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<sst xmlns="http://schemas.openxmlformats.org/spreadsheetml/2006/main" count="122" uniqueCount="56">
  <si>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09/02/2026 23:32:31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</si>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</sst>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A0-4650-BC84-E2C5E3633D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42.753</c:v>
                </c:pt>
                <c:pt idx="1">
                  <c:v>41.265000000000001</c:v>
                </c:pt>
                <c:pt idx="2">
                  <c:v>40.482999999999997</c:v>
                </c:pt>
                <c:pt idx="3">
                  <c:v>39.582000000000001</c:v>
                </c:pt>
                <c:pt idx="11">
                  <c:v>5.4119999999999999</c:v>
                </c:pt>
                <c:pt idx="6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A0-4650-BC84-E2C5E3633D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3.2</c:v>
                </c:pt>
                <c:pt idx="1">
                  <c:v>7.8</c:v>
                </c:pt>
                <c:pt idx="2">
                  <c:v>7.5</c:v>
                </c:pt>
                <c:pt idx="3">
                  <c:v>8</c:v>
                </c:pt>
                <c:pt idx="11">
                  <c:v>6.42</c:v>
                </c:pt>
                <c:pt idx="14">
                  <c:v>4.2</c:v>
                </c:pt>
                <c:pt idx="15">
                  <c:v>3</c:v>
                </c:pt>
                <c:pt idx="67">
                  <c:v>7</c:v>
                </c:pt>
                <c:pt idx="68">
                  <c:v>8</c:v>
                </c:pt>
                <c:pt idx="70">
                  <c:v>7</c:v>
                </c:pt>
                <c:pt idx="71">
                  <c:v>7</c:v>
                </c:pt>
                <c:pt idx="74">
                  <c:v>7</c:v>
                </c:pt>
                <c:pt idx="75">
                  <c:v>4.0999999999999996</c:v>
                </c:pt>
                <c:pt idx="76">
                  <c:v>3</c:v>
                </c:pt>
                <c:pt idx="77">
                  <c:v>4</c:v>
                </c:pt>
                <c:pt idx="78">
                  <c:v>15.4</c:v>
                </c:pt>
                <c:pt idx="8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A0-4650-BC84-E2C5E3633D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0">
                  <c:v>0.96</c:v>
                </c:pt>
                <c:pt idx="41">
                  <c:v>0.96</c:v>
                </c:pt>
                <c:pt idx="42">
                  <c:v>0.96</c:v>
                </c:pt>
                <c:pt idx="43">
                  <c:v>0.96</c:v>
                </c:pt>
                <c:pt idx="44">
                  <c:v>0.8</c:v>
                </c:pt>
                <c:pt idx="45">
                  <c:v>0.8</c:v>
                </c:pt>
                <c:pt idx="46">
                  <c:v>0.8</c:v>
                </c:pt>
                <c:pt idx="86">
                  <c:v>0.40400000000000003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A0-4650-BC84-E2C5E3633D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A0-4650-BC84-E2C5E3633D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A0-4650-BC84-E2C5E3633D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A0-4650-BC84-E2C5E3633D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CA0-4650-BC84-E2C5E3633D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CA0-4650-BC84-E2C5E3633D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46.859000000000002</c:v>
                </c:pt>
                <c:pt idx="1">
                  <c:v>47.106999999999999</c:v>
                </c:pt>
                <c:pt idx="2">
                  <c:v>47.408999999999999</c:v>
                </c:pt>
                <c:pt idx="3">
                  <c:v>46.805999999999997</c:v>
                </c:pt>
                <c:pt idx="4">
                  <c:v>170.977</c:v>
                </c:pt>
                <c:pt idx="5">
                  <c:v>181.114</c:v>
                </c:pt>
                <c:pt idx="6">
                  <c:v>168.857</c:v>
                </c:pt>
                <c:pt idx="7">
                  <c:v>107.55500000000001</c:v>
                </c:pt>
                <c:pt idx="8">
                  <c:v>84.016000000000005</c:v>
                </c:pt>
                <c:pt idx="9">
                  <c:v>69.007000000000005</c:v>
                </c:pt>
                <c:pt idx="10">
                  <c:v>112.48400000000001</c:v>
                </c:pt>
                <c:pt idx="11">
                  <c:v>52.175999999999995</c:v>
                </c:pt>
                <c:pt idx="12">
                  <c:v>136.458</c:v>
                </c:pt>
                <c:pt idx="13">
                  <c:v>119.173</c:v>
                </c:pt>
                <c:pt idx="14">
                  <c:v>70.893000000000001</c:v>
                </c:pt>
                <c:pt idx="15">
                  <c:v>59.772999999999996</c:v>
                </c:pt>
                <c:pt idx="16">
                  <c:v>50.356999999999999</c:v>
                </c:pt>
                <c:pt idx="17">
                  <c:v>58.283000000000001</c:v>
                </c:pt>
                <c:pt idx="18">
                  <c:v>58.203000000000003</c:v>
                </c:pt>
                <c:pt idx="19">
                  <c:v>60.635000000000005</c:v>
                </c:pt>
                <c:pt idx="20">
                  <c:v>64.760999999999996</c:v>
                </c:pt>
                <c:pt idx="21">
                  <c:v>79.150000000000006</c:v>
                </c:pt>
                <c:pt idx="22">
                  <c:v>80.876999999999995</c:v>
                </c:pt>
                <c:pt idx="23">
                  <c:v>79.811000000000007</c:v>
                </c:pt>
                <c:pt idx="24">
                  <c:v>47.772999999999996</c:v>
                </c:pt>
                <c:pt idx="25">
                  <c:v>54.363999999999997</c:v>
                </c:pt>
                <c:pt idx="26">
                  <c:v>59.558999999999997</c:v>
                </c:pt>
                <c:pt idx="27">
                  <c:v>71.513999999999996</c:v>
                </c:pt>
                <c:pt idx="28">
                  <c:v>74.608999999999995</c:v>
                </c:pt>
                <c:pt idx="29">
                  <c:v>79.716999999999999</c:v>
                </c:pt>
                <c:pt idx="30">
                  <c:v>76.843999999999994</c:v>
                </c:pt>
                <c:pt idx="31">
                  <c:v>74.441000000000003</c:v>
                </c:pt>
                <c:pt idx="32">
                  <c:v>110.42099999999999</c:v>
                </c:pt>
                <c:pt idx="33">
                  <c:v>108.29599999999999</c:v>
                </c:pt>
                <c:pt idx="34">
                  <c:v>114.535</c:v>
                </c:pt>
                <c:pt idx="35">
                  <c:v>107.56099999999998</c:v>
                </c:pt>
                <c:pt idx="36">
                  <c:v>108.17099999999999</c:v>
                </c:pt>
                <c:pt idx="37">
                  <c:v>101.483</c:v>
                </c:pt>
                <c:pt idx="38">
                  <c:v>118.47799999999999</c:v>
                </c:pt>
                <c:pt idx="39">
                  <c:v>108.176</c:v>
                </c:pt>
                <c:pt idx="40">
                  <c:v>142.148</c:v>
                </c:pt>
                <c:pt idx="41">
                  <c:v>131.517</c:v>
                </c:pt>
                <c:pt idx="42">
                  <c:v>137.727</c:v>
                </c:pt>
                <c:pt idx="43">
                  <c:v>133.08000000000001</c:v>
                </c:pt>
                <c:pt idx="44">
                  <c:v>142.06200000000001</c:v>
                </c:pt>
                <c:pt idx="45">
                  <c:v>134.553</c:v>
                </c:pt>
                <c:pt idx="46">
                  <c:v>133.27100000000002</c:v>
                </c:pt>
                <c:pt idx="47">
                  <c:v>124.069</c:v>
                </c:pt>
                <c:pt idx="48">
                  <c:v>96.533999999999992</c:v>
                </c:pt>
                <c:pt idx="49">
                  <c:v>108.23099999999999</c:v>
                </c:pt>
                <c:pt idx="50">
                  <c:v>122.506</c:v>
                </c:pt>
                <c:pt idx="51">
                  <c:v>107.25999999999999</c:v>
                </c:pt>
                <c:pt idx="52">
                  <c:v>25.135000000000002</c:v>
                </c:pt>
                <c:pt idx="53">
                  <c:v>20.072000000000003</c:v>
                </c:pt>
                <c:pt idx="54">
                  <c:v>28.875999999999998</c:v>
                </c:pt>
                <c:pt idx="55">
                  <c:v>28.312000000000001</c:v>
                </c:pt>
                <c:pt idx="56">
                  <c:v>47.667000000000002</c:v>
                </c:pt>
                <c:pt idx="57">
                  <c:v>45.948</c:v>
                </c:pt>
                <c:pt idx="58">
                  <c:v>45.744</c:v>
                </c:pt>
                <c:pt idx="59">
                  <c:v>41.654000000000003</c:v>
                </c:pt>
                <c:pt idx="61">
                  <c:v>2.3879999999999999</c:v>
                </c:pt>
                <c:pt idx="62">
                  <c:v>2.9359999999999999</c:v>
                </c:pt>
                <c:pt idx="64">
                  <c:v>58.837000000000003</c:v>
                </c:pt>
                <c:pt idx="65">
                  <c:v>55.992999999999995</c:v>
                </c:pt>
                <c:pt idx="66">
                  <c:v>8</c:v>
                </c:pt>
                <c:pt idx="67">
                  <c:v>40.662999999999997</c:v>
                </c:pt>
                <c:pt idx="68">
                  <c:v>19</c:v>
                </c:pt>
                <c:pt idx="69">
                  <c:v>40.354999999999997</c:v>
                </c:pt>
                <c:pt idx="70">
                  <c:v>46.667000000000002</c:v>
                </c:pt>
                <c:pt idx="71">
                  <c:v>49.037999999999997</c:v>
                </c:pt>
                <c:pt idx="72">
                  <c:v>46.653999999999996</c:v>
                </c:pt>
                <c:pt idx="73">
                  <c:v>29.225000000000001</c:v>
                </c:pt>
                <c:pt idx="74">
                  <c:v>36.234000000000002</c:v>
                </c:pt>
                <c:pt idx="75">
                  <c:v>26.600999999999999</c:v>
                </c:pt>
                <c:pt idx="76">
                  <c:v>37.167999999999999</c:v>
                </c:pt>
                <c:pt idx="77">
                  <c:v>33.280999999999999</c:v>
                </c:pt>
                <c:pt idx="78">
                  <c:v>23.130000000000003</c:v>
                </c:pt>
                <c:pt idx="79">
                  <c:v>32.585000000000001</c:v>
                </c:pt>
                <c:pt idx="80">
                  <c:v>40.503</c:v>
                </c:pt>
                <c:pt idx="81">
                  <c:v>47.152999999999999</c:v>
                </c:pt>
                <c:pt idx="82">
                  <c:v>29.541</c:v>
                </c:pt>
                <c:pt idx="83">
                  <c:v>1.252</c:v>
                </c:pt>
                <c:pt idx="84">
                  <c:v>30.561</c:v>
                </c:pt>
                <c:pt idx="85">
                  <c:v>38.564999999999998</c:v>
                </c:pt>
                <c:pt idx="86">
                  <c:v>19</c:v>
                </c:pt>
                <c:pt idx="87">
                  <c:v>65.27300000000001</c:v>
                </c:pt>
                <c:pt idx="88">
                  <c:v>27.481000000000002</c:v>
                </c:pt>
                <c:pt idx="89">
                  <c:v>67.069999999999993</c:v>
                </c:pt>
                <c:pt idx="90">
                  <c:v>82.51400000000001</c:v>
                </c:pt>
                <c:pt idx="91">
                  <c:v>58.548999999999999</c:v>
                </c:pt>
                <c:pt idx="92">
                  <c:v>9.8930000000000007</c:v>
                </c:pt>
                <c:pt idx="93">
                  <c:v>43.040999999999997</c:v>
                </c:pt>
                <c:pt idx="94">
                  <c:v>37.116</c:v>
                </c:pt>
                <c:pt idx="95">
                  <c:v>52.949999999999996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A0-4650-BC84-E2C5E3633D7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3.9</c:v>
                </c:pt>
                <c:pt idx="49">
                  <c:v>3.9</c:v>
                </c:pt>
                <c:pt idx="50">
                  <c:v>3.9</c:v>
                </c:pt>
                <c:pt idx="51">
                  <c:v>3.9</c:v>
                </c:pt>
                <c:pt idx="52">
                  <c:v>33.4</c:v>
                </c:pt>
                <c:pt idx="53">
                  <c:v>33.4</c:v>
                </c:pt>
                <c:pt idx="54">
                  <c:v>33.4</c:v>
                </c:pt>
                <c:pt idx="55">
                  <c:v>33.4</c:v>
                </c:pt>
                <c:pt idx="56">
                  <c:v>59.1</c:v>
                </c:pt>
                <c:pt idx="57">
                  <c:v>59.1</c:v>
                </c:pt>
                <c:pt idx="58">
                  <c:v>59.1</c:v>
                </c:pt>
                <c:pt idx="59">
                  <c:v>59.1</c:v>
                </c:pt>
                <c:pt idx="60">
                  <c:v>47.9</c:v>
                </c:pt>
                <c:pt idx="61">
                  <c:v>47.9</c:v>
                </c:pt>
                <c:pt idx="62">
                  <c:v>47.9</c:v>
                </c:pt>
                <c:pt idx="63">
                  <c:v>47.9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4.5999999999999996</c:v>
                </c:pt>
                <c:pt idx="69">
                  <c:v>17.100000000000001</c:v>
                </c:pt>
                <c:pt idx="70">
                  <c:v>5</c:v>
                </c:pt>
                <c:pt idx="71">
                  <c:v>1.7</c:v>
                </c:pt>
                <c:pt idx="72">
                  <c:v>6.2</c:v>
                </c:pt>
                <c:pt idx="73">
                  <c:v>20</c:v>
                </c:pt>
                <c:pt idx="74">
                  <c:v>7.7</c:v>
                </c:pt>
                <c:pt idx="75">
                  <c:v>5</c:v>
                </c:pt>
                <c:pt idx="76">
                  <c:v>17.2</c:v>
                </c:pt>
                <c:pt idx="77">
                  <c:v>17.2</c:v>
                </c:pt>
                <c:pt idx="78">
                  <c:v>0</c:v>
                </c:pt>
                <c:pt idx="79">
                  <c:v>0</c:v>
                </c:pt>
                <c:pt idx="80">
                  <c:v>30</c:v>
                </c:pt>
                <c:pt idx="81">
                  <c:v>35</c:v>
                </c:pt>
                <c:pt idx="82">
                  <c:v>5</c:v>
                </c:pt>
                <c:pt idx="83">
                  <c:v>0</c:v>
                </c:pt>
                <c:pt idx="84">
                  <c:v>60.1</c:v>
                </c:pt>
                <c:pt idx="85">
                  <c:v>49.9</c:v>
                </c:pt>
                <c:pt idx="86">
                  <c:v>64.5</c:v>
                </c:pt>
                <c:pt idx="87">
                  <c:v>15.5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19.100000000000001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A0-4650-BC84-E2C5E3633D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5.0000000000000001E-3</c:v>
                </c:pt>
                <c:pt idx="1">
                  <c:v>5.0000000000000001E-3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0.45200000000000001</c:v>
                </c:pt>
                <c:pt idx="5">
                  <c:v>0.35399999999999998</c:v>
                </c:pt>
                <c:pt idx="6">
                  <c:v>0.26200000000000001</c:v>
                </c:pt>
                <c:pt idx="7">
                  <c:v>0.16600000000000001</c:v>
                </c:pt>
                <c:pt idx="8">
                  <c:v>8.2000000000000003E-2</c:v>
                </c:pt>
                <c:pt idx="9">
                  <c:v>0.01</c:v>
                </c:pt>
                <c:pt idx="15">
                  <c:v>13.837999999999999</c:v>
                </c:pt>
                <c:pt idx="16">
                  <c:v>34.921999999999997</c:v>
                </c:pt>
                <c:pt idx="17">
                  <c:v>33.344999999999999</c:v>
                </c:pt>
                <c:pt idx="18">
                  <c:v>32.966000000000001</c:v>
                </c:pt>
                <c:pt idx="19">
                  <c:v>43.031999999999996</c:v>
                </c:pt>
                <c:pt idx="20">
                  <c:v>44.06</c:v>
                </c:pt>
                <c:pt idx="21">
                  <c:v>23.398</c:v>
                </c:pt>
                <c:pt idx="22">
                  <c:v>24.32</c:v>
                </c:pt>
                <c:pt idx="23">
                  <c:v>26.95</c:v>
                </c:pt>
                <c:pt idx="24">
                  <c:v>48.039000000000001</c:v>
                </c:pt>
                <c:pt idx="25">
                  <c:v>48.472000000000001</c:v>
                </c:pt>
                <c:pt idx="26">
                  <c:v>48.1</c:v>
                </c:pt>
                <c:pt idx="27">
                  <c:v>47.96</c:v>
                </c:pt>
                <c:pt idx="28">
                  <c:v>48.85</c:v>
                </c:pt>
                <c:pt idx="29">
                  <c:v>48.59</c:v>
                </c:pt>
                <c:pt idx="30">
                  <c:v>46.43</c:v>
                </c:pt>
                <c:pt idx="31">
                  <c:v>45.02</c:v>
                </c:pt>
                <c:pt idx="32">
                  <c:v>45.13</c:v>
                </c:pt>
                <c:pt idx="33">
                  <c:v>45.33</c:v>
                </c:pt>
                <c:pt idx="34">
                  <c:v>46.65</c:v>
                </c:pt>
                <c:pt idx="35">
                  <c:v>48.369</c:v>
                </c:pt>
                <c:pt idx="36">
                  <c:v>40.963999999999999</c:v>
                </c:pt>
                <c:pt idx="37">
                  <c:v>34.704999999999998</c:v>
                </c:pt>
                <c:pt idx="38">
                  <c:v>39.1</c:v>
                </c:pt>
                <c:pt idx="39">
                  <c:v>38.976999999999997</c:v>
                </c:pt>
                <c:pt idx="40">
                  <c:v>7.359</c:v>
                </c:pt>
                <c:pt idx="41">
                  <c:v>9.42</c:v>
                </c:pt>
                <c:pt idx="42">
                  <c:v>7.18</c:v>
                </c:pt>
                <c:pt idx="43">
                  <c:v>7.827</c:v>
                </c:pt>
                <c:pt idx="44">
                  <c:v>8.3740000000000006</c:v>
                </c:pt>
                <c:pt idx="45">
                  <c:v>7.8689999999999998</c:v>
                </c:pt>
                <c:pt idx="46">
                  <c:v>7.4850000000000003</c:v>
                </c:pt>
                <c:pt idx="47">
                  <c:v>3.165</c:v>
                </c:pt>
                <c:pt idx="48">
                  <c:v>1.014</c:v>
                </c:pt>
                <c:pt idx="49">
                  <c:v>0.81100000000000005</c:v>
                </c:pt>
                <c:pt idx="50">
                  <c:v>0.76500000000000001</c:v>
                </c:pt>
                <c:pt idx="51">
                  <c:v>0.748</c:v>
                </c:pt>
                <c:pt idx="52">
                  <c:v>0.7</c:v>
                </c:pt>
                <c:pt idx="53">
                  <c:v>0.72099999999999997</c:v>
                </c:pt>
                <c:pt idx="54">
                  <c:v>1.5309999999999999</c:v>
                </c:pt>
                <c:pt idx="55">
                  <c:v>0.72699999999999998</c:v>
                </c:pt>
                <c:pt idx="56">
                  <c:v>0.69399999999999995</c:v>
                </c:pt>
                <c:pt idx="57">
                  <c:v>0.64100000000000001</c:v>
                </c:pt>
                <c:pt idx="58">
                  <c:v>0.71599999999999997</c:v>
                </c:pt>
                <c:pt idx="59">
                  <c:v>0.70299999999999996</c:v>
                </c:pt>
                <c:pt idx="60">
                  <c:v>0.4</c:v>
                </c:pt>
                <c:pt idx="61">
                  <c:v>0.34300000000000003</c:v>
                </c:pt>
                <c:pt idx="62">
                  <c:v>0.27100000000000002</c:v>
                </c:pt>
                <c:pt idx="63">
                  <c:v>2.8220000000000001</c:v>
                </c:pt>
                <c:pt idx="64">
                  <c:v>0.154</c:v>
                </c:pt>
                <c:pt idx="65">
                  <c:v>2.3439999999999999</c:v>
                </c:pt>
                <c:pt idx="66">
                  <c:v>1.8340000000000001</c:v>
                </c:pt>
                <c:pt idx="67">
                  <c:v>1.5109999999999999</c:v>
                </c:pt>
                <c:pt idx="68">
                  <c:v>8.532</c:v>
                </c:pt>
                <c:pt idx="69">
                  <c:v>0.501</c:v>
                </c:pt>
                <c:pt idx="70">
                  <c:v>5.1999999999999998E-2</c:v>
                </c:pt>
                <c:pt idx="73">
                  <c:v>2.5000000000000001E-2</c:v>
                </c:pt>
                <c:pt idx="74">
                  <c:v>2.8000000000000001E-2</c:v>
                </c:pt>
                <c:pt idx="75">
                  <c:v>1.6E-2</c:v>
                </c:pt>
                <c:pt idx="76">
                  <c:v>4.2000000000000003E-2</c:v>
                </c:pt>
                <c:pt idx="77">
                  <c:v>7.4999999999999997E-2</c:v>
                </c:pt>
                <c:pt idx="78">
                  <c:v>0.105</c:v>
                </c:pt>
                <c:pt idx="79">
                  <c:v>0.56499999999999995</c:v>
                </c:pt>
                <c:pt idx="80">
                  <c:v>1.651</c:v>
                </c:pt>
                <c:pt idx="81">
                  <c:v>2.7759999999999998</c:v>
                </c:pt>
                <c:pt idx="82">
                  <c:v>3.798</c:v>
                </c:pt>
                <c:pt idx="83">
                  <c:v>3.5870000000000002</c:v>
                </c:pt>
                <c:pt idx="84">
                  <c:v>5.4050000000000002</c:v>
                </c:pt>
                <c:pt idx="85">
                  <c:v>4.8680000000000003</c:v>
                </c:pt>
                <c:pt idx="86">
                  <c:v>4.2050000000000001</c:v>
                </c:pt>
                <c:pt idx="87">
                  <c:v>3.6110000000000002</c:v>
                </c:pt>
                <c:pt idx="88">
                  <c:v>13.958</c:v>
                </c:pt>
                <c:pt idx="89">
                  <c:v>0.42599999999999999</c:v>
                </c:pt>
                <c:pt idx="90">
                  <c:v>0.28000000000000003</c:v>
                </c:pt>
                <c:pt idx="91">
                  <c:v>0.27600000000000002</c:v>
                </c:pt>
                <c:pt idx="92">
                  <c:v>3.0000000000000001E-3</c:v>
                </c:pt>
                <c:pt idx="93">
                  <c:v>2E-3</c:v>
                </c:pt>
                <c:pt idx="94">
                  <c:v>1E-3</c:v>
                </c:pt>
                <c:pt idx="95">
                  <c:v>0.43099999999999999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A0-4650-BC84-E2C5E3633D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CA0-4650-BC84-E2C5E3633D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2">
                  <c:v>1.4370000000000001</c:v>
                </c:pt>
                <c:pt idx="66">
                  <c:v>43</c:v>
                </c:pt>
                <c:pt idx="82">
                  <c:v>42</c:v>
                </c:pt>
                <c:pt idx="83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CA0-4650-BC84-E2C5E3633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94.06</c:v>
                </c:pt>
                <c:pt idx="1">
                  <c:v>94.05</c:v>
                </c:pt>
                <c:pt idx="2">
                  <c:v>94.05</c:v>
                </c:pt>
                <c:pt idx="3">
                  <c:v>94.05</c:v>
                </c:pt>
                <c:pt idx="4">
                  <c:v>98.45</c:v>
                </c:pt>
                <c:pt idx="5">
                  <c:v>99.6</c:v>
                </c:pt>
                <c:pt idx="6">
                  <c:v>96.99</c:v>
                </c:pt>
                <c:pt idx="7">
                  <c:v>96.65</c:v>
                </c:pt>
                <c:pt idx="8">
                  <c:v>95.47</c:v>
                </c:pt>
                <c:pt idx="9">
                  <c:v>95.54</c:v>
                </c:pt>
                <c:pt idx="10">
                  <c:v>96.54</c:v>
                </c:pt>
                <c:pt idx="11">
                  <c:v>94.66</c:v>
                </c:pt>
                <c:pt idx="12">
                  <c:v>97.66</c:v>
                </c:pt>
                <c:pt idx="13">
                  <c:v>97.39</c:v>
                </c:pt>
                <c:pt idx="14">
                  <c:v>95.01</c:v>
                </c:pt>
                <c:pt idx="15">
                  <c:v>94.17</c:v>
                </c:pt>
                <c:pt idx="16">
                  <c:v>94.11</c:v>
                </c:pt>
                <c:pt idx="17">
                  <c:v>94.16</c:v>
                </c:pt>
                <c:pt idx="18">
                  <c:v>94.16</c:v>
                </c:pt>
                <c:pt idx="19">
                  <c:v>94.15</c:v>
                </c:pt>
                <c:pt idx="20">
                  <c:v>94.12</c:v>
                </c:pt>
                <c:pt idx="21">
                  <c:v>86.98</c:v>
                </c:pt>
                <c:pt idx="22">
                  <c:v>85.93</c:v>
                </c:pt>
                <c:pt idx="23">
                  <c:v>85.49</c:v>
                </c:pt>
                <c:pt idx="24">
                  <c:v>98.4</c:v>
                </c:pt>
                <c:pt idx="25">
                  <c:v>105</c:v>
                </c:pt>
                <c:pt idx="26">
                  <c:v>105.89</c:v>
                </c:pt>
                <c:pt idx="27">
                  <c:v>107.48</c:v>
                </c:pt>
                <c:pt idx="28">
                  <c:v>122.55</c:v>
                </c:pt>
                <c:pt idx="29">
                  <c:v>118.76</c:v>
                </c:pt>
                <c:pt idx="30">
                  <c:v>112.17</c:v>
                </c:pt>
                <c:pt idx="31">
                  <c:v>108.97</c:v>
                </c:pt>
                <c:pt idx="32">
                  <c:v>106.28</c:v>
                </c:pt>
                <c:pt idx="33">
                  <c:v>105.89</c:v>
                </c:pt>
                <c:pt idx="34">
                  <c:v>107.51</c:v>
                </c:pt>
                <c:pt idx="35">
                  <c:v>106.12</c:v>
                </c:pt>
                <c:pt idx="36">
                  <c:v>90.65</c:v>
                </c:pt>
                <c:pt idx="37">
                  <c:v>87.45</c:v>
                </c:pt>
                <c:pt idx="38">
                  <c:v>89.46</c:v>
                </c:pt>
                <c:pt idx="39">
                  <c:v>87.97</c:v>
                </c:pt>
                <c:pt idx="40">
                  <c:v>89.27</c:v>
                </c:pt>
                <c:pt idx="41">
                  <c:v>88.43</c:v>
                </c:pt>
                <c:pt idx="42">
                  <c:v>87</c:v>
                </c:pt>
                <c:pt idx="43">
                  <c:v>87</c:v>
                </c:pt>
                <c:pt idx="44">
                  <c:v>88.05</c:v>
                </c:pt>
                <c:pt idx="45">
                  <c:v>88.52</c:v>
                </c:pt>
                <c:pt idx="46">
                  <c:v>89</c:v>
                </c:pt>
                <c:pt idx="47">
                  <c:v>89</c:v>
                </c:pt>
                <c:pt idx="48">
                  <c:v>89.71</c:v>
                </c:pt>
                <c:pt idx="49">
                  <c:v>89.86</c:v>
                </c:pt>
                <c:pt idx="50">
                  <c:v>90.1</c:v>
                </c:pt>
                <c:pt idx="51">
                  <c:v>93.64</c:v>
                </c:pt>
                <c:pt idx="52">
                  <c:v>98.34</c:v>
                </c:pt>
                <c:pt idx="53">
                  <c:v>105.78</c:v>
                </c:pt>
                <c:pt idx="54">
                  <c:v>112.21</c:v>
                </c:pt>
                <c:pt idx="55">
                  <c:v>101.14</c:v>
                </c:pt>
                <c:pt idx="56">
                  <c:v>103.26</c:v>
                </c:pt>
                <c:pt idx="57">
                  <c:v>102.51</c:v>
                </c:pt>
                <c:pt idx="58">
                  <c:v>103.4</c:v>
                </c:pt>
                <c:pt idx="59">
                  <c:v>109.72</c:v>
                </c:pt>
                <c:pt idx="60">
                  <c:v>98.16</c:v>
                </c:pt>
                <c:pt idx="61">
                  <c:v>108.49</c:v>
                </c:pt>
                <c:pt idx="62">
                  <c:v>108.25</c:v>
                </c:pt>
                <c:pt idx="63">
                  <c:v>157.63999999999999</c:v>
                </c:pt>
                <c:pt idx="64">
                  <c:v>94.29</c:v>
                </c:pt>
                <c:pt idx="65">
                  <c:v>122.95</c:v>
                </c:pt>
                <c:pt idx="66">
                  <c:v>150.04</c:v>
                </c:pt>
                <c:pt idx="67">
                  <c:v>182.7</c:v>
                </c:pt>
                <c:pt idx="68">
                  <c:v>152.86000000000001</c:v>
                </c:pt>
                <c:pt idx="69">
                  <c:v>167.84</c:v>
                </c:pt>
                <c:pt idx="70">
                  <c:v>180.59</c:v>
                </c:pt>
                <c:pt idx="71">
                  <c:v>172.94</c:v>
                </c:pt>
                <c:pt idx="72">
                  <c:v>162.94999999999999</c:v>
                </c:pt>
                <c:pt idx="73">
                  <c:v>159.03</c:v>
                </c:pt>
                <c:pt idx="74">
                  <c:v>167.98</c:v>
                </c:pt>
                <c:pt idx="75">
                  <c:v>168.54</c:v>
                </c:pt>
                <c:pt idx="76">
                  <c:v>172.94</c:v>
                </c:pt>
                <c:pt idx="77">
                  <c:v>171.49</c:v>
                </c:pt>
                <c:pt idx="78">
                  <c:v>184.09</c:v>
                </c:pt>
                <c:pt idx="79">
                  <c:v>162.38</c:v>
                </c:pt>
                <c:pt idx="80">
                  <c:v>163.41</c:v>
                </c:pt>
                <c:pt idx="81">
                  <c:v>142.68</c:v>
                </c:pt>
                <c:pt idx="82">
                  <c:v>125.27</c:v>
                </c:pt>
                <c:pt idx="83">
                  <c:v>118.93</c:v>
                </c:pt>
                <c:pt idx="84">
                  <c:v>133.75</c:v>
                </c:pt>
                <c:pt idx="85">
                  <c:v>134.22</c:v>
                </c:pt>
                <c:pt idx="86">
                  <c:v>126.7</c:v>
                </c:pt>
                <c:pt idx="87">
                  <c:v>114.13</c:v>
                </c:pt>
                <c:pt idx="88">
                  <c:v>136.47</c:v>
                </c:pt>
                <c:pt idx="89">
                  <c:v>119.9</c:v>
                </c:pt>
                <c:pt idx="90">
                  <c:v>110.39</c:v>
                </c:pt>
                <c:pt idx="91">
                  <c:v>106.76</c:v>
                </c:pt>
                <c:pt idx="92">
                  <c:v>114.84</c:v>
                </c:pt>
                <c:pt idx="93">
                  <c:v>107.02</c:v>
                </c:pt>
                <c:pt idx="94">
                  <c:v>101.45</c:v>
                </c:pt>
                <c:pt idx="95">
                  <c:v>94.68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A0-4650-BC84-E2C5E3633D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C4-42D6-BD08-3B01E579C7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1C4-42D6-BD08-3B01E579C7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5.2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6</c:v>
                </c:pt>
                <c:pt idx="16">
                  <c:v>4.8</c:v>
                </c:pt>
                <c:pt idx="17">
                  <c:v>4.8</c:v>
                </c:pt>
                <c:pt idx="18">
                  <c:v>4.8</c:v>
                </c:pt>
                <c:pt idx="19">
                  <c:v>5.2</c:v>
                </c:pt>
                <c:pt idx="58">
                  <c:v>3.4529999999999998</c:v>
                </c:pt>
                <c:pt idx="59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4-42D6-BD08-3B01E579C7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49.4</c:v>
                </c:pt>
                <c:pt idx="5">
                  <c:v>42.29</c:v>
                </c:pt>
                <c:pt idx="6">
                  <c:v>48.6</c:v>
                </c:pt>
                <c:pt idx="7">
                  <c:v>5.4</c:v>
                </c:pt>
                <c:pt idx="8">
                  <c:v>9.6</c:v>
                </c:pt>
                <c:pt idx="9">
                  <c:v>1.2</c:v>
                </c:pt>
                <c:pt idx="10">
                  <c:v>44.2</c:v>
                </c:pt>
                <c:pt idx="12">
                  <c:v>51.025999999999996</c:v>
                </c:pt>
                <c:pt idx="13">
                  <c:v>50.926000000000002</c:v>
                </c:pt>
                <c:pt idx="14">
                  <c:v>7.2789999999999999</c:v>
                </c:pt>
                <c:pt idx="15">
                  <c:v>3.6</c:v>
                </c:pt>
                <c:pt idx="16">
                  <c:v>4</c:v>
                </c:pt>
                <c:pt idx="17">
                  <c:v>4.4000000000000004</c:v>
                </c:pt>
                <c:pt idx="18">
                  <c:v>4.8</c:v>
                </c:pt>
                <c:pt idx="19">
                  <c:v>4.8</c:v>
                </c:pt>
                <c:pt idx="20">
                  <c:v>1.2</c:v>
                </c:pt>
                <c:pt idx="21">
                  <c:v>1.2</c:v>
                </c:pt>
                <c:pt idx="22">
                  <c:v>1.2</c:v>
                </c:pt>
                <c:pt idx="23">
                  <c:v>1.2</c:v>
                </c:pt>
                <c:pt idx="33">
                  <c:v>0.3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6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3">
                  <c:v>2</c:v>
                </c:pt>
                <c:pt idx="54">
                  <c:v>1</c:v>
                </c:pt>
                <c:pt idx="55">
                  <c:v>1</c:v>
                </c:pt>
                <c:pt idx="58">
                  <c:v>4</c:v>
                </c:pt>
                <c:pt idx="59">
                  <c:v>9.1999999999999993</c:v>
                </c:pt>
                <c:pt idx="64">
                  <c:v>3</c:v>
                </c:pt>
                <c:pt idx="65">
                  <c:v>3</c:v>
                </c:pt>
                <c:pt idx="78">
                  <c:v>2.306</c:v>
                </c:pt>
                <c:pt idx="89">
                  <c:v>2</c:v>
                </c:pt>
                <c:pt idx="93">
                  <c:v>4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4-42D6-BD08-3B01E579C7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C4-42D6-BD08-3B01E579C7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C4-42D6-BD08-3B01E579C7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C4-42D6-BD08-3B01E579C7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1C4-42D6-BD08-3B01E579C7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C4-42D6-BD08-3B01E579C7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1C4-42D6-BD08-3B01E579C7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43.8</c:v>
                </c:pt>
                <c:pt idx="1">
                  <c:v>48.4</c:v>
                </c:pt>
                <c:pt idx="2">
                  <c:v>48.5</c:v>
                </c:pt>
                <c:pt idx="3">
                  <c:v>49</c:v>
                </c:pt>
                <c:pt idx="4">
                  <c:v>69.099999999999994</c:v>
                </c:pt>
                <c:pt idx="5">
                  <c:v>82.3</c:v>
                </c:pt>
                <c:pt idx="6">
                  <c:v>58.4</c:v>
                </c:pt>
                <c:pt idx="7">
                  <c:v>29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26.6</c:v>
                </c:pt>
                <c:pt idx="13">
                  <c:v>1.5</c:v>
                </c:pt>
                <c:pt idx="14">
                  <c:v>0</c:v>
                </c:pt>
                <c:pt idx="15">
                  <c:v>0</c:v>
                </c:pt>
                <c:pt idx="16">
                  <c:v>5.4</c:v>
                </c:pt>
                <c:pt idx="17">
                  <c:v>5.4</c:v>
                </c:pt>
                <c:pt idx="18">
                  <c:v>5.4</c:v>
                </c:pt>
                <c:pt idx="19">
                  <c:v>5.4</c:v>
                </c:pt>
                <c:pt idx="20">
                  <c:v>16.399999999999999</c:v>
                </c:pt>
                <c:pt idx="21">
                  <c:v>16.399999999999999</c:v>
                </c:pt>
                <c:pt idx="22">
                  <c:v>16.399999999999999</c:v>
                </c:pt>
                <c:pt idx="23">
                  <c:v>16.399999999999999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17.3</c:v>
                </c:pt>
                <c:pt idx="33">
                  <c:v>17.3</c:v>
                </c:pt>
                <c:pt idx="34">
                  <c:v>17.3</c:v>
                </c:pt>
                <c:pt idx="35">
                  <c:v>17.3</c:v>
                </c:pt>
                <c:pt idx="36">
                  <c:v>3.5</c:v>
                </c:pt>
                <c:pt idx="37">
                  <c:v>8.1999999999999993</c:v>
                </c:pt>
                <c:pt idx="38">
                  <c:v>9.1</c:v>
                </c:pt>
                <c:pt idx="39">
                  <c:v>25.6</c:v>
                </c:pt>
                <c:pt idx="40">
                  <c:v>27.7</c:v>
                </c:pt>
                <c:pt idx="41">
                  <c:v>18</c:v>
                </c:pt>
                <c:pt idx="42">
                  <c:v>45</c:v>
                </c:pt>
                <c:pt idx="43">
                  <c:v>36.700000000000003</c:v>
                </c:pt>
                <c:pt idx="44">
                  <c:v>34.799999999999997</c:v>
                </c:pt>
                <c:pt idx="45">
                  <c:v>34.799999999999997</c:v>
                </c:pt>
                <c:pt idx="46">
                  <c:v>34.799999999999997</c:v>
                </c:pt>
                <c:pt idx="47">
                  <c:v>34.799999999999997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4.4000000000000004</c:v>
                </c:pt>
                <c:pt idx="57">
                  <c:v>6.9</c:v>
                </c:pt>
                <c:pt idx="58">
                  <c:v>0.1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0.5</c:v>
                </c:pt>
                <c:pt idx="65">
                  <c:v>0.5</c:v>
                </c:pt>
                <c:pt idx="66">
                  <c:v>5.5</c:v>
                </c:pt>
                <c:pt idx="67">
                  <c:v>5.5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5</c:v>
                </c:pt>
                <c:pt idx="79">
                  <c:v>0</c:v>
                </c:pt>
                <c:pt idx="80">
                  <c:v>42.8</c:v>
                </c:pt>
                <c:pt idx="81">
                  <c:v>42.8</c:v>
                </c:pt>
                <c:pt idx="82">
                  <c:v>42.8</c:v>
                </c:pt>
                <c:pt idx="83">
                  <c:v>72.8</c:v>
                </c:pt>
                <c:pt idx="84">
                  <c:v>61.1</c:v>
                </c:pt>
                <c:pt idx="85">
                  <c:v>61.1</c:v>
                </c:pt>
                <c:pt idx="86">
                  <c:v>61.1</c:v>
                </c:pt>
                <c:pt idx="87">
                  <c:v>61.1</c:v>
                </c:pt>
                <c:pt idx="88">
                  <c:v>23.700000000000003</c:v>
                </c:pt>
                <c:pt idx="89">
                  <c:v>43.099999999999994</c:v>
                </c:pt>
                <c:pt idx="90">
                  <c:v>59.099999999999994</c:v>
                </c:pt>
                <c:pt idx="91">
                  <c:v>33.900000000000006</c:v>
                </c:pt>
                <c:pt idx="92">
                  <c:v>0</c:v>
                </c:pt>
                <c:pt idx="93">
                  <c:v>18.7</c:v>
                </c:pt>
                <c:pt idx="94">
                  <c:v>22.3</c:v>
                </c:pt>
                <c:pt idx="95">
                  <c:v>43.8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C4-42D6-BD08-3B01E579C7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49.017000000000003</c:v>
                </c:pt>
                <c:pt idx="1">
                  <c:v>47.777000000000001</c:v>
                </c:pt>
                <c:pt idx="2">
                  <c:v>46.896999999999998</c:v>
                </c:pt>
                <c:pt idx="3">
                  <c:v>45.393000000000001</c:v>
                </c:pt>
                <c:pt idx="4">
                  <c:v>50.929000000000002</c:v>
                </c:pt>
                <c:pt idx="5">
                  <c:v>56.878</c:v>
                </c:pt>
                <c:pt idx="6">
                  <c:v>60.119</c:v>
                </c:pt>
                <c:pt idx="7">
                  <c:v>71.320999999999998</c:v>
                </c:pt>
                <c:pt idx="8">
                  <c:v>69.298000000000002</c:v>
                </c:pt>
                <c:pt idx="9">
                  <c:v>67.816999999999993</c:v>
                </c:pt>
                <c:pt idx="10">
                  <c:v>68.284000000000006</c:v>
                </c:pt>
                <c:pt idx="11">
                  <c:v>64.007999999999996</c:v>
                </c:pt>
                <c:pt idx="12">
                  <c:v>50.832000000000001</c:v>
                </c:pt>
                <c:pt idx="13">
                  <c:v>58.747</c:v>
                </c:pt>
                <c:pt idx="14">
                  <c:v>59.814</c:v>
                </c:pt>
                <c:pt idx="15">
                  <c:v>67.010999999999996</c:v>
                </c:pt>
                <c:pt idx="16">
                  <c:v>71.078999999999994</c:v>
                </c:pt>
                <c:pt idx="17">
                  <c:v>77.028000000000006</c:v>
                </c:pt>
                <c:pt idx="18">
                  <c:v>76.168999999999997</c:v>
                </c:pt>
                <c:pt idx="19">
                  <c:v>88.266999999999996</c:v>
                </c:pt>
                <c:pt idx="20">
                  <c:v>91.221000000000004</c:v>
                </c:pt>
                <c:pt idx="21">
                  <c:v>84.947999999999993</c:v>
                </c:pt>
                <c:pt idx="22">
                  <c:v>87.596999999999994</c:v>
                </c:pt>
                <c:pt idx="23">
                  <c:v>89.161000000000001</c:v>
                </c:pt>
                <c:pt idx="24">
                  <c:v>95.811999999999998</c:v>
                </c:pt>
                <c:pt idx="25">
                  <c:v>102.836</c:v>
                </c:pt>
                <c:pt idx="26">
                  <c:v>107.65900000000001</c:v>
                </c:pt>
                <c:pt idx="27">
                  <c:v>119.474</c:v>
                </c:pt>
                <c:pt idx="28">
                  <c:v>123.459</c:v>
                </c:pt>
                <c:pt idx="29">
                  <c:v>128.30699999999999</c:v>
                </c:pt>
                <c:pt idx="30">
                  <c:v>123.274</c:v>
                </c:pt>
                <c:pt idx="31">
                  <c:v>119.461</c:v>
                </c:pt>
                <c:pt idx="32">
                  <c:v>139.68799999999999</c:v>
                </c:pt>
                <c:pt idx="33">
                  <c:v>136.02600000000001</c:v>
                </c:pt>
                <c:pt idx="34">
                  <c:v>143.88499999999999</c:v>
                </c:pt>
                <c:pt idx="35">
                  <c:v>138.63</c:v>
                </c:pt>
                <c:pt idx="36">
                  <c:v>141.63499999999999</c:v>
                </c:pt>
                <c:pt idx="37">
                  <c:v>123.988</c:v>
                </c:pt>
                <c:pt idx="38">
                  <c:v>144.47800000000001</c:v>
                </c:pt>
                <c:pt idx="39">
                  <c:v>117.553</c:v>
                </c:pt>
                <c:pt idx="40">
                  <c:v>116.767</c:v>
                </c:pt>
                <c:pt idx="41">
                  <c:v>119.89700000000001</c:v>
                </c:pt>
                <c:pt idx="42">
                  <c:v>96.867000000000004</c:v>
                </c:pt>
                <c:pt idx="43">
                  <c:v>101.167</c:v>
                </c:pt>
                <c:pt idx="44">
                  <c:v>112.43600000000001</c:v>
                </c:pt>
                <c:pt idx="45">
                  <c:v>104.422</c:v>
                </c:pt>
                <c:pt idx="46">
                  <c:v>102.756</c:v>
                </c:pt>
                <c:pt idx="47">
                  <c:v>86.433999999999997</c:v>
                </c:pt>
                <c:pt idx="48">
                  <c:v>95.492000000000004</c:v>
                </c:pt>
                <c:pt idx="49">
                  <c:v>106.986</c:v>
                </c:pt>
                <c:pt idx="50">
                  <c:v>121.215</c:v>
                </c:pt>
                <c:pt idx="51">
                  <c:v>111.952</c:v>
                </c:pt>
                <c:pt idx="52">
                  <c:v>59.185000000000002</c:v>
                </c:pt>
                <c:pt idx="53">
                  <c:v>52.143000000000001</c:v>
                </c:pt>
                <c:pt idx="54">
                  <c:v>62.758000000000003</c:v>
                </c:pt>
                <c:pt idx="55">
                  <c:v>61.389000000000003</c:v>
                </c:pt>
                <c:pt idx="56">
                  <c:v>103.06100000000001</c:v>
                </c:pt>
                <c:pt idx="57">
                  <c:v>98.789000000000001</c:v>
                </c:pt>
                <c:pt idx="58">
                  <c:v>98.007000000000005</c:v>
                </c:pt>
                <c:pt idx="59">
                  <c:v>87.057000000000002</c:v>
                </c:pt>
                <c:pt idx="60">
                  <c:v>48.348999999999997</c:v>
                </c:pt>
                <c:pt idx="61">
                  <c:v>50.68</c:v>
                </c:pt>
                <c:pt idx="62">
                  <c:v>51.155000000000001</c:v>
                </c:pt>
                <c:pt idx="63">
                  <c:v>53.470999999999997</c:v>
                </c:pt>
                <c:pt idx="64">
                  <c:v>55.506999999999998</c:v>
                </c:pt>
                <c:pt idx="65">
                  <c:v>54.853000000000002</c:v>
                </c:pt>
                <c:pt idx="66">
                  <c:v>47.35</c:v>
                </c:pt>
                <c:pt idx="67">
                  <c:v>43.69</c:v>
                </c:pt>
                <c:pt idx="68">
                  <c:v>40.18</c:v>
                </c:pt>
                <c:pt idx="69">
                  <c:v>58.003999999999998</c:v>
                </c:pt>
                <c:pt idx="70">
                  <c:v>58.719000000000001</c:v>
                </c:pt>
                <c:pt idx="71">
                  <c:v>57.752000000000002</c:v>
                </c:pt>
                <c:pt idx="72">
                  <c:v>52.823999999999998</c:v>
                </c:pt>
                <c:pt idx="73">
                  <c:v>49.25</c:v>
                </c:pt>
                <c:pt idx="74">
                  <c:v>51.008000000000003</c:v>
                </c:pt>
                <c:pt idx="75">
                  <c:v>35.716999999999999</c:v>
                </c:pt>
                <c:pt idx="76">
                  <c:v>57.392000000000003</c:v>
                </c:pt>
                <c:pt idx="77">
                  <c:v>54.518999999999998</c:v>
                </c:pt>
                <c:pt idx="78">
                  <c:v>31.329000000000001</c:v>
                </c:pt>
                <c:pt idx="79">
                  <c:v>33.15</c:v>
                </c:pt>
                <c:pt idx="80">
                  <c:v>29.385000000000002</c:v>
                </c:pt>
                <c:pt idx="81">
                  <c:v>42.16</c:v>
                </c:pt>
                <c:pt idx="82">
                  <c:v>37.57</c:v>
                </c:pt>
                <c:pt idx="83">
                  <c:v>37.07</c:v>
                </c:pt>
                <c:pt idx="84">
                  <c:v>34.93</c:v>
                </c:pt>
                <c:pt idx="85">
                  <c:v>32.229999999999997</c:v>
                </c:pt>
                <c:pt idx="86">
                  <c:v>27.01</c:v>
                </c:pt>
                <c:pt idx="87">
                  <c:v>23.288</c:v>
                </c:pt>
                <c:pt idx="88">
                  <c:v>20.81</c:v>
                </c:pt>
                <c:pt idx="89">
                  <c:v>22.47</c:v>
                </c:pt>
                <c:pt idx="90">
                  <c:v>23.713000000000001</c:v>
                </c:pt>
                <c:pt idx="91">
                  <c:v>24.954000000000001</c:v>
                </c:pt>
                <c:pt idx="92">
                  <c:v>28.97</c:v>
                </c:pt>
                <c:pt idx="93">
                  <c:v>20.341000000000001</c:v>
                </c:pt>
                <c:pt idx="94">
                  <c:v>12.79</c:v>
                </c:pt>
                <c:pt idx="95">
                  <c:v>9.59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C4-42D6-BD08-3B01E579C7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C4-42D6-BD08-3B01E579C7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1C4-42D6-BD08-3B01E579C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94.06</c:v>
                </c:pt>
                <c:pt idx="1">
                  <c:v>94.05</c:v>
                </c:pt>
                <c:pt idx="2">
                  <c:v>94.05</c:v>
                </c:pt>
                <c:pt idx="3">
                  <c:v>94.05</c:v>
                </c:pt>
                <c:pt idx="4">
                  <c:v>98.45</c:v>
                </c:pt>
                <c:pt idx="5">
                  <c:v>99.6</c:v>
                </c:pt>
                <c:pt idx="6">
                  <c:v>96.99</c:v>
                </c:pt>
                <c:pt idx="7">
                  <c:v>96.65</c:v>
                </c:pt>
                <c:pt idx="8">
                  <c:v>95.47</c:v>
                </c:pt>
                <c:pt idx="9">
                  <c:v>95.54</c:v>
                </c:pt>
                <c:pt idx="10">
                  <c:v>96.54</c:v>
                </c:pt>
                <c:pt idx="11">
                  <c:v>94.66</c:v>
                </c:pt>
                <c:pt idx="12">
                  <c:v>97.66</c:v>
                </c:pt>
                <c:pt idx="13">
                  <c:v>97.39</c:v>
                </c:pt>
                <c:pt idx="14">
                  <c:v>95.01</c:v>
                </c:pt>
                <c:pt idx="15">
                  <c:v>94.17</c:v>
                </c:pt>
                <c:pt idx="16">
                  <c:v>94.11</c:v>
                </c:pt>
                <c:pt idx="17">
                  <c:v>94.16</c:v>
                </c:pt>
                <c:pt idx="18">
                  <c:v>94.16</c:v>
                </c:pt>
                <c:pt idx="19">
                  <c:v>94.15</c:v>
                </c:pt>
                <c:pt idx="20">
                  <c:v>94.12</c:v>
                </c:pt>
                <c:pt idx="21">
                  <c:v>86.98</c:v>
                </c:pt>
                <c:pt idx="22">
                  <c:v>85.93</c:v>
                </c:pt>
                <c:pt idx="23">
                  <c:v>85.49</c:v>
                </c:pt>
                <c:pt idx="24">
                  <c:v>98.4</c:v>
                </c:pt>
                <c:pt idx="25">
                  <c:v>105</c:v>
                </c:pt>
                <c:pt idx="26">
                  <c:v>105.89</c:v>
                </c:pt>
                <c:pt idx="27">
                  <c:v>107.48</c:v>
                </c:pt>
                <c:pt idx="28">
                  <c:v>122.55</c:v>
                </c:pt>
                <c:pt idx="29">
                  <c:v>118.76</c:v>
                </c:pt>
                <c:pt idx="30">
                  <c:v>112.17</c:v>
                </c:pt>
                <c:pt idx="31">
                  <c:v>108.97</c:v>
                </c:pt>
                <c:pt idx="32">
                  <c:v>106.28</c:v>
                </c:pt>
                <c:pt idx="33">
                  <c:v>105.89</c:v>
                </c:pt>
                <c:pt idx="34">
                  <c:v>107.51</c:v>
                </c:pt>
                <c:pt idx="35">
                  <c:v>106.12</c:v>
                </c:pt>
                <c:pt idx="36">
                  <c:v>90.65</c:v>
                </c:pt>
                <c:pt idx="37">
                  <c:v>87.45</c:v>
                </c:pt>
                <c:pt idx="38">
                  <c:v>89.46</c:v>
                </c:pt>
                <c:pt idx="39">
                  <c:v>87.97</c:v>
                </c:pt>
                <c:pt idx="40">
                  <c:v>89.27</c:v>
                </c:pt>
                <c:pt idx="41">
                  <c:v>88.43</c:v>
                </c:pt>
                <c:pt idx="42">
                  <c:v>87</c:v>
                </c:pt>
                <c:pt idx="43">
                  <c:v>87</c:v>
                </c:pt>
                <c:pt idx="44">
                  <c:v>88.05</c:v>
                </c:pt>
                <c:pt idx="45">
                  <c:v>88.52</c:v>
                </c:pt>
                <c:pt idx="46">
                  <c:v>89</c:v>
                </c:pt>
                <c:pt idx="47">
                  <c:v>89</c:v>
                </c:pt>
                <c:pt idx="48">
                  <c:v>89.71</c:v>
                </c:pt>
                <c:pt idx="49">
                  <c:v>89.86</c:v>
                </c:pt>
                <c:pt idx="50">
                  <c:v>90.1</c:v>
                </c:pt>
                <c:pt idx="51">
                  <c:v>93.64</c:v>
                </c:pt>
                <c:pt idx="52">
                  <c:v>98.34</c:v>
                </c:pt>
                <c:pt idx="53">
                  <c:v>105.78</c:v>
                </c:pt>
                <c:pt idx="54">
                  <c:v>112.21</c:v>
                </c:pt>
                <c:pt idx="55">
                  <c:v>101.14</c:v>
                </c:pt>
                <c:pt idx="56">
                  <c:v>103.26</c:v>
                </c:pt>
                <c:pt idx="57">
                  <c:v>102.51</c:v>
                </c:pt>
                <c:pt idx="58">
                  <c:v>103.4</c:v>
                </c:pt>
                <c:pt idx="59">
                  <c:v>109.72</c:v>
                </c:pt>
                <c:pt idx="60">
                  <c:v>98.16</c:v>
                </c:pt>
                <c:pt idx="61">
                  <c:v>108.49</c:v>
                </c:pt>
                <c:pt idx="62">
                  <c:v>108.25</c:v>
                </c:pt>
                <c:pt idx="63">
                  <c:v>157.63999999999999</c:v>
                </c:pt>
                <c:pt idx="64">
                  <c:v>94.29</c:v>
                </c:pt>
                <c:pt idx="65">
                  <c:v>122.95</c:v>
                </c:pt>
                <c:pt idx="66">
                  <c:v>150.04</c:v>
                </c:pt>
                <c:pt idx="67">
                  <c:v>182.7</c:v>
                </c:pt>
                <c:pt idx="68">
                  <c:v>152.86000000000001</c:v>
                </c:pt>
                <c:pt idx="69">
                  <c:v>167.84</c:v>
                </c:pt>
                <c:pt idx="70">
                  <c:v>180.59</c:v>
                </c:pt>
                <c:pt idx="71">
                  <c:v>172.94</c:v>
                </c:pt>
                <c:pt idx="72">
                  <c:v>162.94999999999999</c:v>
                </c:pt>
                <c:pt idx="73">
                  <c:v>159.03</c:v>
                </c:pt>
                <c:pt idx="74">
                  <c:v>167.98</c:v>
                </c:pt>
                <c:pt idx="75">
                  <c:v>168.54</c:v>
                </c:pt>
                <c:pt idx="76">
                  <c:v>172.94</c:v>
                </c:pt>
                <c:pt idx="77">
                  <c:v>171.49</c:v>
                </c:pt>
                <c:pt idx="78">
                  <c:v>184.09</c:v>
                </c:pt>
                <c:pt idx="79">
                  <c:v>162.38</c:v>
                </c:pt>
                <c:pt idx="80">
                  <c:v>163.41</c:v>
                </c:pt>
                <c:pt idx="81">
                  <c:v>142.68</c:v>
                </c:pt>
                <c:pt idx="82">
                  <c:v>125.27</c:v>
                </c:pt>
                <c:pt idx="83">
                  <c:v>118.93</c:v>
                </c:pt>
                <c:pt idx="84">
                  <c:v>133.75</c:v>
                </c:pt>
                <c:pt idx="85">
                  <c:v>134.22</c:v>
                </c:pt>
                <c:pt idx="86">
                  <c:v>126.7</c:v>
                </c:pt>
                <c:pt idx="87">
                  <c:v>114.13</c:v>
                </c:pt>
                <c:pt idx="88">
                  <c:v>136.47</c:v>
                </c:pt>
                <c:pt idx="89">
                  <c:v>119.9</c:v>
                </c:pt>
                <c:pt idx="90">
                  <c:v>110.39</c:v>
                </c:pt>
                <c:pt idx="91">
                  <c:v>106.76</c:v>
                </c:pt>
                <c:pt idx="92">
                  <c:v>114.84</c:v>
                </c:pt>
                <c:pt idx="93">
                  <c:v>107.02</c:v>
                </c:pt>
                <c:pt idx="94">
                  <c:v>101.45</c:v>
                </c:pt>
                <c:pt idx="95">
                  <c:v>94.68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C4-42D6-BD08-3B01E579C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92.816999999999993</v>
      </c>
      <c r="C5" s="25">
        <v>96.177000000000007</v>
      </c>
      <c r="D5" s="25">
        <v>95.397000000000006</v>
      </c>
      <c r="E5" s="25">
        <v>94.393000000000001</v>
      </c>
      <c r="F5" s="25">
        <v>171.429</v>
      </c>
      <c r="G5" s="25">
        <v>181.46799999999999</v>
      </c>
      <c r="H5" s="25">
        <v>169.119</v>
      </c>
      <c r="I5" s="25">
        <v>107.721</v>
      </c>
      <c r="J5" s="25">
        <v>84.097999999999999</v>
      </c>
      <c r="K5" s="25">
        <v>69.016999999999996</v>
      </c>
      <c r="L5" s="25">
        <v>112.48399999999999</v>
      </c>
      <c r="M5" s="25">
        <v>64.007999999999996</v>
      </c>
      <c r="N5" s="25">
        <v>136.458</v>
      </c>
      <c r="O5" s="25">
        <v>119.173</v>
      </c>
      <c r="P5" s="25">
        <v>75.093000000000004</v>
      </c>
      <c r="Q5" s="25">
        <v>76.611000000000004</v>
      </c>
      <c r="R5" s="25">
        <v>85.278999999999996</v>
      </c>
      <c r="S5" s="25">
        <v>91.628</v>
      </c>
      <c r="T5" s="25">
        <v>91.168999999999997</v>
      </c>
      <c r="U5" s="25">
        <v>103.667</v>
      </c>
      <c r="V5" s="25">
        <v>108.821</v>
      </c>
      <c r="W5" s="25">
        <v>102.548</v>
      </c>
      <c r="X5" s="25">
        <v>105.197</v>
      </c>
      <c r="Y5" s="25">
        <v>106.761</v>
      </c>
      <c r="Z5" s="25">
        <v>95.811999999999998</v>
      </c>
      <c r="AA5" s="25">
        <v>102.836</v>
      </c>
      <c r="AB5" s="25">
        <v>107.65900000000001</v>
      </c>
      <c r="AC5" s="25">
        <v>119.474</v>
      </c>
      <c r="AD5" s="25">
        <v>123.459</v>
      </c>
      <c r="AE5" s="25">
        <v>128.30699999999999</v>
      </c>
      <c r="AF5" s="25">
        <v>123.274</v>
      </c>
      <c r="AG5" s="25">
        <v>119.461</v>
      </c>
      <c r="AH5" s="25">
        <v>156.988</v>
      </c>
      <c r="AI5" s="25">
        <v>153.626</v>
      </c>
      <c r="AJ5" s="25">
        <v>161.185</v>
      </c>
      <c r="AK5" s="25">
        <v>155.93</v>
      </c>
      <c r="AL5" s="25">
        <v>149.13499999999999</v>
      </c>
      <c r="AM5" s="25">
        <v>136.18799999999999</v>
      </c>
      <c r="AN5" s="25">
        <v>157.578</v>
      </c>
      <c r="AO5" s="25">
        <v>147.15299999999999</v>
      </c>
      <c r="AP5" s="25">
        <v>150.46700000000001</v>
      </c>
      <c r="AQ5" s="25">
        <v>141.89699999999999</v>
      </c>
      <c r="AR5" s="25">
        <v>145.86699999999999</v>
      </c>
      <c r="AS5" s="25">
        <v>141.86699999999999</v>
      </c>
      <c r="AT5" s="25">
        <v>151.23599999999999</v>
      </c>
      <c r="AU5" s="25">
        <v>143.22200000000001</v>
      </c>
      <c r="AV5" s="25">
        <v>141.55600000000001</v>
      </c>
      <c r="AW5" s="25">
        <v>127.23399999999999</v>
      </c>
      <c r="AX5" s="25">
        <v>101.44799999999999</v>
      </c>
      <c r="AY5" s="25">
        <v>112.94199999999999</v>
      </c>
      <c r="AZ5" s="25">
        <v>127.17100000000001</v>
      </c>
      <c r="BA5" s="25">
        <v>111.908</v>
      </c>
      <c r="BB5" s="25">
        <v>59.234999999999999</v>
      </c>
      <c r="BC5" s="25">
        <v>54.192999999999998</v>
      </c>
      <c r="BD5" s="25">
        <v>63.807000000000002</v>
      </c>
      <c r="BE5" s="25">
        <v>62.439</v>
      </c>
      <c r="BF5" s="25">
        <v>107.461</v>
      </c>
      <c r="BG5" s="25">
        <v>105.68899999999999</v>
      </c>
      <c r="BH5" s="25">
        <v>105.56</v>
      </c>
      <c r="BI5" s="25">
        <v>101.45699999999999</v>
      </c>
      <c r="BJ5" s="25">
        <v>48.3</v>
      </c>
      <c r="BK5" s="25">
        <v>50.631</v>
      </c>
      <c r="BL5" s="25">
        <v>51.106999999999999</v>
      </c>
      <c r="BM5" s="25">
        <v>53.421999999999997</v>
      </c>
      <c r="BN5" s="25">
        <v>58.991</v>
      </c>
      <c r="BO5" s="25">
        <v>58.337000000000003</v>
      </c>
      <c r="BP5" s="25">
        <v>52.834000000000003</v>
      </c>
      <c r="BQ5" s="25">
        <v>49.173999999999999</v>
      </c>
      <c r="BR5" s="25">
        <v>40.131999999999998</v>
      </c>
      <c r="BS5" s="25">
        <v>57.956000000000003</v>
      </c>
      <c r="BT5" s="25">
        <v>58.719000000000001</v>
      </c>
      <c r="BU5" s="25">
        <v>57.738</v>
      </c>
      <c r="BV5" s="25">
        <v>52.853999999999999</v>
      </c>
      <c r="BW5" s="25">
        <v>49.25</v>
      </c>
      <c r="BX5" s="25">
        <v>50.962000000000003</v>
      </c>
      <c r="BY5" s="25">
        <v>35.716999999999999</v>
      </c>
      <c r="BZ5" s="25">
        <v>57.41</v>
      </c>
      <c r="CA5" s="25">
        <v>54.555999999999997</v>
      </c>
      <c r="CB5" s="25">
        <v>38.634999999999998</v>
      </c>
      <c r="CC5" s="25">
        <v>33.15</v>
      </c>
      <c r="CD5" s="25">
        <v>72.153999999999996</v>
      </c>
      <c r="CE5" s="25">
        <v>84.929000000000002</v>
      </c>
      <c r="CF5" s="25">
        <v>80.338999999999999</v>
      </c>
      <c r="CG5" s="25">
        <v>109.839</v>
      </c>
      <c r="CH5" s="25">
        <v>96.066000000000003</v>
      </c>
      <c r="CI5" s="25">
        <v>93.332999999999998</v>
      </c>
      <c r="CJ5" s="25">
        <v>88.108999999999995</v>
      </c>
      <c r="CK5" s="25">
        <v>84.384</v>
      </c>
      <c r="CL5" s="25">
        <v>44.439</v>
      </c>
      <c r="CM5" s="25">
        <v>67.495999999999995</v>
      </c>
      <c r="CN5" s="25">
        <v>82.793999999999997</v>
      </c>
      <c r="CO5" s="25">
        <v>58.825000000000003</v>
      </c>
      <c r="CP5" s="25">
        <v>28.995999999999999</v>
      </c>
      <c r="CQ5" s="25">
        <v>43.042999999999999</v>
      </c>
      <c r="CR5" s="25">
        <v>37.116999999999997</v>
      </c>
      <c r="CS5" s="25">
        <v>53.381</v>
      </c>
      <c r="CT5" s="26"/>
      <c r="CU5" s="26"/>
      <c r="CV5" s="26"/>
      <c r="CW5" s="27"/>
      <c r="CX5" s="28">
        <f t="array" ref="CX5">SUMPRODUCT(B5:CW5*0.25)</f>
        <v>2267.5932500000004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94.06</v>
      </c>
      <c r="C8" s="37">
        <v>94.05</v>
      </c>
      <c r="D8" s="37">
        <v>94.05</v>
      </c>
      <c r="E8" s="37">
        <v>94.05</v>
      </c>
      <c r="F8" s="37">
        <v>98.45</v>
      </c>
      <c r="G8" s="37">
        <v>99.6</v>
      </c>
      <c r="H8" s="37">
        <v>96.99</v>
      </c>
      <c r="I8" s="37">
        <v>96.65</v>
      </c>
      <c r="J8" s="37">
        <v>95.47</v>
      </c>
      <c r="K8" s="37">
        <v>95.54</v>
      </c>
      <c r="L8" s="37">
        <v>96.54</v>
      </c>
      <c r="M8" s="37">
        <v>94.66</v>
      </c>
      <c r="N8" s="37">
        <v>97.66</v>
      </c>
      <c r="O8" s="37">
        <v>97.39</v>
      </c>
      <c r="P8" s="37">
        <v>95.01</v>
      </c>
      <c r="Q8" s="37">
        <v>94.17</v>
      </c>
      <c r="R8" s="37">
        <v>94.11</v>
      </c>
      <c r="S8" s="37">
        <v>94.16</v>
      </c>
      <c r="T8" s="37">
        <v>94.16</v>
      </c>
      <c r="U8" s="37">
        <v>94.15</v>
      </c>
      <c r="V8" s="37">
        <v>94.12</v>
      </c>
      <c r="W8" s="37">
        <v>86.98</v>
      </c>
      <c r="X8" s="37">
        <v>85.93</v>
      </c>
      <c r="Y8" s="37">
        <v>85.49</v>
      </c>
      <c r="Z8" s="37">
        <v>98.4</v>
      </c>
      <c r="AA8" s="37">
        <v>105</v>
      </c>
      <c r="AB8" s="37">
        <v>105.89</v>
      </c>
      <c r="AC8" s="37">
        <v>107.48</v>
      </c>
      <c r="AD8" s="37">
        <v>122.55</v>
      </c>
      <c r="AE8" s="37">
        <v>118.76</v>
      </c>
      <c r="AF8" s="37">
        <v>112.17</v>
      </c>
      <c r="AG8" s="37">
        <v>108.97</v>
      </c>
      <c r="AH8" s="37">
        <v>106.28</v>
      </c>
      <c r="AI8" s="37">
        <v>105.89</v>
      </c>
      <c r="AJ8" s="37">
        <v>107.51</v>
      </c>
      <c r="AK8" s="37">
        <v>106.12</v>
      </c>
      <c r="AL8" s="37">
        <v>90.65</v>
      </c>
      <c r="AM8" s="37">
        <v>87.45</v>
      </c>
      <c r="AN8" s="37">
        <v>89.46</v>
      </c>
      <c r="AO8" s="37">
        <v>87.97</v>
      </c>
      <c r="AP8" s="37">
        <v>89.27</v>
      </c>
      <c r="AQ8" s="37">
        <v>88.43</v>
      </c>
      <c r="AR8" s="37">
        <v>87</v>
      </c>
      <c r="AS8" s="37">
        <v>87</v>
      </c>
      <c r="AT8" s="37">
        <v>88.05</v>
      </c>
      <c r="AU8" s="37">
        <v>88.52</v>
      </c>
      <c r="AV8" s="37">
        <v>89</v>
      </c>
      <c r="AW8" s="37">
        <v>89</v>
      </c>
      <c r="AX8" s="37">
        <v>89.71</v>
      </c>
      <c r="AY8" s="37">
        <v>89.86</v>
      </c>
      <c r="AZ8" s="37">
        <v>90.1</v>
      </c>
      <c r="BA8" s="37">
        <v>93.64</v>
      </c>
      <c r="BB8" s="37">
        <v>98.34</v>
      </c>
      <c r="BC8" s="37">
        <v>105.78</v>
      </c>
      <c r="BD8" s="37">
        <v>112.21</v>
      </c>
      <c r="BE8" s="37">
        <v>101.14</v>
      </c>
      <c r="BF8" s="37">
        <v>103.26</v>
      </c>
      <c r="BG8" s="37">
        <v>102.51</v>
      </c>
      <c r="BH8" s="37">
        <v>103.4</v>
      </c>
      <c r="BI8" s="37">
        <v>109.72</v>
      </c>
      <c r="BJ8" s="37">
        <v>98.16</v>
      </c>
      <c r="BK8" s="37">
        <v>108.49</v>
      </c>
      <c r="BL8" s="37">
        <v>108.25</v>
      </c>
      <c r="BM8" s="37">
        <v>157.63999999999999</v>
      </c>
      <c r="BN8" s="37">
        <v>94.29</v>
      </c>
      <c r="BO8" s="37">
        <v>122.95</v>
      </c>
      <c r="BP8" s="37">
        <v>150.04</v>
      </c>
      <c r="BQ8" s="37">
        <v>182.7</v>
      </c>
      <c r="BR8" s="37">
        <v>152.86000000000001</v>
      </c>
      <c r="BS8" s="37">
        <v>167.84</v>
      </c>
      <c r="BT8" s="37">
        <v>180.59</v>
      </c>
      <c r="BU8" s="37">
        <v>172.94</v>
      </c>
      <c r="BV8" s="37">
        <v>162.94999999999999</v>
      </c>
      <c r="BW8" s="37">
        <v>159.03</v>
      </c>
      <c r="BX8" s="37">
        <v>167.98</v>
      </c>
      <c r="BY8" s="37">
        <v>168.54</v>
      </c>
      <c r="BZ8" s="37">
        <v>172.94</v>
      </c>
      <c r="CA8" s="37">
        <v>171.49</v>
      </c>
      <c r="CB8" s="37">
        <v>184.09</v>
      </c>
      <c r="CC8" s="37">
        <v>162.38</v>
      </c>
      <c r="CD8" s="37">
        <v>163.41</v>
      </c>
      <c r="CE8" s="37">
        <v>142.68</v>
      </c>
      <c r="CF8" s="37">
        <v>125.27</v>
      </c>
      <c r="CG8" s="37">
        <v>118.93</v>
      </c>
      <c r="CH8" s="37">
        <v>133.75</v>
      </c>
      <c r="CI8" s="37">
        <v>134.22</v>
      </c>
      <c r="CJ8" s="37">
        <v>126.7</v>
      </c>
      <c r="CK8" s="37">
        <v>114.13</v>
      </c>
      <c r="CL8" s="37">
        <v>136.47</v>
      </c>
      <c r="CM8" s="37">
        <v>119.9</v>
      </c>
      <c r="CN8" s="37">
        <v>110.39</v>
      </c>
      <c r="CO8" s="37">
        <v>106.76</v>
      </c>
      <c r="CP8" s="37">
        <v>114.84</v>
      </c>
      <c r="CQ8" s="37">
        <v>107.02</v>
      </c>
      <c r="CR8" s="37">
        <v>101.45</v>
      </c>
      <c r="CS8" s="37">
        <v>94.68</v>
      </c>
      <c r="CT8" s="38"/>
      <c r="CU8" s="38"/>
      <c r="CV8" s="38"/>
      <c r="CW8" s="39"/>
      <c r="CX8" s="40">
        <f>IF(SUM(B8:CW8)&lt;&gt;0,AVERAGEIF(B8:CW8,"&lt;&gt;"""),"")</f>
        <v>112.77791666666667</v>
      </c>
    </row>
    <row r="9" spans="1:102" ht="24.95" customHeight="1" thickBot="1" x14ac:dyDescent="0.25">
      <c r="A9" s="41" t="s">
        <v>6</v>
      </c>
      <c r="B9" s="42">
        <v>94.052499999999995</v>
      </c>
      <c r="C9" s="43">
        <v>94.052499999999995</v>
      </c>
      <c r="D9" s="43">
        <v>94.052499999999995</v>
      </c>
      <c r="E9" s="43">
        <v>94.052499999999995</v>
      </c>
      <c r="F9" s="43">
        <v>97.922499999999999</v>
      </c>
      <c r="G9" s="43">
        <v>97.922499999999999</v>
      </c>
      <c r="H9" s="43">
        <v>97.922499999999999</v>
      </c>
      <c r="I9" s="43">
        <v>97.922499999999999</v>
      </c>
      <c r="J9" s="43">
        <v>95.552499999999995</v>
      </c>
      <c r="K9" s="43">
        <v>95.552499999999995</v>
      </c>
      <c r="L9" s="43">
        <v>95.552499999999995</v>
      </c>
      <c r="M9" s="43">
        <v>95.552499999999995</v>
      </c>
      <c r="N9" s="43">
        <v>96.057500000000005</v>
      </c>
      <c r="O9" s="43">
        <v>96.057500000000005</v>
      </c>
      <c r="P9" s="43">
        <v>96.057500000000005</v>
      </c>
      <c r="Q9" s="43">
        <v>96.057500000000005</v>
      </c>
      <c r="R9" s="43">
        <v>94.144999999999996</v>
      </c>
      <c r="S9" s="43">
        <v>94.144999999999996</v>
      </c>
      <c r="T9" s="43">
        <v>94.144999999999996</v>
      </c>
      <c r="U9" s="43">
        <v>94.144999999999996</v>
      </c>
      <c r="V9" s="43">
        <v>88.13</v>
      </c>
      <c r="W9" s="43">
        <v>88.13</v>
      </c>
      <c r="X9" s="43">
        <v>88.13</v>
      </c>
      <c r="Y9" s="43">
        <v>88.13</v>
      </c>
      <c r="Z9" s="43">
        <v>104.1925</v>
      </c>
      <c r="AA9" s="43">
        <v>104.1925</v>
      </c>
      <c r="AB9" s="43">
        <v>104.1925</v>
      </c>
      <c r="AC9" s="43">
        <v>104.1925</v>
      </c>
      <c r="AD9" s="43">
        <v>115.6125</v>
      </c>
      <c r="AE9" s="43">
        <v>115.6125</v>
      </c>
      <c r="AF9" s="43">
        <v>115.6125</v>
      </c>
      <c r="AG9" s="43">
        <v>115.6125</v>
      </c>
      <c r="AH9" s="43">
        <v>106.45</v>
      </c>
      <c r="AI9" s="43">
        <v>106.45</v>
      </c>
      <c r="AJ9" s="43">
        <v>106.45</v>
      </c>
      <c r="AK9" s="43">
        <v>106.45</v>
      </c>
      <c r="AL9" s="43">
        <v>88.882499999999993</v>
      </c>
      <c r="AM9" s="43">
        <v>88.882499999999993</v>
      </c>
      <c r="AN9" s="43">
        <v>88.882499999999993</v>
      </c>
      <c r="AO9" s="43">
        <v>88.882499999999993</v>
      </c>
      <c r="AP9" s="43">
        <v>87.924999999999997</v>
      </c>
      <c r="AQ9" s="43">
        <v>87.924999999999997</v>
      </c>
      <c r="AR9" s="43">
        <v>87.924999999999997</v>
      </c>
      <c r="AS9" s="43">
        <v>87.924999999999997</v>
      </c>
      <c r="AT9" s="43">
        <v>88.642499999999998</v>
      </c>
      <c r="AU9" s="43">
        <v>88.642499999999998</v>
      </c>
      <c r="AV9" s="43">
        <v>88.642499999999998</v>
      </c>
      <c r="AW9" s="43">
        <v>88.642499999999998</v>
      </c>
      <c r="AX9" s="43">
        <v>90.827500000000001</v>
      </c>
      <c r="AY9" s="43">
        <v>90.827500000000001</v>
      </c>
      <c r="AZ9" s="43">
        <v>90.827500000000001</v>
      </c>
      <c r="BA9" s="43">
        <v>90.827500000000001</v>
      </c>
      <c r="BB9" s="43">
        <v>104.36750000000001</v>
      </c>
      <c r="BC9" s="43">
        <v>104.36750000000001</v>
      </c>
      <c r="BD9" s="43">
        <v>104.36750000000001</v>
      </c>
      <c r="BE9" s="43">
        <v>104.36750000000001</v>
      </c>
      <c r="BF9" s="43">
        <v>104.7225</v>
      </c>
      <c r="BG9" s="43">
        <v>104.7225</v>
      </c>
      <c r="BH9" s="43">
        <v>104.7225</v>
      </c>
      <c r="BI9" s="43">
        <v>104.7225</v>
      </c>
      <c r="BJ9" s="43">
        <v>118.13500000000001</v>
      </c>
      <c r="BK9" s="43">
        <v>118.13500000000001</v>
      </c>
      <c r="BL9" s="43">
        <v>118.13500000000001</v>
      </c>
      <c r="BM9" s="43">
        <v>118.13500000000001</v>
      </c>
      <c r="BN9" s="43">
        <v>137.495</v>
      </c>
      <c r="BO9" s="43">
        <v>137.495</v>
      </c>
      <c r="BP9" s="43">
        <v>137.495</v>
      </c>
      <c r="BQ9" s="43">
        <v>137.495</v>
      </c>
      <c r="BR9" s="43">
        <v>168.5575</v>
      </c>
      <c r="BS9" s="43">
        <v>168.5575</v>
      </c>
      <c r="BT9" s="43">
        <v>168.5575</v>
      </c>
      <c r="BU9" s="43">
        <v>168.5575</v>
      </c>
      <c r="BV9" s="43">
        <v>164.625</v>
      </c>
      <c r="BW9" s="43">
        <v>164.625</v>
      </c>
      <c r="BX9" s="43">
        <v>164.625</v>
      </c>
      <c r="BY9" s="43">
        <v>164.625</v>
      </c>
      <c r="BZ9" s="43">
        <v>172.72499999999999</v>
      </c>
      <c r="CA9" s="43">
        <v>172.72499999999999</v>
      </c>
      <c r="CB9" s="43">
        <v>172.72499999999999</v>
      </c>
      <c r="CC9" s="43">
        <v>172.72499999999999</v>
      </c>
      <c r="CD9" s="43">
        <v>137.57249999999999</v>
      </c>
      <c r="CE9" s="43">
        <v>137.57249999999999</v>
      </c>
      <c r="CF9" s="43">
        <v>137.57249999999999</v>
      </c>
      <c r="CG9" s="43">
        <v>137.57249999999999</v>
      </c>
      <c r="CH9" s="43">
        <v>127.2</v>
      </c>
      <c r="CI9" s="43">
        <v>127.2</v>
      </c>
      <c r="CJ9" s="43">
        <v>127.2</v>
      </c>
      <c r="CK9" s="43">
        <v>127.2</v>
      </c>
      <c r="CL9" s="43">
        <v>118.38</v>
      </c>
      <c r="CM9" s="43">
        <v>118.38</v>
      </c>
      <c r="CN9" s="43">
        <v>118.38</v>
      </c>
      <c r="CO9" s="43">
        <v>118.38</v>
      </c>
      <c r="CP9" s="43">
        <v>104.4975</v>
      </c>
      <c r="CQ9" s="43">
        <v>104.4975</v>
      </c>
      <c r="CR9" s="43">
        <v>104.4975</v>
      </c>
      <c r="CS9" s="43">
        <v>104.4975</v>
      </c>
      <c r="CT9" s="44"/>
      <c r="CU9" s="44"/>
      <c r="CV9" s="44"/>
      <c r="CW9" s="45"/>
      <c r="CX9" s="46">
        <f>IF(SUM(B9:CW9)&lt;&gt;0,AVERAGEIF(B9:CW9,"&lt;&gt;"""),"")</f>
        <v>112.77791666666668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46.859000000000002</v>
      </c>
      <c r="C13" s="65">
        <v>47.106999999999999</v>
      </c>
      <c r="D13" s="65">
        <v>47.408999999999999</v>
      </c>
      <c r="E13" s="65">
        <v>46.805999999999997</v>
      </c>
      <c r="F13" s="65">
        <v>170.977</v>
      </c>
      <c r="G13" s="65">
        <v>181.114</v>
      </c>
      <c r="H13" s="65">
        <v>168.857</v>
      </c>
      <c r="I13" s="65">
        <v>107.55500000000001</v>
      </c>
      <c r="J13" s="65">
        <v>84.016000000000005</v>
      </c>
      <c r="K13" s="65">
        <v>69.007000000000005</v>
      </c>
      <c r="L13" s="65">
        <v>112.48400000000001</v>
      </c>
      <c r="M13" s="65">
        <v>52.175999999999995</v>
      </c>
      <c r="N13" s="65">
        <v>136.458</v>
      </c>
      <c r="O13" s="65">
        <v>119.173</v>
      </c>
      <c r="P13" s="65">
        <v>70.893000000000001</v>
      </c>
      <c r="Q13" s="65">
        <v>59.772999999999996</v>
      </c>
      <c r="R13" s="65">
        <v>50.356999999999999</v>
      </c>
      <c r="S13" s="65">
        <v>58.283000000000001</v>
      </c>
      <c r="T13" s="65">
        <v>58.203000000000003</v>
      </c>
      <c r="U13" s="65">
        <v>60.635000000000005</v>
      </c>
      <c r="V13" s="65">
        <v>64.760999999999996</v>
      </c>
      <c r="W13" s="65">
        <v>79.150000000000006</v>
      </c>
      <c r="X13" s="65">
        <v>80.876999999999995</v>
      </c>
      <c r="Y13" s="65">
        <v>79.811000000000007</v>
      </c>
      <c r="Z13" s="65">
        <v>47.772999999999996</v>
      </c>
      <c r="AA13" s="65">
        <v>54.363999999999997</v>
      </c>
      <c r="AB13" s="65">
        <v>59.558999999999997</v>
      </c>
      <c r="AC13" s="65">
        <v>71.513999999999996</v>
      </c>
      <c r="AD13" s="65">
        <v>74.608999999999995</v>
      </c>
      <c r="AE13" s="65">
        <v>79.716999999999999</v>
      </c>
      <c r="AF13" s="65">
        <v>76.843999999999994</v>
      </c>
      <c r="AG13" s="65">
        <v>74.441000000000003</v>
      </c>
      <c r="AH13" s="65">
        <v>110.42099999999999</v>
      </c>
      <c r="AI13" s="65">
        <v>108.29599999999999</v>
      </c>
      <c r="AJ13" s="65">
        <v>114.535</v>
      </c>
      <c r="AK13" s="65">
        <v>107.56099999999998</v>
      </c>
      <c r="AL13" s="65">
        <v>108.17099999999999</v>
      </c>
      <c r="AM13" s="65">
        <v>101.483</v>
      </c>
      <c r="AN13" s="65">
        <v>118.47799999999999</v>
      </c>
      <c r="AO13" s="65">
        <v>108.176</v>
      </c>
      <c r="AP13" s="65">
        <v>142.148</v>
      </c>
      <c r="AQ13" s="65">
        <v>131.517</v>
      </c>
      <c r="AR13" s="65">
        <v>137.727</v>
      </c>
      <c r="AS13" s="65">
        <v>133.08000000000001</v>
      </c>
      <c r="AT13" s="65">
        <v>142.06200000000001</v>
      </c>
      <c r="AU13" s="65">
        <v>134.553</v>
      </c>
      <c r="AV13" s="65">
        <v>133.27100000000002</v>
      </c>
      <c r="AW13" s="65">
        <v>124.069</v>
      </c>
      <c r="AX13" s="65">
        <v>96.533999999999992</v>
      </c>
      <c r="AY13" s="65">
        <v>108.23099999999999</v>
      </c>
      <c r="AZ13" s="65">
        <v>122.506</v>
      </c>
      <c r="BA13" s="65">
        <v>107.25999999999999</v>
      </c>
      <c r="BB13" s="65">
        <v>25.135000000000002</v>
      </c>
      <c r="BC13" s="65">
        <v>20.072000000000003</v>
      </c>
      <c r="BD13" s="65">
        <v>28.875999999999998</v>
      </c>
      <c r="BE13" s="65">
        <v>28.312000000000001</v>
      </c>
      <c r="BF13" s="65">
        <v>47.667000000000002</v>
      </c>
      <c r="BG13" s="65">
        <v>45.948</v>
      </c>
      <c r="BH13" s="65">
        <v>45.744</v>
      </c>
      <c r="BI13" s="65">
        <v>41.654000000000003</v>
      </c>
      <c r="BJ13" s="65"/>
      <c r="BK13" s="65">
        <v>2.3879999999999999</v>
      </c>
      <c r="BL13" s="65">
        <v>2.9359999999999999</v>
      </c>
      <c r="BM13" s="65"/>
      <c r="BN13" s="65">
        <v>58.837000000000003</v>
      </c>
      <c r="BO13" s="65">
        <v>55.992999999999995</v>
      </c>
      <c r="BP13" s="65">
        <v>8</v>
      </c>
      <c r="BQ13" s="65">
        <v>40.662999999999997</v>
      </c>
      <c r="BR13" s="65">
        <v>19</v>
      </c>
      <c r="BS13" s="65">
        <v>40.354999999999997</v>
      </c>
      <c r="BT13" s="65">
        <v>46.667000000000002</v>
      </c>
      <c r="BU13" s="65">
        <v>49.037999999999997</v>
      </c>
      <c r="BV13" s="65">
        <v>46.653999999999996</v>
      </c>
      <c r="BW13" s="65">
        <v>29.225000000000001</v>
      </c>
      <c r="BX13" s="65">
        <v>36.234000000000002</v>
      </c>
      <c r="BY13" s="65">
        <v>26.600999999999999</v>
      </c>
      <c r="BZ13" s="65">
        <v>37.167999999999999</v>
      </c>
      <c r="CA13" s="65">
        <v>33.280999999999999</v>
      </c>
      <c r="CB13" s="65">
        <v>23.130000000000003</v>
      </c>
      <c r="CC13" s="65">
        <v>32.585000000000001</v>
      </c>
      <c r="CD13" s="65">
        <v>40.503</v>
      </c>
      <c r="CE13" s="65">
        <v>47.152999999999999</v>
      </c>
      <c r="CF13" s="65">
        <v>29.541</v>
      </c>
      <c r="CG13" s="65">
        <v>1.252</v>
      </c>
      <c r="CH13" s="65">
        <v>30.561</v>
      </c>
      <c r="CI13" s="65">
        <v>38.564999999999998</v>
      </c>
      <c r="CJ13" s="65">
        <v>19</v>
      </c>
      <c r="CK13" s="65">
        <v>65.27300000000001</v>
      </c>
      <c r="CL13" s="65">
        <v>27.481000000000002</v>
      </c>
      <c r="CM13" s="65">
        <v>67.069999999999993</v>
      </c>
      <c r="CN13" s="65">
        <v>82.51400000000001</v>
      </c>
      <c r="CO13" s="65">
        <v>58.548999999999999</v>
      </c>
      <c r="CP13" s="65">
        <v>9.8930000000000007</v>
      </c>
      <c r="CQ13" s="65">
        <v>43.040999999999997</v>
      </c>
      <c r="CR13" s="65">
        <v>37.116</v>
      </c>
      <c r="CS13" s="65">
        <v>52.949999999999996</v>
      </c>
      <c r="CT13" s="66"/>
      <c r="CU13" s="66"/>
      <c r="CV13" s="66"/>
      <c r="CW13" s="67"/>
      <c r="CX13" s="68">
        <f t="array" ref="CX13">SUMPRODUCT(B13:CW13*0.25)</f>
        <v>1626.0664999999999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>
        <v>1.4370000000000001</v>
      </c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43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>
        <v>42</v>
      </c>
      <c r="CG14" s="65">
        <v>105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47.859250000000003</v>
      </c>
    </row>
    <row r="15" spans="1:102" ht="24.95" customHeight="1" x14ac:dyDescent="0.2">
      <c r="A15" s="69" t="s">
        <v>12</v>
      </c>
      <c r="B15" s="70">
        <v>5.0000000000000001E-3</v>
      </c>
      <c r="C15" s="71">
        <v>5.0000000000000001E-3</v>
      </c>
      <c r="D15" s="71">
        <v>5.0000000000000001E-3</v>
      </c>
      <c r="E15" s="71">
        <v>5.0000000000000001E-3</v>
      </c>
      <c r="F15" s="71">
        <v>0.45200000000000001</v>
      </c>
      <c r="G15" s="71">
        <v>0.35399999999999998</v>
      </c>
      <c r="H15" s="71">
        <v>0.26200000000000001</v>
      </c>
      <c r="I15" s="71">
        <v>0.16600000000000001</v>
      </c>
      <c r="J15" s="71">
        <v>8.2000000000000003E-2</v>
      </c>
      <c r="K15" s="71">
        <v>0.01</v>
      </c>
      <c r="L15" s="71"/>
      <c r="M15" s="71"/>
      <c r="N15" s="71"/>
      <c r="O15" s="71"/>
      <c r="P15" s="71"/>
      <c r="Q15" s="71">
        <v>13.837999999999999</v>
      </c>
      <c r="R15" s="71">
        <v>34.921999999999997</v>
      </c>
      <c r="S15" s="71">
        <v>33.344999999999999</v>
      </c>
      <c r="T15" s="71">
        <v>32.966000000000001</v>
      </c>
      <c r="U15" s="71">
        <v>43.031999999999996</v>
      </c>
      <c r="V15" s="71">
        <v>44.06</v>
      </c>
      <c r="W15" s="71">
        <v>23.398</v>
      </c>
      <c r="X15" s="71">
        <v>24.32</v>
      </c>
      <c r="Y15" s="71">
        <v>26.95</v>
      </c>
      <c r="Z15" s="71">
        <v>48.039000000000001</v>
      </c>
      <c r="AA15" s="71">
        <v>48.472000000000001</v>
      </c>
      <c r="AB15" s="71">
        <v>48.1</v>
      </c>
      <c r="AC15" s="71">
        <v>47.96</v>
      </c>
      <c r="AD15" s="71">
        <v>48.85</v>
      </c>
      <c r="AE15" s="71">
        <v>48.59</v>
      </c>
      <c r="AF15" s="71">
        <v>46.43</v>
      </c>
      <c r="AG15" s="71">
        <v>45.02</v>
      </c>
      <c r="AH15" s="71">
        <v>45.13</v>
      </c>
      <c r="AI15" s="71">
        <v>45.33</v>
      </c>
      <c r="AJ15" s="71">
        <v>46.65</v>
      </c>
      <c r="AK15" s="71">
        <v>48.369</v>
      </c>
      <c r="AL15" s="71">
        <v>40.963999999999999</v>
      </c>
      <c r="AM15" s="71">
        <v>34.704999999999998</v>
      </c>
      <c r="AN15" s="71">
        <v>39.1</v>
      </c>
      <c r="AO15" s="71">
        <v>38.976999999999997</v>
      </c>
      <c r="AP15" s="71">
        <v>7.359</v>
      </c>
      <c r="AQ15" s="71">
        <v>9.42</v>
      </c>
      <c r="AR15" s="71">
        <v>7.18</v>
      </c>
      <c r="AS15" s="71">
        <v>7.827</v>
      </c>
      <c r="AT15" s="71">
        <v>8.3740000000000006</v>
      </c>
      <c r="AU15" s="71">
        <v>7.8689999999999998</v>
      </c>
      <c r="AV15" s="71">
        <v>7.4850000000000003</v>
      </c>
      <c r="AW15" s="71">
        <v>3.165</v>
      </c>
      <c r="AX15" s="71">
        <v>1.014</v>
      </c>
      <c r="AY15" s="71">
        <v>0.81100000000000005</v>
      </c>
      <c r="AZ15" s="71">
        <v>0.76500000000000001</v>
      </c>
      <c r="BA15" s="71">
        <v>0.748</v>
      </c>
      <c r="BB15" s="71">
        <v>0.7</v>
      </c>
      <c r="BC15" s="71">
        <v>0.72099999999999997</v>
      </c>
      <c r="BD15" s="71">
        <v>1.5309999999999999</v>
      </c>
      <c r="BE15" s="71">
        <v>0.72699999999999998</v>
      </c>
      <c r="BF15" s="71">
        <v>0.69399999999999995</v>
      </c>
      <c r="BG15" s="71">
        <v>0.64100000000000001</v>
      </c>
      <c r="BH15" s="71">
        <v>0.71599999999999997</v>
      </c>
      <c r="BI15" s="71">
        <v>0.70299999999999996</v>
      </c>
      <c r="BJ15" s="71">
        <v>0.4</v>
      </c>
      <c r="BK15" s="71">
        <v>0.34300000000000003</v>
      </c>
      <c r="BL15" s="71">
        <v>0.27100000000000002</v>
      </c>
      <c r="BM15" s="71">
        <v>2.8220000000000001</v>
      </c>
      <c r="BN15" s="71">
        <v>0.154</v>
      </c>
      <c r="BO15" s="71">
        <v>2.3439999999999999</v>
      </c>
      <c r="BP15" s="71">
        <v>1.8340000000000001</v>
      </c>
      <c r="BQ15" s="71">
        <v>1.5109999999999999</v>
      </c>
      <c r="BR15" s="71">
        <v>8.532</v>
      </c>
      <c r="BS15" s="71">
        <v>0.501</v>
      </c>
      <c r="BT15" s="71">
        <v>5.1999999999999998E-2</v>
      </c>
      <c r="BU15" s="71"/>
      <c r="BV15" s="71"/>
      <c r="BW15" s="71">
        <v>2.5000000000000001E-2</v>
      </c>
      <c r="BX15" s="71">
        <v>2.8000000000000001E-2</v>
      </c>
      <c r="BY15" s="71">
        <v>1.6E-2</v>
      </c>
      <c r="BZ15" s="71">
        <v>4.2000000000000003E-2</v>
      </c>
      <c r="CA15" s="71">
        <v>7.4999999999999997E-2</v>
      </c>
      <c r="CB15" s="71">
        <v>0.105</v>
      </c>
      <c r="CC15" s="71">
        <v>0.56499999999999995</v>
      </c>
      <c r="CD15" s="71">
        <v>1.651</v>
      </c>
      <c r="CE15" s="71">
        <v>2.7759999999999998</v>
      </c>
      <c r="CF15" s="71">
        <v>3.798</v>
      </c>
      <c r="CG15" s="71">
        <v>3.5870000000000002</v>
      </c>
      <c r="CH15" s="71">
        <v>5.4050000000000002</v>
      </c>
      <c r="CI15" s="71">
        <v>4.8680000000000003</v>
      </c>
      <c r="CJ15" s="71">
        <v>4.2050000000000001</v>
      </c>
      <c r="CK15" s="71">
        <v>3.6110000000000002</v>
      </c>
      <c r="CL15" s="71">
        <v>13.958</v>
      </c>
      <c r="CM15" s="71">
        <v>0.42599999999999999</v>
      </c>
      <c r="CN15" s="71">
        <v>0.28000000000000003</v>
      </c>
      <c r="CO15" s="71">
        <v>0.27600000000000002</v>
      </c>
      <c r="CP15" s="71">
        <v>3.0000000000000001E-3</v>
      </c>
      <c r="CQ15" s="71">
        <v>2E-3</v>
      </c>
      <c r="CR15" s="71">
        <v>1E-3</v>
      </c>
      <c r="CS15" s="71">
        <v>0.43099999999999999</v>
      </c>
      <c r="CT15" s="72"/>
      <c r="CU15" s="72"/>
      <c r="CV15" s="72"/>
      <c r="CW15" s="73"/>
      <c r="CX15" s="74">
        <f t="array" ref="CX15">SUMPRODUCT(B15:CW15*0.25)</f>
        <v>283.05274999999995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46.864000000000004</v>
      </c>
      <c r="C17" s="77">
        <f t="shared" ref="C17:BN17" si="0">SUM(C11:C16)</f>
        <v>47.112000000000002</v>
      </c>
      <c r="D17" s="77">
        <f t="shared" si="0"/>
        <v>47.414000000000001</v>
      </c>
      <c r="E17" s="77">
        <f t="shared" si="0"/>
        <v>46.811</v>
      </c>
      <c r="F17" s="77">
        <f t="shared" si="0"/>
        <v>171.429</v>
      </c>
      <c r="G17" s="77">
        <f t="shared" si="0"/>
        <v>181.46800000000002</v>
      </c>
      <c r="H17" s="77">
        <f t="shared" si="0"/>
        <v>169.119</v>
      </c>
      <c r="I17" s="77">
        <f t="shared" si="0"/>
        <v>107.721</v>
      </c>
      <c r="J17" s="77">
        <f t="shared" si="0"/>
        <v>84.097999999999999</v>
      </c>
      <c r="K17" s="77">
        <f t="shared" si="0"/>
        <v>69.01700000000001</v>
      </c>
      <c r="L17" s="77">
        <f t="shared" si="0"/>
        <v>112.48400000000001</v>
      </c>
      <c r="M17" s="77">
        <f t="shared" si="0"/>
        <v>52.175999999999995</v>
      </c>
      <c r="N17" s="77">
        <f t="shared" si="0"/>
        <v>136.458</v>
      </c>
      <c r="O17" s="77">
        <f t="shared" si="0"/>
        <v>119.173</v>
      </c>
      <c r="P17" s="77">
        <f t="shared" si="0"/>
        <v>70.893000000000001</v>
      </c>
      <c r="Q17" s="77">
        <f t="shared" si="0"/>
        <v>73.61099999999999</v>
      </c>
      <c r="R17" s="77">
        <f t="shared" si="0"/>
        <v>85.278999999999996</v>
      </c>
      <c r="S17" s="77">
        <f t="shared" si="0"/>
        <v>91.628</v>
      </c>
      <c r="T17" s="77">
        <f t="shared" si="0"/>
        <v>91.169000000000011</v>
      </c>
      <c r="U17" s="77">
        <f t="shared" si="0"/>
        <v>103.667</v>
      </c>
      <c r="V17" s="77">
        <f t="shared" si="0"/>
        <v>108.821</v>
      </c>
      <c r="W17" s="77">
        <f t="shared" si="0"/>
        <v>102.548</v>
      </c>
      <c r="X17" s="77">
        <f t="shared" si="0"/>
        <v>105.197</v>
      </c>
      <c r="Y17" s="77">
        <f t="shared" si="0"/>
        <v>106.76100000000001</v>
      </c>
      <c r="Z17" s="77">
        <f t="shared" si="0"/>
        <v>95.811999999999998</v>
      </c>
      <c r="AA17" s="77">
        <f t="shared" si="0"/>
        <v>102.836</v>
      </c>
      <c r="AB17" s="77">
        <f t="shared" si="0"/>
        <v>107.65899999999999</v>
      </c>
      <c r="AC17" s="77">
        <f t="shared" si="0"/>
        <v>119.47399999999999</v>
      </c>
      <c r="AD17" s="77">
        <f t="shared" si="0"/>
        <v>123.459</v>
      </c>
      <c r="AE17" s="77">
        <f t="shared" si="0"/>
        <v>128.30700000000002</v>
      </c>
      <c r="AF17" s="77">
        <f t="shared" si="0"/>
        <v>123.274</v>
      </c>
      <c r="AG17" s="77">
        <f t="shared" si="0"/>
        <v>119.46100000000001</v>
      </c>
      <c r="AH17" s="77">
        <f t="shared" si="0"/>
        <v>156.988</v>
      </c>
      <c r="AI17" s="77">
        <f t="shared" si="0"/>
        <v>153.62599999999998</v>
      </c>
      <c r="AJ17" s="77">
        <f t="shared" si="0"/>
        <v>161.185</v>
      </c>
      <c r="AK17" s="77">
        <f t="shared" si="0"/>
        <v>155.92999999999998</v>
      </c>
      <c r="AL17" s="77">
        <f t="shared" si="0"/>
        <v>149.13499999999999</v>
      </c>
      <c r="AM17" s="77">
        <f t="shared" si="0"/>
        <v>136.18799999999999</v>
      </c>
      <c r="AN17" s="77">
        <f t="shared" si="0"/>
        <v>157.578</v>
      </c>
      <c r="AO17" s="77">
        <f t="shared" si="0"/>
        <v>147.15299999999999</v>
      </c>
      <c r="AP17" s="77">
        <f t="shared" si="0"/>
        <v>149.50700000000001</v>
      </c>
      <c r="AQ17" s="77">
        <f t="shared" si="0"/>
        <v>140.93699999999998</v>
      </c>
      <c r="AR17" s="77">
        <f t="shared" si="0"/>
        <v>144.90700000000001</v>
      </c>
      <c r="AS17" s="77">
        <f t="shared" si="0"/>
        <v>140.90700000000001</v>
      </c>
      <c r="AT17" s="77">
        <f t="shared" si="0"/>
        <v>150.43600000000001</v>
      </c>
      <c r="AU17" s="77">
        <f t="shared" si="0"/>
        <v>142.422</v>
      </c>
      <c r="AV17" s="77">
        <f t="shared" si="0"/>
        <v>140.75600000000003</v>
      </c>
      <c r="AW17" s="77">
        <f t="shared" si="0"/>
        <v>127.23400000000001</v>
      </c>
      <c r="AX17" s="77">
        <f t="shared" si="0"/>
        <v>97.547999999999988</v>
      </c>
      <c r="AY17" s="77">
        <f t="shared" si="0"/>
        <v>109.042</v>
      </c>
      <c r="AZ17" s="77">
        <f t="shared" si="0"/>
        <v>123.271</v>
      </c>
      <c r="BA17" s="77">
        <f t="shared" si="0"/>
        <v>108.008</v>
      </c>
      <c r="BB17" s="77">
        <f t="shared" si="0"/>
        <v>25.835000000000001</v>
      </c>
      <c r="BC17" s="77">
        <f t="shared" si="0"/>
        <v>20.793000000000003</v>
      </c>
      <c r="BD17" s="77">
        <f t="shared" si="0"/>
        <v>30.406999999999996</v>
      </c>
      <c r="BE17" s="77">
        <f t="shared" si="0"/>
        <v>29.039000000000001</v>
      </c>
      <c r="BF17" s="77">
        <f t="shared" si="0"/>
        <v>48.361000000000004</v>
      </c>
      <c r="BG17" s="77">
        <f t="shared" si="0"/>
        <v>46.588999999999999</v>
      </c>
      <c r="BH17" s="77">
        <f t="shared" si="0"/>
        <v>46.46</v>
      </c>
      <c r="BI17" s="77">
        <f t="shared" si="0"/>
        <v>42.357000000000006</v>
      </c>
      <c r="BJ17" s="77">
        <f t="shared" si="0"/>
        <v>0.4</v>
      </c>
      <c r="BK17" s="77">
        <f t="shared" si="0"/>
        <v>2.7309999999999999</v>
      </c>
      <c r="BL17" s="77">
        <f t="shared" si="0"/>
        <v>3.2069999999999999</v>
      </c>
      <c r="BM17" s="77">
        <f t="shared" si="0"/>
        <v>2.8220000000000001</v>
      </c>
      <c r="BN17" s="77">
        <f t="shared" si="0"/>
        <v>58.991000000000007</v>
      </c>
      <c r="BO17" s="77">
        <f t="shared" ref="BO17:CW17" si="1">SUM(BO11:BO16)</f>
        <v>58.336999999999996</v>
      </c>
      <c r="BP17" s="77">
        <f t="shared" si="1"/>
        <v>52.834000000000003</v>
      </c>
      <c r="BQ17" s="77">
        <f t="shared" si="1"/>
        <v>42.173999999999999</v>
      </c>
      <c r="BR17" s="77">
        <f t="shared" si="1"/>
        <v>27.532</v>
      </c>
      <c r="BS17" s="77">
        <f t="shared" si="1"/>
        <v>40.855999999999995</v>
      </c>
      <c r="BT17" s="77">
        <f t="shared" si="1"/>
        <v>46.719000000000001</v>
      </c>
      <c r="BU17" s="77">
        <f t="shared" si="1"/>
        <v>49.037999999999997</v>
      </c>
      <c r="BV17" s="77">
        <f t="shared" si="1"/>
        <v>46.653999999999996</v>
      </c>
      <c r="BW17" s="77">
        <f t="shared" si="1"/>
        <v>29.25</v>
      </c>
      <c r="BX17" s="77">
        <f t="shared" si="1"/>
        <v>36.262</v>
      </c>
      <c r="BY17" s="77">
        <f t="shared" si="1"/>
        <v>26.616999999999997</v>
      </c>
      <c r="BZ17" s="77">
        <f t="shared" si="1"/>
        <v>37.21</v>
      </c>
      <c r="CA17" s="77">
        <f t="shared" si="1"/>
        <v>33.356000000000002</v>
      </c>
      <c r="CB17" s="77">
        <f t="shared" si="1"/>
        <v>23.235000000000003</v>
      </c>
      <c r="CC17" s="77">
        <f t="shared" si="1"/>
        <v>33.15</v>
      </c>
      <c r="CD17" s="77">
        <f t="shared" si="1"/>
        <v>42.154000000000003</v>
      </c>
      <c r="CE17" s="77">
        <f t="shared" si="1"/>
        <v>49.929000000000002</v>
      </c>
      <c r="CF17" s="77">
        <f t="shared" si="1"/>
        <v>75.338999999999999</v>
      </c>
      <c r="CG17" s="77">
        <f t="shared" si="1"/>
        <v>109.839</v>
      </c>
      <c r="CH17" s="77">
        <f t="shared" si="1"/>
        <v>35.966000000000001</v>
      </c>
      <c r="CI17" s="77">
        <f t="shared" si="1"/>
        <v>43.433</v>
      </c>
      <c r="CJ17" s="77">
        <f t="shared" si="1"/>
        <v>23.204999999999998</v>
      </c>
      <c r="CK17" s="77">
        <f t="shared" si="1"/>
        <v>68.884000000000015</v>
      </c>
      <c r="CL17" s="77">
        <f t="shared" si="1"/>
        <v>41.439</v>
      </c>
      <c r="CM17" s="77">
        <f t="shared" si="1"/>
        <v>67.495999999999995</v>
      </c>
      <c r="CN17" s="77">
        <f t="shared" si="1"/>
        <v>82.794000000000011</v>
      </c>
      <c r="CO17" s="77">
        <f t="shared" si="1"/>
        <v>58.825000000000003</v>
      </c>
      <c r="CP17" s="77">
        <f t="shared" si="1"/>
        <v>9.8960000000000008</v>
      </c>
      <c r="CQ17" s="77">
        <f t="shared" si="1"/>
        <v>43.042999999999999</v>
      </c>
      <c r="CR17" s="77">
        <f t="shared" si="1"/>
        <v>37.116999999999997</v>
      </c>
      <c r="CS17" s="77">
        <f t="shared" si="1"/>
        <v>53.380999999999993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1956.9784999999997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42.753</v>
      </c>
      <c r="C20" s="88">
        <v>41.265000000000001</v>
      </c>
      <c r="D20" s="88">
        <v>40.482999999999997</v>
      </c>
      <c r="E20" s="88">
        <v>39.582000000000001</v>
      </c>
      <c r="F20" s="88"/>
      <c r="G20" s="88"/>
      <c r="H20" s="88"/>
      <c r="I20" s="88"/>
      <c r="J20" s="88"/>
      <c r="K20" s="88"/>
      <c r="L20" s="88"/>
      <c r="M20" s="88">
        <v>5.4119999999999999</v>
      </c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>
        <v>2.7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43.048749999999998</v>
      </c>
    </row>
    <row r="21" spans="1:102" ht="24.95" customHeight="1" x14ac:dyDescent="0.2">
      <c r="A21" s="92" t="s">
        <v>17</v>
      </c>
      <c r="B21" s="93">
        <v>3.2</v>
      </c>
      <c r="C21" s="94">
        <v>7.8</v>
      </c>
      <c r="D21" s="94">
        <v>7.5</v>
      </c>
      <c r="E21" s="94">
        <v>8</v>
      </c>
      <c r="F21" s="94"/>
      <c r="G21" s="94"/>
      <c r="H21" s="94"/>
      <c r="I21" s="94"/>
      <c r="J21" s="94"/>
      <c r="K21" s="94"/>
      <c r="L21" s="94"/>
      <c r="M21" s="94">
        <v>6.42</v>
      </c>
      <c r="N21" s="94"/>
      <c r="O21" s="94"/>
      <c r="P21" s="94">
        <v>4.2</v>
      </c>
      <c r="Q21" s="94">
        <v>3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7</v>
      </c>
      <c r="BR21" s="94">
        <v>8</v>
      </c>
      <c r="BS21" s="94"/>
      <c r="BT21" s="94">
        <v>7</v>
      </c>
      <c r="BU21" s="94">
        <v>7</v>
      </c>
      <c r="BV21" s="94"/>
      <c r="BW21" s="94"/>
      <c r="BX21" s="94">
        <v>7</v>
      </c>
      <c r="BY21" s="94">
        <v>4.0999999999999996</v>
      </c>
      <c r="BZ21" s="94">
        <v>3</v>
      </c>
      <c r="CA21" s="94">
        <v>4</v>
      </c>
      <c r="CB21" s="94">
        <v>15.4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3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26.405000000000001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>
        <v>0.96</v>
      </c>
      <c r="AQ22" s="99">
        <v>0.96</v>
      </c>
      <c r="AR22" s="99">
        <v>0.96</v>
      </c>
      <c r="AS22" s="99">
        <v>0.96</v>
      </c>
      <c r="AT22" s="99">
        <v>0.8</v>
      </c>
      <c r="AU22" s="99">
        <v>0.8</v>
      </c>
      <c r="AV22" s="99">
        <v>0.8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>
        <v>0.40400000000000003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1.6609999999999998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45.953000000000003</v>
      </c>
      <c r="C27" s="107">
        <f t="shared" si="2"/>
        <v>49.064999999999998</v>
      </c>
      <c r="D27" s="107">
        <f t="shared" si="2"/>
        <v>47.982999999999997</v>
      </c>
      <c r="E27" s="107">
        <f t="shared" si="2"/>
        <v>47.582000000000001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11.832000000000001</v>
      </c>
      <c r="N27" s="107">
        <f t="shared" si="2"/>
        <v>0</v>
      </c>
      <c r="O27" s="107">
        <f t="shared" si="2"/>
        <v>0</v>
      </c>
      <c r="P27" s="107">
        <f t="shared" si="2"/>
        <v>4.2</v>
      </c>
      <c r="Q27" s="107">
        <f>SUM(Q20:Q26)</f>
        <v>3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0.96</v>
      </c>
      <c r="AQ27" s="107">
        <f t="shared" si="3"/>
        <v>0.96</v>
      </c>
      <c r="AR27" s="107">
        <f t="shared" si="3"/>
        <v>0.96</v>
      </c>
      <c r="AS27" s="107">
        <f t="shared" si="3"/>
        <v>0.96</v>
      </c>
      <c r="AT27" s="107">
        <f t="shared" si="3"/>
        <v>0.8</v>
      </c>
      <c r="AU27" s="107">
        <f t="shared" si="3"/>
        <v>0.8</v>
      </c>
      <c r="AV27" s="107">
        <f t="shared" si="3"/>
        <v>0.8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2.7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7</v>
      </c>
      <c r="BR27" s="107">
        <f t="shared" si="3"/>
        <v>8</v>
      </c>
      <c r="BS27" s="107">
        <f t="shared" si="3"/>
        <v>0</v>
      </c>
      <c r="BT27" s="107">
        <f t="shared" si="3"/>
        <v>7</v>
      </c>
      <c r="BU27" s="107">
        <f t="shared" si="3"/>
        <v>7</v>
      </c>
      <c r="BV27" s="107">
        <f t="shared" si="3"/>
        <v>0</v>
      </c>
      <c r="BW27" s="107">
        <f t="shared" si="3"/>
        <v>0</v>
      </c>
      <c r="BX27" s="107">
        <f t="shared" si="3"/>
        <v>7</v>
      </c>
      <c r="BY27" s="107">
        <f t="shared" si="3"/>
        <v>4.0999999999999996</v>
      </c>
      <c r="BZ27" s="107">
        <f t="shared" si="3"/>
        <v>3</v>
      </c>
      <c r="CA27" s="107">
        <f t="shared" si="3"/>
        <v>4</v>
      </c>
      <c r="CB27" s="107">
        <f t="shared" si="3"/>
        <v>15.4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0.40400000000000003</v>
      </c>
      <c r="CK27" s="107">
        <f t="shared" si="4"/>
        <v>0</v>
      </c>
      <c r="CL27" s="107">
        <f t="shared" si="4"/>
        <v>3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71.114750000000001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92.816999999999993</v>
      </c>
      <c r="C31" s="94">
        <v>96.177000000000007</v>
      </c>
      <c r="D31" s="94">
        <v>95.397000000000006</v>
      </c>
      <c r="E31" s="94">
        <v>94.393000000000001</v>
      </c>
      <c r="F31" s="94">
        <v>171.429</v>
      </c>
      <c r="G31" s="94">
        <v>181.46799999999999</v>
      </c>
      <c r="H31" s="94">
        <v>169.119</v>
      </c>
      <c r="I31" s="94">
        <v>107.721</v>
      </c>
      <c r="J31" s="94">
        <v>84.097999999999999</v>
      </c>
      <c r="K31" s="94">
        <v>69.016999999999996</v>
      </c>
      <c r="L31" s="94">
        <v>112.48399999999999</v>
      </c>
      <c r="M31" s="94">
        <v>64.007999999999996</v>
      </c>
      <c r="N31" s="94">
        <v>136.458</v>
      </c>
      <c r="O31" s="94">
        <v>119.173</v>
      </c>
      <c r="P31" s="94">
        <v>75.093000000000004</v>
      </c>
      <c r="Q31" s="94">
        <v>76.611000000000004</v>
      </c>
      <c r="R31" s="94">
        <v>85.278999999999996</v>
      </c>
      <c r="S31" s="94">
        <v>91.628</v>
      </c>
      <c r="T31" s="94">
        <v>91.168999999999997</v>
      </c>
      <c r="U31" s="94">
        <v>103.667</v>
      </c>
      <c r="V31" s="94">
        <v>108.821</v>
      </c>
      <c r="W31" s="94">
        <v>102.548</v>
      </c>
      <c r="X31" s="94">
        <v>105.197</v>
      </c>
      <c r="Y31" s="94">
        <v>106.761</v>
      </c>
      <c r="Z31" s="94">
        <v>95.811999999999998</v>
      </c>
      <c r="AA31" s="94">
        <v>102.836</v>
      </c>
      <c r="AB31" s="94">
        <v>107.65900000000001</v>
      </c>
      <c r="AC31" s="94">
        <v>119.474</v>
      </c>
      <c r="AD31" s="94">
        <v>123.459</v>
      </c>
      <c r="AE31" s="94">
        <v>128.30699999999999</v>
      </c>
      <c r="AF31" s="94">
        <v>123.274</v>
      </c>
      <c r="AG31" s="94">
        <v>119.461</v>
      </c>
      <c r="AH31" s="94">
        <v>156.988</v>
      </c>
      <c r="AI31" s="94">
        <v>153.626</v>
      </c>
      <c r="AJ31" s="94">
        <v>161.185</v>
      </c>
      <c r="AK31" s="94">
        <v>155.93</v>
      </c>
      <c r="AL31" s="94">
        <v>149.13499999999999</v>
      </c>
      <c r="AM31" s="94">
        <v>136.18799999999999</v>
      </c>
      <c r="AN31" s="94">
        <v>157.578</v>
      </c>
      <c r="AO31" s="94">
        <v>147.15299999999999</v>
      </c>
      <c r="AP31" s="94">
        <v>150.46700000000001</v>
      </c>
      <c r="AQ31" s="94">
        <v>141.89699999999999</v>
      </c>
      <c r="AR31" s="94">
        <v>145.86699999999999</v>
      </c>
      <c r="AS31" s="94">
        <v>141.86699999999999</v>
      </c>
      <c r="AT31" s="94">
        <v>151.23599999999999</v>
      </c>
      <c r="AU31" s="94">
        <v>143.22200000000001</v>
      </c>
      <c r="AV31" s="94">
        <v>141.55600000000001</v>
      </c>
      <c r="AW31" s="94">
        <v>127.23399999999999</v>
      </c>
      <c r="AX31" s="94">
        <v>97.548000000000002</v>
      </c>
      <c r="AY31" s="94">
        <v>109.042</v>
      </c>
      <c r="AZ31" s="94">
        <v>123.271</v>
      </c>
      <c r="BA31" s="94">
        <v>108.008</v>
      </c>
      <c r="BB31" s="94">
        <v>25.835000000000001</v>
      </c>
      <c r="BC31" s="94">
        <v>20.792999999999999</v>
      </c>
      <c r="BD31" s="94">
        <v>30.407</v>
      </c>
      <c r="BE31" s="94">
        <v>29.039000000000001</v>
      </c>
      <c r="BF31" s="94">
        <v>48.360999999999997</v>
      </c>
      <c r="BG31" s="94">
        <v>46.588999999999999</v>
      </c>
      <c r="BH31" s="94">
        <v>46.46</v>
      </c>
      <c r="BI31" s="94">
        <v>42.356999999999999</v>
      </c>
      <c r="BJ31" s="94">
        <v>0.4</v>
      </c>
      <c r="BK31" s="94">
        <v>2.7309999999999999</v>
      </c>
      <c r="BL31" s="94">
        <v>3.2069999999999999</v>
      </c>
      <c r="BM31" s="94">
        <v>5.5220000000000002</v>
      </c>
      <c r="BN31" s="94">
        <v>58.991</v>
      </c>
      <c r="BO31" s="94">
        <v>58.337000000000003</v>
      </c>
      <c r="BP31" s="94">
        <v>52.834000000000003</v>
      </c>
      <c r="BQ31" s="94">
        <v>49.173999999999999</v>
      </c>
      <c r="BR31" s="94">
        <v>35.531999999999996</v>
      </c>
      <c r="BS31" s="94">
        <v>40.856000000000002</v>
      </c>
      <c r="BT31" s="94">
        <v>53.719000000000001</v>
      </c>
      <c r="BU31" s="94">
        <v>56.037999999999997</v>
      </c>
      <c r="BV31" s="94">
        <v>46.654000000000003</v>
      </c>
      <c r="BW31" s="94">
        <v>29.25</v>
      </c>
      <c r="BX31" s="94">
        <v>43.262</v>
      </c>
      <c r="BY31" s="94">
        <v>30.716999999999999</v>
      </c>
      <c r="BZ31" s="94">
        <v>40.21</v>
      </c>
      <c r="CA31" s="94">
        <v>37.356000000000002</v>
      </c>
      <c r="CB31" s="94">
        <v>38.634999999999998</v>
      </c>
      <c r="CC31" s="94">
        <v>33.15</v>
      </c>
      <c r="CD31" s="94">
        <v>42.154000000000003</v>
      </c>
      <c r="CE31" s="94">
        <v>49.929000000000002</v>
      </c>
      <c r="CF31" s="94">
        <v>75.338999999999999</v>
      </c>
      <c r="CG31" s="94">
        <v>109.839</v>
      </c>
      <c r="CH31" s="94">
        <v>35.966000000000001</v>
      </c>
      <c r="CI31" s="94">
        <v>43.433</v>
      </c>
      <c r="CJ31" s="94">
        <v>23.609000000000002</v>
      </c>
      <c r="CK31" s="94">
        <v>68.884</v>
      </c>
      <c r="CL31" s="94">
        <v>44.439</v>
      </c>
      <c r="CM31" s="94">
        <v>67.495999999999995</v>
      </c>
      <c r="CN31" s="94">
        <v>82.793999999999997</v>
      </c>
      <c r="CO31" s="94">
        <v>58.825000000000003</v>
      </c>
      <c r="CP31" s="94">
        <v>9.8960000000000008</v>
      </c>
      <c r="CQ31" s="94">
        <v>43.042999999999999</v>
      </c>
      <c r="CR31" s="94">
        <v>37.116999999999997</v>
      </c>
      <c r="CS31" s="94">
        <v>53.381</v>
      </c>
      <c r="CT31" s="95"/>
      <c r="CU31" s="95"/>
      <c r="CV31" s="95"/>
      <c r="CW31" s="96"/>
      <c r="CX31" s="97">
        <f t="array" ref="CX31">SUMPRODUCT(B31:CW31*0.25)</f>
        <v>2028.0932499999997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92.816999999999993</v>
      </c>
      <c r="C33" s="77">
        <f t="shared" ref="C33:BN33" si="5">SUM(C30:C32)</f>
        <v>96.177000000000007</v>
      </c>
      <c r="D33" s="77">
        <f t="shared" si="5"/>
        <v>95.397000000000006</v>
      </c>
      <c r="E33" s="77">
        <f t="shared" si="5"/>
        <v>94.393000000000001</v>
      </c>
      <c r="F33" s="77">
        <f t="shared" si="5"/>
        <v>171.429</v>
      </c>
      <c r="G33" s="77">
        <f t="shared" si="5"/>
        <v>181.46799999999999</v>
      </c>
      <c r="H33" s="77">
        <f t="shared" si="5"/>
        <v>169.119</v>
      </c>
      <c r="I33" s="77">
        <f t="shared" si="5"/>
        <v>107.721</v>
      </c>
      <c r="J33" s="77">
        <f t="shared" si="5"/>
        <v>84.097999999999999</v>
      </c>
      <c r="K33" s="77">
        <f t="shared" si="5"/>
        <v>69.016999999999996</v>
      </c>
      <c r="L33" s="77">
        <f t="shared" si="5"/>
        <v>112.48399999999999</v>
      </c>
      <c r="M33" s="77">
        <f t="shared" si="5"/>
        <v>64.007999999999996</v>
      </c>
      <c r="N33" s="77">
        <f t="shared" si="5"/>
        <v>136.458</v>
      </c>
      <c r="O33" s="77">
        <f t="shared" si="5"/>
        <v>119.173</v>
      </c>
      <c r="P33" s="77">
        <f t="shared" si="5"/>
        <v>75.093000000000004</v>
      </c>
      <c r="Q33" s="77">
        <f t="shared" si="5"/>
        <v>76.611000000000004</v>
      </c>
      <c r="R33" s="77">
        <f t="shared" si="5"/>
        <v>85.278999999999996</v>
      </c>
      <c r="S33" s="77">
        <f t="shared" si="5"/>
        <v>91.628</v>
      </c>
      <c r="T33" s="77">
        <f t="shared" si="5"/>
        <v>91.168999999999997</v>
      </c>
      <c r="U33" s="77">
        <f t="shared" si="5"/>
        <v>103.667</v>
      </c>
      <c r="V33" s="77">
        <f t="shared" si="5"/>
        <v>108.821</v>
      </c>
      <c r="W33" s="77">
        <f t="shared" si="5"/>
        <v>102.548</v>
      </c>
      <c r="X33" s="77">
        <f t="shared" si="5"/>
        <v>105.197</v>
      </c>
      <c r="Y33" s="77">
        <f t="shared" si="5"/>
        <v>106.761</v>
      </c>
      <c r="Z33" s="77">
        <f t="shared" si="5"/>
        <v>95.811999999999998</v>
      </c>
      <c r="AA33" s="77">
        <f t="shared" si="5"/>
        <v>102.836</v>
      </c>
      <c r="AB33" s="77">
        <f t="shared" si="5"/>
        <v>107.65900000000001</v>
      </c>
      <c r="AC33" s="77">
        <f t="shared" si="5"/>
        <v>119.474</v>
      </c>
      <c r="AD33" s="77">
        <f t="shared" si="5"/>
        <v>123.459</v>
      </c>
      <c r="AE33" s="77">
        <f t="shared" si="5"/>
        <v>128.30699999999999</v>
      </c>
      <c r="AF33" s="77">
        <f t="shared" si="5"/>
        <v>123.274</v>
      </c>
      <c r="AG33" s="77">
        <f t="shared" si="5"/>
        <v>119.461</v>
      </c>
      <c r="AH33" s="77">
        <f t="shared" si="5"/>
        <v>156.988</v>
      </c>
      <c r="AI33" s="77">
        <f t="shared" si="5"/>
        <v>153.626</v>
      </c>
      <c r="AJ33" s="77">
        <f t="shared" si="5"/>
        <v>161.185</v>
      </c>
      <c r="AK33" s="77">
        <f t="shared" si="5"/>
        <v>155.93</v>
      </c>
      <c r="AL33" s="77">
        <f t="shared" si="5"/>
        <v>149.13499999999999</v>
      </c>
      <c r="AM33" s="77">
        <f t="shared" si="5"/>
        <v>136.18799999999999</v>
      </c>
      <c r="AN33" s="77">
        <f t="shared" si="5"/>
        <v>157.578</v>
      </c>
      <c r="AO33" s="77">
        <f t="shared" si="5"/>
        <v>147.15299999999999</v>
      </c>
      <c r="AP33" s="77">
        <f t="shared" si="5"/>
        <v>150.46700000000001</v>
      </c>
      <c r="AQ33" s="77">
        <f t="shared" si="5"/>
        <v>141.89699999999999</v>
      </c>
      <c r="AR33" s="77">
        <f t="shared" si="5"/>
        <v>145.86699999999999</v>
      </c>
      <c r="AS33" s="77">
        <f t="shared" si="5"/>
        <v>141.86699999999999</v>
      </c>
      <c r="AT33" s="77">
        <f t="shared" si="5"/>
        <v>151.23599999999999</v>
      </c>
      <c r="AU33" s="77">
        <f t="shared" si="5"/>
        <v>143.22200000000001</v>
      </c>
      <c r="AV33" s="77">
        <f t="shared" si="5"/>
        <v>141.55600000000001</v>
      </c>
      <c r="AW33" s="77">
        <f t="shared" si="5"/>
        <v>127.23399999999999</v>
      </c>
      <c r="AX33" s="77">
        <f t="shared" si="5"/>
        <v>97.548000000000002</v>
      </c>
      <c r="AY33" s="77">
        <f t="shared" si="5"/>
        <v>109.042</v>
      </c>
      <c r="AZ33" s="77">
        <f t="shared" si="5"/>
        <v>123.271</v>
      </c>
      <c r="BA33" s="77">
        <f t="shared" si="5"/>
        <v>108.008</v>
      </c>
      <c r="BB33" s="77">
        <f t="shared" si="5"/>
        <v>25.835000000000001</v>
      </c>
      <c r="BC33" s="77">
        <f t="shared" si="5"/>
        <v>20.792999999999999</v>
      </c>
      <c r="BD33" s="77">
        <f t="shared" si="5"/>
        <v>30.407</v>
      </c>
      <c r="BE33" s="77">
        <f t="shared" si="5"/>
        <v>29.039000000000001</v>
      </c>
      <c r="BF33" s="77">
        <f t="shared" si="5"/>
        <v>48.360999999999997</v>
      </c>
      <c r="BG33" s="77">
        <f t="shared" si="5"/>
        <v>46.588999999999999</v>
      </c>
      <c r="BH33" s="77">
        <f t="shared" si="5"/>
        <v>46.46</v>
      </c>
      <c r="BI33" s="77">
        <f t="shared" si="5"/>
        <v>42.356999999999999</v>
      </c>
      <c r="BJ33" s="77">
        <f t="shared" si="5"/>
        <v>0.4</v>
      </c>
      <c r="BK33" s="77">
        <f t="shared" si="5"/>
        <v>2.7309999999999999</v>
      </c>
      <c r="BL33" s="77">
        <f t="shared" si="5"/>
        <v>3.2069999999999999</v>
      </c>
      <c r="BM33" s="77">
        <f t="shared" si="5"/>
        <v>5.5220000000000002</v>
      </c>
      <c r="BN33" s="77">
        <f t="shared" si="5"/>
        <v>58.991</v>
      </c>
      <c r="BO33" s="77">
        <f t="shared" ref="BO33:CW33" si="6">SUM(BO30:BO32)</f>
        <v>58.337000000000003</v>
      </c>
      <c r="BP33" s="77">
        <f t="shared" si="6"/>
        <v>52.834000000000003</v>
      </c>
      <c r="BQ33" s="77">
        <f t="shared" si="6"/>
        <v>49.173999999999999</v>
      </c>
      <c r="BR33" s="77">
        <f t="shared" si="6"/>
        <v>35.531999999999996</v>
      </c>
      <c r="BS33" s="77">
        <f t="shared" si="6"/>
        <v>40.856000000000002</v>
      </c>
      <c r="BT33" s="77">
        <f t="shared" si="6"/>
        <v>53.719000000000001</v>
      </c>
      <c r="BU33" s="77">
        <f t="shared" si="6"/>
        <v>56.037999999999997</v>
      </c>
      <c r="BV33" s="77">
        <f t="shared" si="6"/>
        <v>46.654000000000003</v>
      </c>
      <c r="BW33" s="77">
        <f t="shared" si="6"/>
        <v>29.25</v>
      </c>
      <c r="BX33" s="77">
        <f t="shared" si="6"/>
        <v>43.262</v>
      </c>
      <c r="BY33" s="77">
        <f t="shared" si="6"/>
        <v>30.716999999999999</v>
      </c>
      <c r="BZ33" s="77">
        <f t="shared" si="6"/>
        <v>40.21</v>
      </c>
      <c r="CA33" s="77">
        <f t="shared" si="6"/>
        <v>37.356000000000002</v>
      </c>
      <c r="CB33" s="77">
        <f t="shared" si="6"/>
        <v>38.634999999999998</v>
      </c>
      <c r="CC33" s="77">
        <f t="shared" si="6"/>
        <v>33.15</v>
      </c>
      <c r="CD33" s="77">
        <f t="shared" si="6"/>
        <v>42.154000000000003</v>
      </c>
      <c r="CE33" s="77">
        <f t="shared" si="6"/>
        <v>49.929000000000002</v>
      </c>
      <c r="CF33" s="77">
        <f t="shared" si="6"/>
        <v>75.338999999999999</v>
      </c>
      <c r="CG33" s="77">
        <f t="shared" si="6"/>
        <v>109.839</v>
      </c>
      <c r="CH33" s="77">
        <f t="shared" si="6"/>
        <v>35.966000000000001</v>
      </c>
      <c r="CI33" s="77">
        <f t="shared" si="6"/>
        <v>43.433</v>
      </c>
      <c r="CJ33" s="77">
        <f t="shared" si="6"/>
        <v>23.609000000000002</v>
      </c>
      <c r="CK33" s="77">
        <f t="shared" si="6"/>
        <v>68.884</v>
      </c>
      <c r="CL33" s="77">
        <f t="shared" si="6"/>
        <v>44.439</v>
      </c>
      <c r="CM33" s="77">
        <f t="shared" si="6"/>
        <v>67.495999999999995</v>
      </c>
      <c r="CN33" s="77">
        <f t="shared" si="6"/>
        <v>82.793999999999997</v>
      </c>
      <c r="CO33" s="77">
        <f t="shared" si="6"/>
        <v>58.825000000000003</v>
      </c>
      <c r="CP33" s="77">
        <f t="shared" si="6"/>
        <v>9.8960000000000008</v>
      </c>
      <c r="CQ33" s="77">
        <f t="shared" si="6"/>
        <v>43.042999999999999</v>
      </c>
      <c r="CR33" s="77">
        <f t="shared" si="6"/>
        <v>37.116999999999997</v>
      </c>
      <c r="CS33" s="77">
        <f t="shared" si="6"/>
        <v>53.381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2028.0932499999997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4.5999999999999996</v>
      </c>
      <c r="BS38" s="120">
        <v>17.100000000000001</v>
      </c>
      <c r="BT38" s="120">
        <v>5</v>
      </c>
      <c r="BU38" s="120">
        <v>1.7</v>
      </c>
      <c r="BV38" s="120">
        <v>6.2</v>
      </c>
      <c r="BW38" s="120">
        <v>20</v>
      </c>
      <c r="BX38" s="120">
        <v>7.7</v>
      </c>
      <c r="BY38" s="120">
        <v>5</v>
      </c>
      <c r="BZ38" s="120">
        <v>17.2</v>
      </c>
      <c r="CA38" s="120">
        <v>17.2</v>
      </c>
      <c r="CB38" s="120"/>
      <c r="CC38" s="120"/>
      <c r="CD38" s="120">
        <v>30</v>
      </c>
      <c r="CE38" s="120">
        <v>35</v>
      </c>
      <c r="CF38" s="120">
        <v>5</v>
      </c>
      <c r="CG38" s="120"/>
      <c r="CH38" s="120">
        <v>60.1</v>
      </c>
      <c r="CI38" s="120">
        <v>49.9</v>
      </c>
      <c r="CJ38" s="120">
        <v>64.5</v>
      </c>
      <c r="CK38" s="120">
        <v>15.5</v>
      </c>
      <c r="CL38" s="120"/>
      <c r="CM38" s="120"/>
      <c r="CN38" s="120"/>
      <c r="CO38" s="120"/>
      <c r="CP38" s="120">
        <v>19.100000000000001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95.2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3.9</v>
      </c>
      <c r="AY40" s="120">
        <v>3.9</v>
      </c>
      <c r="AZ40" s="120">
        <v>3.9</v>
      </c>
      <c r="BA40" s="120">
        <v>3.9</v>
      </c>
      <c r="BB40" s="120">
        <v>33.4</v>
      </c>
      <c r="BC40" s="120">
        <v>33.4</v>
      </c>
      <c r="BD40" s="120">
        <v>33.4</v>
      </c>
      <c r="BE40" s="120">
        <v>33.4</v>
      </c>
      <c r="BF40" s="120">
        <v>59.1</v>
      </c>
      <c r="BG40" s="120">
        <v>59.1</v>
      </c>
      <c r="BH40" s="120">
        <v>59.1</v>
      </c>
      <c r="BI40" s="120">
        <v>59.1</v>
      </c>
      <c r="BJ40" s="120">
        <v>47.9</v>
      </c>
      <c r="BK40" s="120">
        <v>47.9</v>
      </c>
      <c r="BL40" s="120">
        <v>47.9</v>
      </c>
      <c r="BM40" s="120">
        <v>47.9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144.30000000000001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3.9</v>
      </c>
      <c r="AY41" s="107">
        <f t="shared" si="7"/>
        <v>3.9</v>
      </c>
      <c r="AZ41" s="107">
        <f t="shared" si="7"/>
        <v>3.9</v>
      </c>
      <c r="BA41" s="107">
        <f t="shared" si="7"/>
        <v>3.9</v>
      </c>
      <c r="BB41" s="107">
        <f t="shared" si="7"/>
        <v>33.4</v>
      </c>
      <c r="BC41" s="107">
        <f t="shared" si="7"/>
        <v>33.4</v>
      </c>
      <c r="BD41" s="107">
        <f t="shared" si="7"/>
        <v>33.4</v>
      </c>
      <c r="BE41" s="107">
        <f t="shared" si="7"/>
        <v>33.4</v>
      </c>
      <c r="BF41" s="107">
        <f t="shared" si="7"/>
        <v>59.1</v>
      </c>
      <c r="BG41" s="107">
        <f t="shared" si="7"/>
        <v>59.1</v>
      </c>
      <c r="BH41" s="107">
        <f t="shared" si="7"/>
        <v>59.1</v>
      </c>
      <c r="BI41" s="107">
        <f t="shared" si="7"/>
        <v>59.1</v>
      </c>
      <c r="BJ41" s="107">
        <f t="shared" si="7"/>
        <v>47.9</v>
      </c>
      <c r="BK41" s="107">
        <f t="shared" si="7"/>
        <v>47.9</v>
      </c>
      <c r="BL41" s="107">
        <f t="shared" si="7"/>
        <v>47.9</v>
      </c>
      <c r="BM41" s="107">
        <f t="shared" si="7"/>
        <v>47.9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4.5999999999999996</v>
      </c>
      <c r="BS41" s="107">
        <f t="shared" si="8"/>
        <v>17.100000000000001</v>
      </c>
      <c r="BT41" s="107">
        <f t="shared" si="8"/>
        <v>5</v>
      </c>
      <c r="BU41" s="107">
        <f t="shared" si="8"/>
        <v>1.7</v>
      </c>
      <c r="BV41" s="107">
        <f t="shared" si="8"/>
        <v>6.2</v>
      </c>
      <c r="BW41" s="107">
        <f t="shared" si="8"/>
        <v>20</v>
      </c>
      <c r="BX41" s="107">
        <f t="shared" si="8"/>
        <v>7.7</v>
      </c>
      <c r="BY41" s="107">
        <f t="shared" si="8"/>
        <v>5</v>
      </c>
      <c r="BZ41" s="107">
        <f t="shared" si="8"/>
        <v>17.2</v>
      </c>
      <c r="CA41" s="107">
        <f t="shared" si="8"/>
        <v>17.2</v>
      </c>
      <c r="CB41" s="107">
        <f t="shared" si="8"/>
        <v>0</v>
      </c>
      <c r="CC41" s="107">
        <f t="shared" si="8"/>
        <v>0</v>
      </c>
      <c r="CD41" s="107">
        <f t="shared" si="8"/>
        <v>30</v>
      </c>
      <c r="CE41" s="107">
        <f t="shared" si="8"/>
        <v>35</v>
      </c>
      <c r="CF41" s="107">
        <f t="shared" si="8"/>
        <v>5</v>
      </c>
      <c r="CG41" s="107">
        <f t="shared" si="8"/>
        <v>0</v>
      </c>
      <c r="CH41" s="107">
        <f t="shared" si="8"/>
        <v>60.1</v>
      </c>
      <c r="CI41" s="107">
        <f t="shared" si="8"/>
        <v>49.9</v>
      </c>
      <c r="CJ41" s="107">
        <f t="shared" si="8"/>
        <v>64.5</v>
      </c>
      <c r="CK41" s="107">
        <f t="shared" si="8"/>
        <v>15.5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19.100000000000001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239.5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4.5999999999999996</v>
      </c>
      <c r="BS46" s="120">
        <v>17.100000000000001</v>
      </c>
      <c r="BT46" s="120">
        <v>5</v>
      </c>
      <c r="BU46" s="120">
        <v>1.7</v>
      </c>
      <c r="BV46" s="120">
        <v>6.2</v>
      </c>
      <c r="BW46" s="120">
        <v>20</v>
      </c>
      <c r="BX46" s="120">
        <v>7.7</v>
      </c>
      <c r="BY46" s="120">
        <v>5</v>
      </c>
      <c r="BZ46" s="120">
        <v>17.2</v>
      </c>
      <c r="CA46" s="120">
        <v>17.2</v>
      </c>
      <c r="CB46" s="120"/>
      <c r="CC46" s="120"/>
      <c r="CD46" s="120">
        <v>30</v>
      </c>
      <c r="CE46" s="120">
        <v>35</v>
      </c>
      <c r="CF46" s="120">
        <v>5</v>
      </c>
      <c r="CG46" s="120"/>
      <c r="CH46" s="120">
        <v>60.1</v>
      </c>
      <c r="CI46" s="120">
        <v>49.9</v>
      </c>
      <c r="CJ46" s="120">
        <v>64.5</v>
      </c>
      <c r="CK46" s="120">
        <v>15.5</v>
      </c>
      <c r="CL46" s="120"/>
      <c r="CM46" s="120"/>
      <c r="CN46" s="120"/>
      <c r="CO46" s="120"/>
      <c r="CP46" s="120">
        <v>19.100000000000001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95.2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3.9</v>
      </c>
      <c r="AY48" s="120">
        <v>3.9</v>
      </c>
      <c r="AZ48" s="120">
        <v>3.9</v>
      </c>
      <c r="BA48" s="120">
        <v>3.9</v>
      </c>
      <c r="BB48" s="120">
        <v>33.4</v>
      </c>
      <c r="BC48" s="120">
        <v>33.4</v>
      </c>
      <c r="BD48" s="120">
        <v>33.4</v>
      </c>
      <c r="BE48" s="120">
        <v>33.4</v>
      </c>
      <c r="BF48" s="120">
        <v>59.1</v>
      </c>
      <c r="BG48" s="120">
        <v>59.1</v>
      </c>
      <c r="BH48" s="120">
        <v>59.1</v>
      </c>
      <c r="BI48" s="120">
        <v>59.1</v>
      </c>
      <c r="BJ48" s="120">
        <v>47.9</v>
      </c>
      <c r="BK48" s="120">
        <v>47.9</v>
      </c>
      <c r="BL48" s="120">
        <v>47.9</v>
      </c>
      <c r="BM48" s="120">
        <v>47.9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144.30000000000001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3.9</v>
      </c>
      <c r="AY50" s="107">
        <f t="shared" si="9"/>
        <v>3.9</v>
      </c>
      <c r="AZ50" s="107">
        <f t="shared" si="9"/>
        <v>3.9</v>
      </c>
      <c r="BA50" s="107">
        <f t="shared" si="9"/>
        <v>3.9</v>
      </c>
      <c r="BB50" s="107">
        <f t="shared" si="9"/>
        <v>33.4</v>
      </c>
      <c r="BC50" s="107">
        <f t="shared" si="9"/>
        <v>33.4</v>
      </c>
      <c r="BD50" s="107">
        <f t="shared" si="9"/>
        <v>33.4</v>
      </c>
      <c r="BE50" s="107">
        <f t="shared" si="9"/>
        <v>33.4</v>
      </c>
      <c r="BF50" s="107">
        <f t="shared" si="9"/>
        <v>59.1</v>
      </c>
      <c r="BG50" s="107">
        <f t="shared" si="9"/>
        <v>59.1</v>
      </c>
      <c r="BH50" s="107">
        <f t="shared" si="9"/>
        <v>59.1</v>
      </c>
      <c r="BI50" s="107">
        <f t="shared" si="9"/>
        <v>59.1</v>
      </c>
      <c r="BJ50" s="107">
        <f t="shared" si="9"/>
        <v>47.9</v>
      </c>
      <c r="BK50" s="107">
        <f t="shared" si="9"/>
        <v>47.9</v>
      </c>
      <c r="BL50" s="107">
        <f t="shared" si="9"/>
        <v>47.9</v>
      </c>
      <c r="BM50" s="107">
        <f t="shared" si="9"/>
        <v>47.9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4.5999999999999996</v>
      </c>
      <c r="BS50" s="107">
        <f t="shared" si="10"/>
        <v>17.100000000000001</v>
      </c>
      <c r="BT50" s="107">
        <f t="shared" si="10"/>
        <v>5</v>
      </c>
      <c r="BU50" s="107">
        <f t="shared" si="10"/>
        <v>1.7</v>
      </c>
      <c r="BV50" s="107">
        <f t="shared" si="10"/>
        <v>6.2</v>
      </c>
      <c r="BW50" s="107">
        <f t="shared" si="10"/>
        <v>20</v>
      </c>
      <c r="BX50" s="107">
        <f t="shared" si="10"/>
        <v>7.7</v>
      </c>
      <c r="BY50" s="107">
        <f t="shared" si="10"/>
        <v>5</v>
      </c>
      <c r="BZ50" s="107">
        <f t="shared" si="10"/>
        <v>17.2</v>
      </c>
      <c r="CA50" s="107">
        <f t="shared" si="10"/>
        <v>17.2</v>
      </c>
      <c r="CB50" s="107">
        <f t="shared" si="10"/>
        <v>0</v>
      </c>
      <c r="CC50" s="107">
        <f t="shared" si="10"/>
        <v>0</v>
      </c>
      <c r="CD50" s="107">
        <f t="shared" si="10"/>
        <v>30</v>
      </c>
      <c r="CE50" s="107">
        <f t="shared" si="10"/>
        <v>35</v>
      </c>
      <c r="CF50" s="107">
        <f t="shared" si="10"/>
        <v>5</v>
      </c>
      <c r="CG50" s="107">
        <f t="shared" si="10"/>
        <v>0</v>
      </c>
      <c r="CH50" s="107">
        <f t="shared" si="10"/>
        <v>60.1</v>
      </c>
      <c r="CI50" s="107">
        <f t="shared" si="10"/>
        <v>49.9</v>
      </c>
      <c r="CJ50" s="107">
        <f t="shared" si="10"/>
        <v>64.5</v>
      </c>
      <c r="CK50" s="107">
        <f t="shared" si="10"/>
        <v>15.5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19.100000000000001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239.5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92.817000000000007</v>
      </c>
      <c r="C53" s="107">
        <f t="shared" ref="C53:BN53" si="13">C17+C27+C41</f>
        <v>96.176999999999992</v>
      </c>
      <c r="D53" s="107">
        <f t="shared" si="13"/>
        <v>95.396999999999991</v>
      </c>
      <c r="E53" s="107">
        <f t="shared" si="13"/>
        <v>94.393000000000001</v>
      </c>
      <c r="F53" s="107">
        <f t="shared" si="13"/>
        <v>171.429</v>
      </c>
      <c r="G53" s="107">
        <f t="shared" si="13"/>
        <v>181.46800000000002</v>
      </c>
      <c r="H53" s="107">
        <f t="shared" si="13"/>
        <v>169.119</v>
      </c>
      <c r="I53" s="107">
        <f t="shared" si="13"/>
        <v>107.721</v>
      </c>
      <c r="J53" s="107">
        <f t="shared" si="13"/>
        <v>84.097999999999999</v>
      </c>
      <c r="K53" s="107">
        <f t="shared" si="13"/>
        <v>69.01700000000001</v>
      </c>
      <c r="L53" s="107">
        <f t="shared" si="13"/>
        <v>112.48400000000001</v>
      </c>
      <c r="M53" s="107">
        <f t="shared" si="13"/>
        <v>64.007999999999996</v>
      </c>
      <c r="N53" s="107">
        <f t="shared" si="13"/>
        <v>136.458</v>
      </c>
      <c r="O53" s="107">
        <f t="shared" si="13"/>
        <v>119.173</v>
      </c>
      <c r="P53" s="107">
        <f t="shared" si="13"/>
        <v>75.093000000000004</v>
      </c>
      <c r="Q53" s="107">
        <f t="shared" si="13"/>
        <v>76.61099999999999</v>
      </c>
      <c r="R53" s="107">
        <f t="shared" si="13"/>
        <v>85.278999999999996</v>
      </c>
      <c r="S53" s="107">
        <f t="shared" si="13"/>
        <v>91.628</v>
      </c>
      <c r="T53" s="107">
        <f t="shared" si="13"/>
        <v>91.169000000000011</v>
      </c>
      <c r="U53" s="107">
        <f t="shared" si="13"/>
        <v>103.667</v>
      </c>
      <c r="V53" s="107">
        <f t="shared" si="13"/>
        <v>108.821</v>
      </c>
      <c r="W53" s="107">
        <f t="shared" si="13"/>
        <v>102.548</v>
      </c>
      <c r="X53" s="107">
        <f t="shared" si="13"/>
        <v>105.197</v>
      </c>
      <c r="Y53" s="107">
        <f t="shared" si="13"/>
        <v>106.76100000000001</v>
      </c>
      <c r="Z53" s="107">
        <f t="shared" si="13"/>
        <v>95.811999999999998</v>
      </c>
      <c r="AA53" s="107">
        <f t="shared" si="13"/>
        <v>102.836</v>
      </c>
      <c r="AB53" s="107">
        <f t="shared" si="13"/>
        <v>107.65899999999999</v>
      </c>
      <c r="AC53" s="107">
        <f t="shared" si="13"/>
        <v>119.47399999999999</v>
      </c>
      <c r="AD53" s="107">
        <f t="shared" si="13"/>
        <v>123.459</v>
      </c>
      <c r="AE53" s="107">
        <f t="shared" si="13"/>
        <v>128.30700000000002</v>
      </c>
      <c r="AF53" s="107">
        <f t="shared" si="13"/>
        <v>123.274</v>
      </c>
      <c r="AG53" s="107">
        <f t="shared" si="13"/>
        <v>119.46100000000001</v>
      </c>
      <c r="AH53" s="107">
        <f t="shared" si="13"/>
        <v>156.988</v>
      </c>
      <c r="AI53" s="107">
        <f t="shared" si="13"/>
        <v>153.62599999999998</v>
      </c>
      <c r="AJ53" s="107">
        <f t="shared" si="13"/>
        <v>161.185</v>
      </c>
      <c r="AK53" s="107">
        <f t="shared" si="13"/>
        <v>155.92999999999998</v>
      </c>
      <c r="AL53" s="107">
        <f t="shared" si="13"/>
        <v>149.13499999999999</v>
      </c>
      <c r="AM53" s="107">
        <f t="shared" si="13"/>
        <v>136.18799999999999</v>
      </c>
      <c r="AN53" s="107">
        <f t="shared" si="13"/>
        <v>157.578</v>
      </c>
      <c r="AO53" s="107">
        <f t="shared" si="13"/>
        <v>147.15299999999999</v>
      </c>
      <c r="AP53" s="107">
        <f t="shared" si="13"/>
        <v>150.46700000000001</v>
      </c>
      <c r="AQ53" s="107">
        <f t="shared" si="13"/>
        <v>141.89699999999999</v>
      </c>
      <c r="AR53" s="107">
        <f t="shared" si="13"/>
        <v>145.86700000000002</v>
      </c>
      <c r="AS53" s="107">
        <f t="shared" si="13"/>
        <v>141.86700000000002</v>
      </c>
      <c r="AT53" s="107">
        <f t="shared" si="13"/>
        <v>151.23600000000002</v>
      </c>
      <c r="AU53" s="107">
        <f t="shared" si="13"/>
        <v>143.22200000000001</v>
      </c>
      <c r="AV53" s="107">
        <f t="shared" si="13"/>
        <v>141.55600000000004</v>
      </c>
      <c r="AW53" s="107">
        <f t="shared" si="13"/>
        <v>127.23400000000001</v>
      </c>
      <c r="AX53" s="107">
        <f t="shared" si="13"/>
        <v>101.44799999999999</v>
      </c>
      <c r="AY53" s="107">
        <f t="shared" si="13"/>
        <v>112.94200000000001</v>
      </c>
      <c r="AZ53" s="107">
        <f t="shared" si="13"/>
        <v>127.17100000000001</v>
      </c>
      <c r="BA53" s="107">
        <f t="shared" si="13"/>
        <v>111.908</v>
      </c>
      <c r="BB53" s="107">
        <f t="shared" si="13"/>
        <v>59.234999999999999</v>
      </c>
      <c r="BC53" s="107">
        <f t="shared" si="13"/>
        <v>54.192999999999998</v>
      </c>
      <c r="BD53" s="107">
        <f t="shared" si="13"/>
        <v>63.806999999999995</v>
      </c>
      <c r="BE53" s="107">
        <f t="shared" si="13"/>
        <v>62.439</v>
      </c>
      <c r="BF53" s="107">
        <f t="shared" si="13"/>
        <v>107.46100000000001</v>
      </c>
      <c r="BG53" s="107">
        <f t="shared" si="13"/>
        <v>105.68899999999999</v>
      </c>
      <c r="BH53" s="107">
        <f t="shared" si="13"/>
        <v>105.56</v>
      </c>
      <c r="BI53" s="107">
        <f t="shared" si="13"/>
        <v>101.45700000000001</v>
      </c>
      <c r="BJ53" s="107">
        <f t="shared" si="13"/>
        <v>48.3</v>
      </c>
      <c r="BK53" s="107">
        <f t="shared" si="13"/>
        <v>50.631</v>
      </c>
      <c r="BL53" s="107">
        <f t="shared" si="13"/>
        <v>51.106999999999999</v>
      </c>
      <c r="BM53" s="107">
        <f t="shared" si="13"/>
        <v>53.421999999999997</v>
      </c>
      <c r="BN53" s="107">
        <f t="shared" si="13"/>
        <v>58.991000000000007</v>
      </c>
      <c r="BO53" s="107">
        <f t="shared" ref="BO53:CX53" si="14">BO17+BO27+BO41</f>
        <v>58.336999999999996</v>
      </c>
      <c r="BP53" s="107">
        <f t="shared" si="14"/>
        <v>52.834000000000003</v>
      </c>
      <c r="BQ53" s="107">
        <f t="shared" si="14"/>
        <v>49.173999999999999</v>
      </c>
      <c r="BR53" s="107">
        <f t="shared" si="14"/>
        <v>40.131999999999998</v>
      </c>
      <c r="BS53" s="107">
        <f t="shared" si="14"/>
        <v>57.955999999999996</v>
      </c>
      <c r="BT53" s="107">
        <f t="shared" si="14"/>
        <v>58.719000000000001</v>
      </c>
      <c r="BU53" s="107">
        <f t="shared" si="14"/>
        <v>57.738</v>
      </c>
      <c r="BV53" s="107">
        <f t="shared" si="14"/>
        <v>52.853999999999999</v>
      </c>
      <c r="BW53" s="107">
        <f t="shared" si="14"/>
        <v>49.25</v>
      </c>
      <c r="BX53" s="107">
        <f t="shared" si="14"/>
        <v>50.962000000000003</v>
      </c>
      <c r="BY53" s="107">
        <f t="shared" si="14"/>
        <v>35.716999999999999</v>
      </c>
      <c r="BZ53" s="107">
        <f t="shared" si="14"/>
        <v>57.41</v>
      </c>
      <c r="CA53" s="107">
        <f t="shared" si="14"/>
        <v>54.555999999999997</v>
      </c>
      <c r="CB53" s="107">
        <f t="shared" si="14"/>
        <v>38.635000000000005</v>
      </c>
      <c r="CC53" s="107">
        <f t="shared" si="14"/>
        <v>33.15</v>
      </c>
      <c r="CD53" s="107">
        <f t="shared" si="14"/>
        <v>72.153999999999996</v>
      </c>
      <c r="CE53" s="107">
        <f t="shared" si="14"/>
        <v>84.929000000000002</v>
      </c>
      <c r="CF53" s="107">
        <f t="shared" si="14"/>
        <v>80.338999999999999</v>
      </c>
      <c r="CG53" s="107">
        <f t="shared" si="14"/>
        <v>109.839</v>
      </c>
      <c r="CH53" s="107">
        <f t="shared" si="14"/>
        <v>96.066000000000003</v>
      </c>
      <c r="CI53" s="107">
        <f t="shared" si="14"/>
        <v>93.332999999999998</v>
      </c>
      <c r="CJ53" s="107">
        <f t="shared" si="14"/>
        <v>88.108999999999995</v>
      </c>
      <c r="CK53" s="107">
        <f t="shared" si="14"/>
        <v>84.384000000000015</v>
      </c>
      <c r="CL53" s="107">
        <f t="shared" si="14"/>
        <v>44.439</v>
      </c>
      <c r="CM53" s="107">
        <f t="shared" si="14"/>
        <v>67.495999999999995</v>
      </c>
      <c r="CN53" s="107">
        <f t="shared" si="14"/>
        <v>82.794000000000011</v>
      </c>
      <c r="CO53" s="107">
        <f t="shared" si="14"/>
        <v>58.825000000000003</v>
      </c>
      <c r="CP53" s="107">
        <f t="shared" si="14"/>
        <v>28.996000000000002</v>
      </c>
      <c r="CQ53" s="107">
        <f t="shared" si="14"/>
        <v>43.042999999999999</v>
      </c>
      <c r="CR53" s="107">
        <f t="shared" si="14"/>
        <v>37.116999999999997</v>
      </c>
      <c r="CS53" s="107">
        <f t="shared" si="14"/>
        <v>53.380999999999993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2267.5932499999999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92.816999999999993</v>
      </c>
      <c r="C5" s="25">
        <v>96.177000000000007</v>
      </c>
      <c r="D5" s="25">
        <v>95.397000000000006</v>
      </c>
      <c r="E5" s="25">
        <v>94.393000000000001</v>
      </c>
      <c r="F5" s="25">
        <v>171.429</v>
      </c>
      <c r="G5" s="25">
        <v>181.46799999999999</v>
      </c>
      <c r="H5" s="25">
        <v>169.119</v>
      </c>
      <c r="I5" s="25">
        <v>107.721</v>
      </c>
      <c r="J5" s="25">
        <v>84.097999999999999</v>
      </c>
      <c r="K5" s="25">
        <v>69.016999999999996</v>
      </c>
      <c r="L5" s="25">
        <v>112.48399999999999</v>
      </c>
      <c r="M5" s="25">
        <v>64.007999999999996</v>
      </c>
      <c r="N5" s="25">
        <v>136.458</v>
      </c>
      <c r="O5" s="25">
        <v>119.173</v>
      </c>
      <c r="P5" s="25">
        <v>75.093000000000004</v>
      </c>
      <c r="Q5" s="25">
        <v>76.611000000000004</v>
      </c>
      <c r="R5" s="25">
        <v>85.278999999999996</v>
      </c>
      <c r="S5" s="25">
        <v>91.628</v>
      </c>
      <c r="T5" s="25">
        <v>91.168999999999997</v>
      </c>
      <c r="U5" s="25">
        <v>103.667</v>
      </c>
      <c r="V5" s="25">
        <v>108.821</v>
      </c>
      <c r="W5" s="25">
        <v>102.548</v>
      </c>
      <c r="X5" s="25">
        <v>105.197</v>
      </c>
      <c r="Y5" s="25">
        <v>106.761</v>
      </c>
      <c r="Z5" s="25">
        <v>95.811999999999998</v>
      </c>
      <c r="AA5" s="25">
        <v>102.836</v>
      </c>
      <c r="AB5" s="25">
        <v>107.65900000000001</v>
      </c>
      <c r="AC5" s="25">
        <v>119.474</v>
      </c>
      <c r="AD5" s="25">
        <v>123.459</v>
      </c>
      <c r="AE5" s="25">
        <v>128.30699999999999</v>
      </c>
      <c r="AF5" s="25">
        <v>123.274</v>
      </c>
      <c r="AG5" s="25">
        <v>119.461</v>
      </c>
      <c r="AH5" s="25">
        <v>156.988</v>
      </c>
      <c r="AI5" s="25">
        <v>153.626</v>
      </c>
      <c r="AJ5" s="25">
        <v>161.185</v>
      </c>
      <c r="AK5" s="25">
        <v>155.93</v>
      </c>
      <c r="AL5" s="25">
        <v>149.13499999999999</v>
      </c>
      <c r="AM5" s="25">
        <v>136.18799999999999</v>
      </c>
      <c r="AN5" s="25">
        <v>157.578</v>
      </c>
      <c r="AO5" s="25">
        <v>147.15299999999999</v>
      </c>
      <c r="AP5" s="25">
        <v>150.46700000000001</v>
      </c>
      <c r="AQ5" s="25">
        <v>141.89699999999999</v>
      </c>
      <c r="AR5" s="25">
        <v>145.86699999999999</v>
      </c>
      <c r="AS5" s="25">
        <v>141.86699999999999</v>
      </c>
      <c r="AT5" s="25">
        <v>151.23599999999999</v>
      </c>
      <c r="AU5" s="25">
        <v>143.22200000000001</v>
      </c>
      <c r="AV5" s="25">
        <v>141.55600000000001</v>
      </c>
      <c r="AW5" s="25">
        <v>127.23399999999999</v>
      </c>
      <c r="AX5" s="25">
        <v>101.492</v>
      </c>
      <c r="AY5" s="25">
        <v>112.986</v>
      </c>
      <c r="AZ5" s="25">
        <v>127.215</v>
      </c>
      <c r="BA5" s="25">
        <v>111.952</v>
      </c>
      <c r="BB5" s="25">
        <v>59.185000000000002</v>
      </c>
      <c r="BC5" s="25">
        <v>54.143000000000001</v>
      </c>
      <c r="BD5" s="25">
        <v>63.758000000000003</v>
      </c>
      <c r="BE5" s="25">
        <v>62.389000000000003</v>
      </c>
      <c r="BF5" s="25">
        <v>107.461</v>
      </c>
      <c r="BG5" s="25">
        <v>105.68899999999999</v>
      </c>
      <c r="BH5" s="25">
        <v>105.56</v>
      </c>
      <c r="BI5" s="25">
        <v>101.45699999999999</v>
      </c>
      <c r="BJ5" s="25">
        <v>48.348999999999997</v>
      </c>
      <c r="BK5" s="25">
        <v>50.68</v>
      </c>
      <c r="BL5" s="25">
        <v>51.155000000000001</v>
      </c>
      <c r="BM5" s="25">
        <v>53.470999999999997</v>
      </c>
      <c r="BN5" s="25">
        <v>59.006999999999998</v>
      </c>
      <c r="BO5" s="25">
        <v>58.353000000000002</v>
      </c>
      <c r="BP5" s="25">
        <v>52.85</v>
      </c>
      <c r="BQ5" s="25">
        <v>49.19</v>
      </c>
      <c r="BR5" s="25">
        <v>40.18</v>
      </c>
      <c r="BS5" s="25">
        <v>58.003999999999998</v>
      </c>
      <c r="BT5" s="25">
        <v>58.719000000000001</v>
      </c>
      <c r="BU5" s="25">
        <v>57.752000000000002</v>
      </c>
      <c r="BV5" s="25">
        <v>52.823999999999998</v>
      </c>
      <c r="BW5" s="25">
        <v>49.25</v>
      </c>
      <c r="BX5" s="25">
        <v>51.008000000000003</v>
      </c>
      <c r="BY5" s="25">
        <v>35.716999999999999</v>
      </c>
      <c r="BZ5" s="25">
        <v>57.392000000000003</v>
      </c>
      <c r="CA5" s="25">
        <v>54.518999999999998</v>
      </c>
      <c r="CB5" s="25">
        <v>38.634999999999998</v>
      </c>
      <c r="CC5" s="25">
        <v>33.15</v>
      </c>
      <c r="CD5" s="25">
        <v>72.185000000000002</v>
      </c>
      <c r="CE5" s="25">
        <v>84.96</v>
      </c>
      <c r="CF5" s="25">
        <v>80.37</v>
      </c>
      <c r="CG5" s="25">
        <v>109.87</v>
      </c>
      <c r="CH5" s="25">
        <v>96.03</v>
      </c>
      <c r="CI5" s="25">
        <v>93.33</v>
      </c>
      <c r="CJ5" s="25">
        <v>88.11</v>
      </c>
      <c r="CK5" s="25">
        <v>84.388000000000005</v>
      </c>
      <c r="CL5" s="25">
        <v>44.51</v>
      </c>
      <c r="CM5" s="25">
        <v>67.569999999999993</v>
      </c>
      <c r="CN5" s="25">
        <v>82.813000000000002</v>
      </c>
      <c r="CO5" s="25">
        <v>58.853999999999999</v>
      </c>
      <c r="CP5" s="25">
        <v>28.97</v>
      </c>
      <c r="CQ5" s="25">
        <v>43.040999999999997</v>
      </c>
      <c r="CR5" s="25">
        <v>37.090000000000003</v>
      </c>
      <c r="CS5" s="25">
        <v>53.39</v>
      </c>
      <c r="CT5" s="26"/>
      <c r="CU5" s="26"/>
      <c r="CV5" s="26"/>
      <c r="CW5" s="27"/>
      <c r="CX5" s="28">
        <f t="array" ref="CX5">SUMPRODUCT(B5:CW5*0.25)</f>
        <v>2267.7292500000003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94.06</v>
      </c>
      <c r="C8" s="37">
        <v>94.05</v>
      </c>
      <c r="D8" s="37">
        <v>94.05</v>
      </c>
      <c r="E8" s="37">
        <v>94.05</v>
      </c>
      <c r="F8" s="37">
        <v>98.45</v>
      </c>
      <c r="G8" s="37">
        <v>99.6</v>
      </c>
      <c r="H8" s="37">
        <v>96.99</v>
      </c>
      <c r="I8" s="37">
        <v>96.65</v>
      </c>
      <c r="J8" s="37">
        <v>95.47</v>
      </c>
      <c r="K8" s="37">
        <v>95.54</v>
      </c>
      <c r="L8" s="37">
        <v>96.54</v>
      </c>
      <c r="M8" s="37">
        <v>94.66</v>
      </c>
      <c r="N8" s="37">
        <v>97.66</v>
      </c>
      <c r="O8" s="37">
        <v>97.39</v>
      </c>
      <c r="P8" s="37">
        <v>95.01</v>
      </c>
      <c r="Q8" s="37">
        <v>94.17</v>
      </c>
      <c r="R8" s="37">
        <v>94.11</v>
      </c>
      <c r="S8" s="37">
        <v>94.16</v>
      </c>
      <c r="T8" s="37">
        <v>94.16</v>
      </c>
      <c r="U8" s="37">
        <v>94.15</v>
      </c>
      <c r="V8" s="37">
        <v>94.12</v>
      </c>
      <c r="W8" s="37">
        <v>86.98</v>
      </c>
      <c r="X8" s="37">
        <v>85.93</v>
      </c>
      <c r="Y8" s="37">
        <v>85.49</v>
      </c>
      <c r="Z8" s="37">
        <v>98.4</v>
      </c>
      <c r="AA8" s="37">
        <v>105</v>
      </c>
      <c r="AB8" s="37">
        <v>105.89</v>
      </c>
      <c r="AC8" s="37">
        <v>107.48</v>
      </c>
      <c r="AD8" s="37">
        <v>122.55</v>
      </c>
      <c r="AE8" s="37">
        <v>118.76</v>
      </c>
      <c r="AF8" s="37">
        <v>112.17</v>
      </c>
      <c r="AG8" s="37">
        <v>108.97</v>
      </c>
      <c r="AH8" s="37">
        <v>106.28</v>
      </c>
      <c r="AI8" s="37">
        <v>105.89</v>
      </c>
      <c r="AJ8" s="37">
        <v>107.51</v>
      </c>
      <c r="AK8" s="37">
        <v>106.12</v>
      </c>
      <c r="AL8" s="37">
        <v>90.65</v>
      </c>
      <c r="AM8" s="37">
        <v>87.45</v>
      </c>
      <c r="AN8" s="37">
        <v>89.46</v>
      </c>
      <c r="AO8" s="37">
        <v>87.97</v>
      </c>
      <c r="AP8" s="37">
        <v>89.27</v>
      </c>
      <c r="AQ8" s="37">
        <v>88.43</v>
      </c>
      <c r="AR8" s="37">
        <v>87</v>
      </c>
      <c r="AS8" s="37">
        <v>87</v>
      </c>
      <c r="AT8" s="37">
        <v>88.05</v>
      </c>
      <c r="AU8" s="37">
        <v>88.52</v>
      </c>
      <c r="AV8" s="37">
        <v>89</v>
      </c>
      <c r="AW8" s="37">
        <v>89</v>
      </c>
      <c r="AX8" s="37">
        <v>89.71</v>
      </c>
      <c r="AY8" s="37">
        <v>89.86</v>
      </c>
      <c r="AZ8" s="37">
        <v>90.1</v>
      </c>
      <c r="BA8" s="37">
        <v>93.64</v>
      </c>
      <c r="BB8" s="37">
        <v>98.34</v>
      </c>
      <c r="BC8" s="37">
        <v>105.78</v>
      </c>
      <c r="BD8" s="37">
        <v>112.21</v>
      </c>
      <c r="BE8" s="37">
        <v>101.14</v>
      </c>
      <c r="BF8" s="37">
        <v>103.26</v>
      </c>
      <c r="BG8" s="37">
        <v>102.51</v>
      </c>
      <c r="BH8" s="37">
        <v>103.4</v>
      </c>
      <c r="BI8" s="37">
        <v>109.72</v>
      </c>
      <c r="BJ8" s="37">
        <v>98.16</v>
      </c>
      <c r="BK8" s="37">
        <v>108.49</v>
      </c>
      <c r="BL8" s="37">
        <v>108.25</v>
      </c>
      <c r="BM8" s="37">
        <v>157.63999999999999</v>
      </c>
      <c r="BN8" s="37">
        <v>94.29</v>
      </c>
      <c r="BO8" s="37">
        <v>122.95</v>
      </c>
      <c r="BP8" s="37">
        <v>150.04</v>
      </c>
      <c r="BQ8" s="37">
        <v>182.7</v>
      </c>
      <c r="BR8" s="37">
        <v>152.86000000000001</v>
      </c>
      <c r="BS8" s="37">
        <v>167.84</v>
      </c>
      <c r="BT8" s="37">
        <v>180.59</v>
      </c>
      <c r="BU8" s="37">
        <v>172.94</v>
      </c>
      <c r="BV8" s="37">
        <v>162.94999999999999</v>
      </c>
      <c r="BW8" s="37">
        <v>159.03</v>
      </c>
      <c r="BX8" s="37">
        <v>167.98</v>
      </c>
      <c r="BY8" s="37">
        <v>168.54</v>
      </c>
      <c r="BZ8" s="37">
        <v>172.94</v>
      </c>
      <c r="CA8" s="37">
        <v>171.49</v>
      </c>
      <c r="CB8" s="37">
        <v>184.09</v>
      </c>
      <c r="CC8" s="37">
        <v>162.38</v>
      </c>
      <c r="CD8" s="37">
        <v>163.41</v>
      </c>
      <c r="CE8" s="37">
        <v>142.68</v>
      </c>
      <c r="CF8" s="37">
        <v>125.27</v>
      </c>
      <c r="CG8" s="37">
        <v>118.93</v>
      </c>
      <c r="CH8" s="37">
        <v>133.75</v>
      </c>
      <c r="CI8" s="37">
        <v>134.22</v>
      </c>
      <c r="CJ8" s="37">
        <v>126.7</v>
      </c>
      <c r="CK8" s="37">
        <v>114.13</v>
      </c>
      <c r="CL8" s="37">
        <v>136.47</v>
      </c>
      <c r="CM8" s="37">
        <v>119.9</v>
      </c>
      <c r="CN8" s="37">
        <v>110.39</v>
      </c>
      <c r="CO8" s="37">
        <v>106.76</v>
      </c>
      <c r="CP8" s="37">
        <v>114.84</v>
      </c>
      <c r="CQ8" s="37">
        <v>107.02</v>
      </c>
      <c r="CR8" s="37">
        <v>101.45</v>
      </c>
      <c r="CS8" s="37">
        <v>94.68</v>
      </c>
      <c r="CT8" s="38"/>
      <c r="CU8" s="38"/>
      <c r="CV8" s="38"/>
      <c r="CW8" s="39"/>
      <c r="CX8" s="40">
        <f>IF(SUM(B8:CW8)&lt;&gt;0,AVERAGEIF(B8:CW8,"&lt;&gt;"""),"")</f>
        <v>112.77791666666667</v>
      </c>
    </row>
    <row r="9" spans="1:102" ht="24.95" customHeight="1" thickBot="1" x14ac:dyDescent="0.25">
      <c r="A9" s="41" t="s">
        <v>6</v>
      </c>
      <c r="B9" s="42">
        <v>94.052499999999995</v>
      </c>
      <c r="C9" s="43">
        <v>94.052499999999995</v>
      </c>
      <c r="D9" s="43">
        <v>94.052499999999995</v>
      </c>
      <c r="E9" s="43">
        <v>94.052499999999995</v>
      </c>
      <c r="F9" s="43">
        <v>97.922499999999999</v>
      </c>
      <c r="G9" s="43">
        <v>97.922499999999999</v>
      </c>
      <c r="H9" s="43">
        <v>97.922499999999999</v>
      </c>
      <c r="I9" s="43">
        <v>97.922499999999999</v>
      </c>
      <c r="J9" s="43">
        <v>95.552499999999995</v>
      </c>
      <c r="K9" s="43">
        <v>95.552499999999995</v>
      </c>
      <c r="L9" s="43">
        <v>95.552499999999995</v>
      </c>
      <c r="M9" s="43">
        <v>95.552499999999995</v>
      </c>
      <c r="N9" s="43">
        <v>96.057500000000005</v>
      </c>
      <c r="O9" s="43">
        <v>96.057500000000005</v>
      </c>
      <c r="P9" s="43">
        <v>96.057500000000005</v>
      </c>
      <c r="Q9" s="43">
        <v>96.057500000000005</v>
      </c>
      <c r="R9" s="43">
        <v>94.144999999999996</v>
      </c>
      <c r="S9" s="43">
        <v>94.144999999999996</v>
      </c>
      <c r="T9" s="43">
        <v>94.144999999999996</v>
      </c>
      <c r="U9" s="43">
        <v>94.144999999999996</v>
      </c>
      <c r="V9" s="43">
        <v>88.13</v>
      </c>
      <c r="W9" s="43">
        <v>88.13</v>
      </c>
      <c r="X9" s="43">
        <v>88.13</v>
      </c>
      <c r="Y9" s="43">
        <v>88.13</v>
      </c>
      <c r="Z9" s="43">
        <v>104.1925</v>
      </c>
      <c r="AA9" s="43">
        <v>104.1925</v>
      </c>
      <c r="AB9" s="43">
        <v>104.1925</v>
      </c>
      <c r="AC9" s="43">
        <v>104.1925</v>
      </c>
      <c r="AD9" s="43">
        <v>115.6125</v>
      </c>
      <c r="AE9" s="43">
        <v>115.6125</v>
      </c>
      <c r="AF9" s="43">
        <v>115.6125</v>
      </c>
      <c r="AG9" s="43">
        <v>115.6125</v>
      </c>
      <c r="AH9" s="43">
        <v>106.45</v>
      </c>
      <c r="AI9" s="43">
        <v>106.45</v>
      </c>
      <c r="AJ9" s="43">
        <v>106.45</v>
      </c>
      <c r="AK9" s="43">
        <v>106.45</v>
      </c>
      <c r="AL9" s="43">
        <v>88.882499999999993</v>
      </c>
      <c r="AM9" s="43">
        <v>88.882499999999993</v>
      </c>
      <c r="AN9" s="43">
        <v>88.882499999999993</v>
      </c>
      <c r="AO9" s="43">
        <v>88.882499999999993</v>
      </c>
      <c r="AP9" s="43">
        <v>87.924999999999997</v>
      </c>
      <c r="AQ9" s="43">
        <v>87.924999999999997</v>
      </c>
      <c r="AR9" s="43">
        <v>87.924999999999997</v>
      </c>
      <c r="AS9" s="43">
        <v>87.924999999999997</v>
      </c>
      <c r="AT9" s="43">
        <v>88.642499999999998</v>
      </c>
      <c r="AU9" s="43">
        <v>88.642499999999998</v>
      </c>
      <c r="AV9" s="43">
        <v>88.642499999999998</v>
      </c>
      <c r="AW9" s="43">
        <v>88.642499999999998</v>
      </c>
      <c r="AX9" s="43">
        <v>90.827500000000001</v>
      </c>
      <c r="AY9" s="43">
        <v>90.827500000000001</v>
      </c>
      <c r="AZ9" s="43">
        <v>90.827500000000001</v>
      </c>
      <c r="BA9" s="43">
        <v>90.827500000000001</v>
      </c>
      <c r="BB9" s="43">
        <v>104.36750000000001</v>
      </c>
      <c r="BC9" s="43">
        <v>104.36750000000001</v>
      </c>
      <c r="BD9" s="43">
        <v>104.36750000000001</v>
      </c>
      <c r="BE9" s="43">
        <v>104.36750000000001</v>
      </c>
      <c r="BF9" s="43">
        <v>104.7225</v>
      </c>
      <c r="BG9" s="43">
        <v>104.7225</v>
      </c>
      <c r="BH9" s="43">
        <v>104.7225</v>
      </c>
      <c r="BI9" s="43">
        <v>104.7225</v>
      </c>
      <c r="BJ9" s="43">
        <v>118.13500000000001</v>
      </c>
      <c r="BK9" s="43">
        <v>118.13500000000001</v>
      </c>
      <c r="BL9" s="43">
        <v>118.13500000000001</v>
      </c>
      <c r="BM9" s="43">
        <v>118.13500000000001</v>
      </c>
      <c r="BN9" s="43">
        <v>137.495</v>
      </c>
      <c r="BO9" s="43">
        <v>137.495</v>
      </c>
      <c r="BP9" s="43">
        <v>137.495</v>
      </c>
      <c r="BQ9" s="43">
        <v>137.495</v>
      </c>
      <c r="BR9" s="43">
        <v>168.5575</v>
      </c>
      <c r="BS9" s="43">
        <v>168.5575</v>
      </c>
      <c r="BT9" s="43">
        <v>168.5575</v>
      </c>
      <c r="BU9" s="43">
        <v>168.5575</v>
      </c>
      <c r="BV9" s="43">
        <v>164.625</v>
      </c>
      <c r="BW9" s="43">
        <v>164.625</v>
      </c>
      <c r="BX9" s="43">
        <v>164.625</v>
      </c>
      <c r="BY9" s="43">
        <v>164.625</v>
      </c>
      <c r="BZ9" s="43">
        <v>172.72499999999999</v>
      </c>
      <c r="CA9" s="43">
        <v>172.72499999999999</v>
      </c>
      <c r="CB9" s="43">
        <v>172.72499999999999</v>
      </c>
      <c r="CC9" s="43">
        <v>172.72499999999999</v>
      </c>
      <c r="CD9" s="43">
        <v>137.57249999999999</v>
      </c>
      <c r="CE9" s="43">
        <v>137.57249999999999</v>
      </c>
      <c r="CF9" s="43">
        <v>137.57249999999999</v>
      </c>
      <c r="CG9" s="43">
        <v>137.57249999999999</v>
      </c>
      <c r="CH9" s="43">
        <v>127.2</v>
      </c>
      <c r="CI9" s="43">
        <v>127.2</v>
      </c>
      <c r="CJ9" s="43">
        <v>127.2</v>
      </c>
      <c r="CK9" s="43">
        <v>127.2</v>
      </c>
      <c r="CL9" s="43">
        <v>118.38</v>
      </c>
      <c r="CM9" s="43">
        <v>118.38</v>
      </c>
      <c r="CN9" s="43">
        <v>118.38</v>
      </c>
      <c r="CO9" s="43">
        <v>118.38</v>
      </c>
      <c r="CP9" s="43">
        <v>104.4975</v>
      </c>
      <c r="CQ9" s="43">
        <v>104.4975</v>
      </c>
      <c r="CR9" s="43">
        <v>104.4975</v>
      </c>
      <c r="CS9" s="43">
        <v>104.4975</v>
      </c>
      <c r="CT9" s="44"/>
      <c r="CU9" s="44"/>
      <c r="CV9" s="44"/>
      <c r="CW9" s="45"/>
      <c r="CX9" s="46">
        <f>IF(SUM(B9:CW9)&lt;&gt;0,AVERAGEIF(B9:CW9,"&lt;&gt;"""),"")</f>
        <v>112.77791666666668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49.017000000000003</v>
      </c>
      <c r="C15" s="71">
        <v>47.777000000000001</v>
      </c>
      <c r="D15" s="71">
        <v>46.896999999999998</v>
      </c>
      <c r="E15" s="71">
        <v>45.393000000000001</v>
      </c>
      <c r="F15" s="71">
        <v>50.929000000000002</v>
      </c>
      <c r="G15" s="71">
        <v>56.878</v>
      </c>
      <c r="H15" s="71">
        <v>60.119</v>
      </c>
      <c r="I15" s="71">
        <v>71.320999999999998</v>
      </c>
      <c r="J15" s="71">
        <v>69.298000000000002</v>
      </c>
      <c r="K15" s="71">
        <v>67.816999999999993</v>
      </c>
      <c r="L15" s="71">
        <v>68.284000000000006</v>
      </c>
      <c r="M15" s="71">
        <v>64.007999999999996</v>
      </c>
      <c r="N15" s="71">
        <v>50.832000000000001</v>
      </c>
      <c r="O15" s="71">
        <v>58.747</v>
      </c>
      <c r="P15" s="71">
        <v>59.814</v>
      </c>
      <c r="Q15" s="71">
        <v>67.010999999999996</v>
      </c>
      <c r="R15" s="71">
        <v>71.078999999999994</v>
      </c>
      <c r="S15" s="71">
        <v>77.028000000000006</v>
      </c>
      <c r="T15" s="71">
        <v>76.168999999999997</v>
      </c>
      <c r="U15" s="71">
        <v>88.266999999999996</v>
      </c>
      <c r="V15" s="71">
        <v>91.221000000000004</v>
      </c>
      <c r="W15" s="71">
        <v>84.947999999999993</v>
      </c>
      <c r="X15" s="71">
        <v>87.596999999999994</v>
      </c>
      <c r="Y15" s="71">
        <v>89.161000000000001</v>
      </c>
      <c r="Z15" s="71">
        <v>95.811999999999998</v>
      </c>
      <c r="AA15" s="71">
        <v>102.836</v>
      </c>
      <c r="AB15" s="71">
        <v>107.65900000000001</v>
      </c>
      <c r="AC15" s="71">
        <v>119.474</v>
      </c>
      <c r="AD15" s="71">
        <v>123.459</v>
      </c>
      <c r="AE15" s="71">
        <v>128.30699999999999</v>
      </c>
      <c r="AF15" s="71">
        <v>123.274</v>
      </c>
      <c r="AG15" s="71">
        <v>119.461</v>
      </c>
      <c r="AH15" s="71">
        <v>139.68799999999999</v>
      </c>
      <c r="AI15" s="71">
        <v>136.02600000000001</v>
      </c>
      <c r="AJ15" s="71">
        <v>143.88499999999999</v>
      </c>
      <c r="AK15" s="71">
        <v>138.63</v>
      </c>
      <c r="AL15" s="71">
        <v>141.63499999999999</v>
      </c>
      <c r="AM15" s="71">
        <v>123.988</v>
      </c>
      <c r="AN15" s="71">
        <v>144.47800000000001</v>
      </c>
      <c r="AO15" s="71">
        <v>117.553</v>
      </c>
      <c r="AP15" s="71">
        <v>116.767</v>
      </c>
      <c r="AQ15" s="71">
        <v>119.89700000000001</v>
      </c>
      <c r="AR15" s="71">
        <v>96.867000000000004</v>
      </c>
      <c r="AS15" s="71">
        <v>101.167</v>
      </c>
      <c r="AT15" s="71">
        <v>112.43600000000001</v>
      </c>
      <c r="AU15" s="71">
        <v>104.422</v>
      </c>
      <c r="AV15" s="71">
        <v>102.756</v>
      </c>
      <c r="AW15" s="71">
        <v>86.433999999999997</v>
      </c>
      <c r="AX15" s="71">
        <v>95.492000000000004</v>
      </c>
      <c r="AY15" s="71">
        <v>106.986</v>
      </c>
      <c r="AZ15" s="71">
        <v>121.215</v>
      </c>
      <c r="BA15" s="71">
        <v>111.952</v>
      </c>
      <c r="BB15" s="71">
        <v>59.185000000000002</v>
      </c>
      <c r="BC15" s="71">
        <v>52.143000000000001</v>
      </c>
      <c r="BD15" s="71">
        <v>62.758000000000003</v>
      </c>
      <c r="BE15" s="71">
        <v>61.389000000000003</v>
      </c>
      <c r="BF15" s="71">
        <v>103.06100000000001</v>
      </c>
      <c r="BG15" s="71">
        <v>98.789000000000001</v>
      </c>
      <c r="BH15" s="71">
        <v>98.007000000000005</v>
      </c>
      <c r="BI15" s="71">
        <v>87.057000000000002</v>
      </c>
      <c r="BJ15" s="71">
        <v>48.348999999999997</v>
      </c>
      <c r="BK15" s="71">
        <v>50.68</v>
      </c>
      <c r="BL15" s="71">
        <v>51.155000000000001</v>
      </c>
      <c r="BM15" s="71">
        <v>53.470999999999997</v>
      </c>
      <c r="BN15" s="71">
        <v>55.506999999999998</v>
      </c>
      <c r="BO15" s="71">
        <v>54.853000000000002</v>
      </c>
      <c r="BP15" s="71">
        <v>47.35</v>
      </c>
      <c r="BQ15" s="71">
        <v>43.69</v>
      </c>
      <c r="BR15" s="71">
        <v>40.18</v>
      </c>
      <c r="BS15" s="71">
        <v>58.003999999999998</v>
      </c>
      <c r="BT15" s="71">
        <v>58.719000000000001</v>
      </c>
      <c r="BU15" s="71">
        <v>57.752000000000002</v>
      </c>
      <c r="BV15" s="71">
        <v>52.823999999999998</v>
      </c>
      <c r="BW15" s="71">
        <v>49.25</v>
      </c>
      <c r="BX15" s="71">
        <v>51.008000000000003</v>
      </c>
      <c r="BY15" s="71">
        <v>35.716999999999999</v>
      </c>
      <c r="BZ15" s="71">
        <v>57.392000000000003</v>
      </c>
      <c r="CA15" s="71">
        <v>54.518999999999998</v>
      </c>
      <c r="CB15" s="71">
        <v>31.329000000000001</v>
      </c>
      <c r="CC15" s="71">
        <v>33.15</v>
      </c>
      <c r="CD15" s="71">
        <v>29.385000000000002</v>
      </c>
      <c r="CE15" s="71">
        <v>42.16</v>
      </c>
      <c r="CF15" s="71">
        <v>37.57</v>
      </c>
      <c r="CG15" s="71">
        <v>37.07</v>
      </c>
      <c r="CH15" s="71">
        <v>34.93</v>
      </c>
      <c r="CI15" s="71">
        <v>32.229999999999997</v>
      </c>
      <c r="CJ15" s="71">
        <v>27.01</v>
      </c>
      <c r="CK15" s="71">
        <v>23.288</v>
      </c>
      <c r="CL15" s="71">
        <v>20.81</v>
      </c>
      <c r="CM15" s="71">
        <v>22.47</v>
      </c>
      <c r="CN15" s="71">
        <v>23.713000000000001</v>
      </c>
      <c r="CO15" s="71">
        <v>24.954000000000001</v>
      </c>
      <c r="CP15" s="71">
        <v>28.97</v>
      </c>
      <c r="CQ15" s="71">
        <v>20.341000000000001</v>
      </c>
      <c r="CR15" s="71">
        <v>12.79</v>
      </c>
      <c r="CS15" s="71">
        <v>9.59</v>
      </c>
      <c r="CT15" s="72"/>
      <c r="CU15" s="72"/>
      <c r="CV15" s="72"/>
      <c r="CW15" s="73"/>
      <c r="CX15" s="74">
        <f t="array" ref="CX15">SUMPRODUCT(B15:CW15*0.25)</f>
        <v>1729.1842499999993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49.017000000000003</v>
      </c>
      <c r="C17" s="77">
        <f t="shared" ref="C17:BN17" si="0">SUM(C11:C16)</f>
        <v>47.777000000000001</v>
      </c>
      <c r="D17" s="77">
        <f t="shared" si="0"/>
        <v>46.896999999999998</v>
      </c>
      <c r="E17" s="77">
        <f t="shared" si="0"/>
        <v>45.393000000000001</v>
      </c>
      <c r="F17" s="77">
        <f t="shared" si="0"/>
        <v>50.929000000000002</v>
      </c>
      <c r="G17" s="77">
        <f t="shared" si="0"/>
        <v>56.878</v>
      </c>
      <c r="H17" s="77">
        <f t="shared" si="0"/>
        <v>60.119</v>
      </c>
      <c r="I17" s="77">
        <f t="shared" si="0"/>
        <v>71.320999999999998</v>
      </c>
      <c r="J17" s="77">
        <f t="shared" si="0"/>
        <v>69.298000000000002</v>
      </c>
      <c r="K17" s="77">
        <f t="shared" si="0"/>
        <v>67.816999999999993</v>
      </c>
      <c r="L17" s="77">
        <f t="shared" si="0"/>
        <v>68.284000000000006</v>
      </c>
      <c r="M17" s="77">
        <f t="shared" si="0"/>
        <v>64.007999999999996</v>
      </c>
      <c r="N17" s="77">
        <f t="shared" si="0"/>
        <v>50.832000000000001</v>
      </c>
      <c r="O17" s="77">
        <f t="shared" si="0"/>
        <v>58.747</v>
      </c>
      <c r="P17" s="77">
        <f t="shared" si="0"/>
        <v>59.814</v>
      </c>
      <c r="Q17" s="77">
        <f t="shared" si="0"/>
        <v>67.010999999999996</v>
      </c>
      <c r="R17" s="77">
        <f t="shared" si="0"/>
        <v>71.078999999999994</v>
      </c>
      <c r="S17" s="77">
        <f t="shared" si="0"/>
        <v>77.028000000000006</v>
      </c>
      <c r="T17" s="77">
        <f t="shared" si="0"/>
        <v>76.168999999999997</v>
      </c>
      <c r="U17" s="77">
        <f t="shared" si="0"/>
        <v>88.266999999999996</v>
      </c>
      <c r="V17" s="77">
        <f t="shared" si="0"/>
        <v>91.221000000000004</v>
      </c>
      <c r="W17" s="77">
        <f t="shared" si="0"/>
        <v>84.947999999999993</v>
      </c>
      <c r="X17" s="77">
        <f t="shared" si="0"/>
        <v>87.596999999999994</v>
      </c>
      <c r="Y17" s="77">
        <f t="shared" si="0"/>
        <v>89.161000000000001</v>
      </c>
      <c r="Z17" s="77">
        <f t="shared" si="0"/>
        <v>95.811999999999998</v>
      </c>
      <c r="AA17" s="77">
        <f t="shared" si="0"/>
        <v>102.836</v>
      </c>
      <c r="AB17" s="77">
        <f t="shared" si="0"/>
        <v>107.65900000000001</v>
      </c>
      <c r="AC17" s="77">
        <f t="shared" si="0"/>
        <v>119.474</v>
      </c>
      <c r="AD17" s="77">
        <f t="shared" si="0"/>
        <v>123.459</v>
      </c>
      <c r="AE17" s="77">
        <f t="shared" si="0"/>
        <v>128.30699999999999</v>
      </c>
      <c r="AF17" s="77">
        <f t="shared" si="0"/>
        <v>123.274</v>
      </c>
      <c r="AG17" s="77">
        <f t="shared" si="0"/>
        <v>119.461</v>
      </c>
      <c r="AH17" s="77">
        <f t="shared" si="0"/>
        <v>139.68799999999999</v>
      </c>
      <c r="AI17" s="77">
        <f t="shared" si="0"/>
        <v>136.02600000000001</v>
      </c>
      <c r="AJ17" s="77">
        <f t="shared" si="0"/>
        <v>143.88499999999999</v>
      </c>
      <c r="AK17" s="77">
        <f t="shared" si="0"/>
        <v>138.63</v>
      </c>
      <c r="AL17" s="77">
        <f t="shared" si="0"/>
        <v>141.63499999999999</v>
      </c>
      <c r="AM17" s="77">
        <f t="shared" si="0"/>
        <v>123.988</v>
      </c>
      <c r="AN17" s="77">
        <f t="shared" si="0"/>
        <v>144.47800000000001</v>
      </c>
      <c r="AO17" s="77">
        <f t="shared" si="0"/>
        <v>117.553</v>
      </c>
      <c r="AP17" s="77">
        <f t="shared" si="0"/>
        <v>116.767</v>
      </c>
      <c r="AQ17" s="77">
        <f t="shared" si="0"/>
        <v>119.89700000000001</v>
      </c>
      <c r="AR17" s="77">
        <f t="shared" si="0"/>
        <v>96.867000000000004</v>
      </c>
      <c r="AS17" s="77">
        <f t="shared" si="0"/>
        <v>101.167</v>
      </c>
      <c r="AT17" s="77">
        <f t="shared" si="0"/>
        <v>112.43600000000001</v>
      </c>
      <c r="AU17" s="77">
        <f t="shared" si="0"/>
        <v>104.422</v>
      </c>
      <c r="AV17" s="77">
        <f t="shared" si="0"/>
        <v>102.756</v>
      </c>
      <c r="AW17" s="77">
        <f t="shared" si="0"/>
        <v>86.433999999999997</v>
      </c>
      <c r="AX17" s="77">
        <f t="shared" si="0"/>
        <v>95.492000000000004</v>
      </c>
      <c r="AY17" s="77">
        <f t="shared" si="0"/>
        <v>106.986</v>
      </c>
      <c r="AZ17" s="77">
        <f t="shared" si="0"/>
        <v>121.215</v>
      </c>
      <c r="BA17" s="77">
        <f t="shared" si="0"/>
        <v>111.952</v>
      </c>
      <c r="BB17" s="77">
        <f t="shared" si="0"/>
        <v>59.185000000000002</v>
      </c>
      <c r="BC17" s="77">
        <f t="shared" si="0"/>
        <v>52.143000000000001</v>
      </c>
      <c r="BD17" s="77">
        <f t="shared" si="0"/>
        <v>62.758000000000003</v>
      </c>
      <c r="BE17" s="77">
        <f t="shared" si="0"/>
        <v>61.389000000000003</v>
      </c>
      <c r="BF17" s="77">
        <f t="shared" si="0"/>
        <v>103.06100000000001</v>
      </c>
      <c r="BG17" s="77">
        <f t="shared" si="0"/>
        <v>98.789000000000001</v>
      </c>
      <c r="BH17" s="77">
        <f t="shared" si="0"/>
        <v>98.007000000000005</v>
      </c>
      <c r="BI17" s="77">
        <f t="shared" si="0"/>
        <v>87.057000000000002</v>
      </c>
      <c r="BJ17" s="77">
        <f t="shared" si="0"/>
        <v>48.348999999999997</v>
      </c>
      <c r="BK17" s="77">
        <f t="shared" si="0"/>
        <v>50.68</v>
      </c>
      <c r="BL17" s="77">
        <f t="shared" si="0"/>
        <v>51.155000000000001</v>
      </c>
      <c r="BM17" s="77">
        <f t="shared" si="0"/>
        <v>53.470999999999997</v>
      </c>
      <c r="BN17" s="77">
        <f t="shared" si="0"/>
        <v>55.506999999999998</v>
      </c>
      <c r="BO17" s="77">
        <f t="shared" ref="BO17:CW17" si="1">SUM(BO11:BO16)</f>
        <v>54.853000000000002</v>
      </c>
      <c r="BP17" s="77">
        <f t="shared" si="1"/>
        <v>47.35</v>
      </c>
      <c r="BQ17" s="77">
        <f t="shared" si="1"/>
        <v>43.69</v>
      </c>
      <c r="BR17" s="77">
        <f t="shared" si="1"/>
        <v>40.18</v>
      </c>
      <c r="BS17" s="77">
        <f t="shared" si="1"/>
        <v>58.003999999999998</v>
      </c>
      <c r="BT17" s="77">
        <f t="shared" si="1"/>
        <v>58.719000000000001</v>
      </c>
      <c r="BU17" s="77">
        <f t="shared" si="1"/>
        <v>57.752000000000002</v>
      </c>
      <c r="BV17" s="77">
        <f t="shared" si="1"/>
        <v>52.823999999999998</v>
      </c>
      <c r="BW17" s="77">
        <f t="shared" si="1"/>
        <v>49.25</v>
      </c>
      <c r="BX17" s="77">
        <f t="shared" si="1"/>
        <v>51.008000000000003</v>
      </c>
      <c r="BY17" s="77">
        <f t="shared" si="1"/>
        <v>35.716999999999999</v>
      </c>
      <c r="BZ17" s="77">
        <f t="shared" si="1"/>
        <v>57.392000000000003</v>
      </c>
      <c r="CA17" s="77">
        <f t="shared" si="1"/>
        <v>54.518999999999998</v>
      </c>
      <c r="CB17" s="77">
        <f t="shared" si="1"/>
        <v>31.329000000000001</v>
      </c>
      <c r="CC17" s="77">
        <f t="shared" si="1"/>
        <v>33.15</v>
      </c>
      <c r="CD17" s="77">
        <f t="shared" si="1"/>
        <v>29.385000000000002</v>
      </c>
      <c r="CE17" s="77">
        <f t="shared" si="1"/>
        <v>42.16</v>
      </c>
      <c r="CF17" s="77">
        <f t="shared" si="1"/>
        <v>37.57</v>
      </c>
      <c r="CG17" s="77">
        <f t="shared" si="1"/>
        <v>37.07</v>
      </c>
      <c r="CH17" s="77">
        <f t="shared" si="1"/>
        <v>34.93</v>
      </c>
      <c r="CI17" s="77">
        <f t="shared" si="1"/>
        <v>32.229999999999997</v>
      </c>
      <c r="CJ17" s="77">
        <f t="shared" si="1"/>
        <v>27.01</v>
      </c>
      <c r="CK17" s="77">
        <f t="shared" si="1"/>
        <v>23.288</v>
      </c>
      <c r="CL17" s="77">
        <f t="shared" si="1"/>
        <v>20.81</v>
      </c>
      <c r="CM17" s="77">
        <f t="shared" si="1"/>
        <v>22.47</v>
      </c>
      <c r="CN17" s="77">
        <f t="shared" si="1"/>
        <v>23.713000000000001</v>
      </c>
      <c r="CO17" s="77">
        <f t="shared" si="1"/>
        <v>24.954000000000001</v>
      </c>
      <c r="CP17" s="77">
        <f t="shared" si="1"/>
        <v>28.97</v>
      </c>
      <c r="CQ17" s="77">
        <f t="shared" si="1"/>
        <v>20.341000000000001</v>
      </c>
      <c r="CR17" s="77">
        <f t="shared" si="1"/>
        <v>12.79</v>
      </c>
      <c r="CS17" s="77">
        <f t="shared" si="1"/>
        <v>9.59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1729.1842499999993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2</v>
      </c>
      <c r="G21" s="94"/>
      <c r="H21" s="94">
        <v>2</v>
      </c>
      <c r="I21" s="94">
        <v>2</v>
      </c>
      <c r="J21" s="94">
        <v>5.2</v>
      </c>
      <c r="K21" s="94"/>
      <c r="L21" s="94"/>
      <c r="M21" s="94"/>
      <c r="N21" s="94">
        <v>8</v>
      </c>
      <c r="O21" s="94">
        <v>8</v>
      </c>
      <c r="P21" s="94">
        <v>8</v>
      </c>
      <c r="Q21" s="94">
        <v>6</v>
      </c>
      <c r="R21" s="94">
        <v>4.8</v>
      </c>
      <c r="S21" s="94">
        <v>4.8</v>
      </c>
      <c r="T21" s="94">
        <v>4.8</v>
      </c>
      <c r="U21" s="94">
        <v>5.2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3.4529999999999998</v>
      </c>
      <c r="BI21" s="94">
        <v>5.2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17.363250000000001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49.4</v>
      </c>
      <c r="G22" s="99">
        <v>42.29</v>
      </c>
      <c r="H22" s="99">
        <v>48.6</v>
      </c>
      <c r="I22" s="99">
        <v>5.4</v>
      </c>
      <c r="J22" s="99">
        <v>9.6</v>
      </c>
      <c r="K22" s="99">
        <v>1.2</v>
      </c>
      <c r="L22" s="99">
        <v>44.2</v>
      </c>
      <c r="M22" s="99"/>
      <c r="N22" s="99">
        <v>51.025999999999996</v>
      </c>
      <c r="O22" s="99">
        <v>50.926000000000002</v>
      </c>
      <c r="P22" s="99">
        <v>7.2789999999999999</v>
      </c>
      <c r="Q22" s="99">
        <v>3.6</v>
      </c>
      <c r="R22" s="99">
        <v>4</v>
      </c>
      <c r="S22" s="99">
        <v>4.4000000000000004</v>
      </c>
      <c r="T22" s="99">
        <v>4.8</v>
      </c>
      <c r="U22" s="99">
        <v>4.8</v>
      </c>
      <c r="V22" s="99">
        <v>1.2</v>
      </c>
      <c r="W22" s="99">
        <v>1.2</v>
      </c>
      <c r="X22" s="99">
        <v>1.2</v>
      </c>
      <c r="Y22" s="99">
        <v>1.2</v>
      </c>
      <c r="Z22" s="99"/>
      <c r="AA22" s="99"/>
      <c r="AB22" s="99"/>
      <c r="AC22" s="99"/>
      <c r="AD22" s="99"/>
      <c r="AE22" s="99"/>
      <c r="AF22" s="99"/>
      <c r="AG22" s="99"/>
      <c r="AH22" s="99"/>
      <c r="AI22" s="99">
        <v>0.3</v>
      </c>
      <c r="AJ22" s="99"/>
      <c r="AK22" s="99"/>
      <c r="AL22" s="99">
        <v>4</v>
      </c>
      <c r="AM22" s="99">
        <v>4</v>
      </c>
      <c r="AN22" s="99">
        <v>4</v>
      </c>
      <c r="AO22" s="99">
        <v>4</v>
      </c>
      <c r="AP22" s="99">
        <v>6</v>
      </c>
      <c r="AQ22" s="99">
        <v>4</v>
      </c>
      <c r="AR22" s="99">
        <v>4</v>
      </c>
      <c r="AS22" s="99">
        <v>4</v>
      </c>
      <c r="AT22" s="99">
        <v>4</v>
      </c>
      <c r="AU22" s="99">
        <v>4</v>
      </c>
      <c r="AV22" s="99">
        <v>4</v>
      </c>
      <c r="AW22" s="99">
        <v>6</v>
      </c>
      <c r="AX22" s="99">
        <v>6</v>
      </c>
      <c r="AY22" s="99">
        <v>6</v>
      </c>
      <c r="AZ22" s="99">
        <v>6</v>
      </c>
      <c r="BA22" s="99"/>
      <c r="BB22" s="99"/>
      <c r="BC22" s="99">
        <v>2</v>
      </c>
      <c r="BD22" s="99">
        <v>1</v>
      </c>
      <c r="BE22" s="99">
        <v>1</v>
      </c>
      <c r="BF22" s="99"/>
      <c r="BG22" s="99"/>
      <c r="BH22" s="99">
        <v>4</v>
      </c>
      <c r="BI22" s="99">
        <v>9.1999999999999993</v>
      </c>
      <c r="BJ22" s="99"/>
      <c r="BK22" s="99"/>
      <c r="BL22" s="99"/>
      <c r="BM22" s="99"/>
      <c r="BN22" s="99">
        <v>3</v>
      </c>
      <c r="BO22" s="99">
        <v>3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>
        <v>2.306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2</v>
      </c>
      <c r="CN22" s="99"/>
      <c r="CO22" s="99"/>
      <c r="CP22" s="99"/>
      <c r="CQ22" s="99">
        <v>4</v>
      </c>
      <c r="CR22" s="99">
        <v>2</v>
      </c>
      <c r="CS22" s="99"/>
      <c r="CT22" s="100"/>
      <c r="CU22" s="100"/>
      <c r="CV22" s="100"/>
      <c r="CW22" s="96"/>
      <c r="CX22" s="97">
        <f t="array" ref="CX22">SUMPRODUCT(B22:CW22*0.25)</f>
        <v>110.03174999999999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51.4</v>
      </c>
      <c r="G27" s="107">
        <f t="shared" si="2"/>
        <v>42.29</v>
      </c>
      <c r="H27" s="107">
        <f t="shared" si="2"/>
        <v>50.6</v>
      </c>
      <c r="I27" s="107">
        <f t="shared" si="2"/>
        <v>7.4</v>
      </c>
      <c r="J27" s="107">
        <f t="shared" si="2"/>
        <v>14.8</v>
      </c>
      <c r="K27" s="107">
        <f t="shared" si="2"/>
        <v>1.2</v>
      </c>
      <c r="L27" s="107">
        <f t="shared" si="2"/>
        <v>44.2</v>
      </c>
      <c r="M27" s="107">
        <f t="shared" si="2"/>
        <v>0</v>
      </c>
      <c r="N27" s="107">
        <f t="shared" si="2"/>
        <v>59.025999999999996</v>
      </c>
      <c r="O27" s="107">
        <f t="shared" si="2"/>
        <v>58.926000000000002</v>
      </c>
      <c r="P27" s="107">
        <f t="shared" si="2"/>
        <v>15.279</v>
      </c>
      <c r="Q27" s="107">
        <f t="shared" si="2"/>
        <v>9.6</v>
      </c>
      <c r="R27" s="107">
        <f t="shared" si="2"/>
        <v>8.8000000000000007</v>
      </c>
      <c r="S27" s="107">
        <f t="shared" si="2"/>
        <v>9.1999999999999993</v>
      </c>
      <c r="T27" s="107">
        <f t="shared" si="2"/>
        <v>9.6</v>
      </c>
      <c r="U27" s="107">
        <f t="shared" si="2"/>
        <v>10</v>
      </c>
      <c r="V27" s="107">
        <f t="shared" si="2"/>
        <v>1.2</v>
      </c>
      <c r="W27" s="107">
        <f t="shared" si="2"/>
        <v>1.2</v>
      </c>
      <c r="X27" s="107">
        <f t="shared" si="2"/>
        <v>1.2</v>
      </c>
      <c r="Y27" s="107">
        <f t="shared" si="2"/>
        <v>1.2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0.3</v>
      </c>
      <c r="AJ27" s="107">
        <f t="shared" si="2"/>
        <v>0</v>
      </c>
      <c r="AK27" s="107">
        <f t="shared" si="2"/>
        <v>0</v>
      </c>
      <c r="AL27" s="107">
        <f t="shared" si="2"/>
        <v>4</v>
      </c>
      <c r="AM27" s="107">
        <f t="shared" si="2"/>
        <v>4</v>
      </c>
      <c r="AN27" s="107">
        <f t="shared" si="2"/>
        <v>4</v>
      </c>
      <c r="AO27" s="107">
        <f t="shared" si="2"/>
        <v>4</v>
      </c>
      <c r="AP27" s="107">
        <f t="shared" si="2"/>
        <v>6</v>
      </c>
      <c r="AQ27" s="107">
        <f t="shared" si="2"/>
        <v>4</v>
      </c>
      <c r="AR27" s="107">
        <f t="shared" si="2"/>
        <v>4</v>
      </c>
      <c r="AS27" s="107">
        <f t="shared" si="2"/>
        <v>4</v>
      </c>
      <c r="AT27" s="107">
        <f t="shared" si="2"/>
        <v>4</v>
      </c>
      <c r="AU27" s="107">
        <f t="shared" si="2"/>
        <v>4</v>
      </c>
      <c r="AV27" s="107">
        <f t="shared" si="2"/>
        <v>4</v>
      </c>
      <c r="AW27" s="107">
        <f t="shared" si="2"/>
        <v>6</v>
      </c>
      <c r="AX27" s="107">
        <f t="shared" si="2"/>
        <v>6</v>
      </c>
      <c r="AY27" s="107">
        <f t="shared" si="2"/>
        <v>6</v>
      </c>
      <c r="AZ27" s="107">
        <f t="shared" si="2"/>
        <v>6</v>
      </c>
      <c r="BA27" s="107">
        <f t="shared" si="2"/>
        <v>0</v>
      </c>
      <c r="BB27" s="107">
        <f t="shared" si="2"/>
        <v>0</v>
      </c>
      <c r="BC27" s="107">
        <f t="shared" si="2"/>
        <v>2</v>
      </c>
      <c r="BD27" s="107">
        <f t="shared" si="2"/>
        <v>1</v>
      </c>
      <c r="BE27" s="107">
        <f t="shared" si="2"/>
        <v>1</v>
      </c>
      <c r="BF27" s="107">
        <f t="shared" si="2"/>
        <v>0</v>
      </c>
      <c r="BG27" s="107">
        <f t="shared" si="2"/>
        <v>0</v>
      </c>
      <c r="BH27" s="107">
        <f t="shared" si="2"/>
        <v>7.4529999999999994</v>
      </c>
      <c r="BI27" s="107">
        <f t="shared" si="2"/>
        <v>14.399999999999999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3</v>
      </c>
      <c r="BO27" s="107">
        <f t="shared" ref="BO27:CW27" si="3">SUM(BO20:BO26)</f>
        <v>3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2.306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2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4</v>
      </c>
      <c r="CR27" s="107">
        <f t="shared" si="3"/>
        <v>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127.39499999999998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49.017000000000003</v>
      </c>
      <c r="C31" s="94">
        <v>47.777000000000001</v>
      </c>
      <c r="D31" s="94">
        <v>46.896999999999998</v>
      </c>
      <c r="E31" s="94">
        <v>45.393000000000001</v>
      </c>
      <c r="F31" s="94">
        <v>102.32899999999999</v>
      </c>
      <c r="G31" s="94">
        <v>99.168000000000006</v>
      </c>
      <c r="H31" s="94">
        <v>110.71899999999999</v>
      </c>
      <c r="I31" s="94">
        <v>78.721000000000004</v>
      </c>
      <c r="J31" s="94">
        <v>84.097999999999999</v>
      </c>
      <c r="K31" s="94">
        <v>69.016999999999996</v>
      </c>
      <c r="L31" s="94">
        <v>112.48399999999999</v>
      </c>
      <c r="M31" s="94">
        <v>64.007999999999996</v>
      </c>
      <c r="N31" s="94">
        <v>109.858</v>
      </c>
      <c r="O31" s="94">
        <v>117.673</v>
      </c>
      <c r="P31" s="94">
        <v>75.093000000000004</v>
      </c>
      <c r="Q31" s="94">
        <v>76.611000000000004</v>
      </c>
      <c r="R31" s="94">
        <v>79.879000000000005</v>
      </c>
      <c r="S31" s="94">
        <v>86.227999999999994</v>
      </c>
      <c r="T31" s="94">
        <v>85.769000000000005</v>
      </c>
      <c r="U31" s="94">
        <v>98.266999999999996</v>
      </c>
      <c r="V31" s="94">
        <v>92.421000000000006</v>
      </c>
      <c r="W31" s="94">
        <v>86.147999999999996</v>
      </c>
      <c r="X31" s="94">
        <v>88.796999999999997</v>
      </c>
      <c r="Y31" s="94">
        <v>90.361000000000004</v>
      </c>
      <c r="Z31" s="94">
        <v>95.811999999999998</v>
      </c>
      <c r="AA31" s="94">
        <v>102.836</v>
      </c>
      <c r="AB31" s="94">
        <v>107.65900000000001</v>
      </c>
      <c r="AC31" s="94">
        <v>119.474</v>
      </c>
      <c r="AD31" s="94">
        <v>123.459</v>
      </c>
      <c r="AE31" s="94">
        <v>128.30699999999999</v>
      </c>
      <c r="AF31" s="94">
        <v>123.274</v>
      </c>
      <c r="AG31" s="94">
        <v>119.461</v>
      </c>
      <c r="AH31" s="94">
        <v>139.68799999999999</v>
      </c>
      <c r="AI31" s="94">
        <v>136.32599999999999</v>
      </c>
      <c r="AJ31" s="94">
        <v>143.88499999999999</v>
      </c>
      <c r="AK31" s="94">
        <v>138.63</v>
      </c>
      <c r="AL31" s="94">
        <v>145.63499999999999</v>
      </c>
      <c r="AM31" s="94">
        <v>127.988</v>
      </c>
      <c r="AN31" s="94">
        <v>148.47800000000001</v>
      </c>
      <c r="AO31" s="94">
        <v>121.553</v>
      </c>
      <c r="AP31" s="94">
        <v>122.767</v>
      </c>
      <c r="AQ31" s="94">
        <v>123.89700000000001</v>
      </c>
      <c r="AR31" s="94">
        <v>100.867</v>
      </c>
      <c r="AS31" s="94">
        <v>105.167</v>
      </c>
      <c r="AT31" s="94">
        <v>116.43600000000001</v>
      </c>
      <c r="AU31" s="94">
        <v>108.422</v>
      </c>
      <c r="AV31" s="94">
        <v>106.756</v>
      </c>
      <c r="AW31" s="94">
        <v>92.433999999999997</v>
      </c>
      <c r="AX31" s="94">
        <v>101.492</v>
      </c>
      <c r="AY31" s="94">
        <v>112.986</v>
      </c>
      <c r="AZ31" s="94">
        <v>127.215</v>
      </c>
      <c r="BA31" s="94">
        <v>111.952</v>
      </c>
      <c r="BB31" s="94">
        <v>59.185000000000002</v>
      </c>
      <c r="BC31" s="94">
        <v>54.143000000000001</v>
      </c>
      <c r="BD31" s="94">
        <v>63.758000000000003</v>
      </c>
      <c r="BE31" s="94">
        <v>62.389000000000003</v>
      </c>
      <c r="BF31" s="94">
        <v>103.06100000000001</v>
      </c>
      <c r="BG31" s="94">
        <v>98.789000000000001</v>
      </c>
      <c r="BH31" s="94">
        <v>105.46</v>
      </c>
      <c r="BI31" s="94">
        <v>101.45699999999999</v>
      </c>
      <c r="BJ31" s="94">
        <v>48.348999999999997</v>
      </c>
      <c r="BK31" s="94">
        <v>50.68</v>
      </c>
      <c r="BL31" s="94">
        <v>51.155000000000001</v>
      </c>
      <c r="BM31" s="94">
        <v>53.470999999999997</v>
      </c>
      <c r="BN31" s="94">
        <v>58.506999999999998</v>
      </c>
      <c r="BO31" s="94">
        <v>57.853000000000002</v>
      </c>
      <c r="BP31" s="94">
        <v>47.35</v>
      </c>
      <c r="BQ31" s="94">
        <v>43.69</v>
      </c>
      <c r="BR31" s="94">
        <v>40.18</v>
      </c>
      <c r="BS31" s="94">
        <v>58.003999999999998</v>
      </c>
      <c r="BT31" s="94">
        <v>58.719000000000001</v>
      </c>
      <c r="BU31" s="94">
        <v>57.752000000000002</v>
      </c>
      <c r="BV31" s="94">
        <v>52.823999999999998</v>
      </c>
      <c r="BW31" s="94">
        <v>49.25</v>
      </c>
      <c r="BX31" s="94">
        <v>51.008000000000003</v>
      </c>
      <c r="BY31" s="94">
        <v>35.716999999999999</v>
      </c>
      <c r="BZ31" s="94">
        <v>57.392000000000003</v>
      </c>
      <c r="CA31" s="94">
        <v>54.518999999999998</v>
      </c>
      <c r="CB31" s="94">
        <v>33.634999999999998</v>
      </c>
      <c r="CC31" s="94">
        <v>33.15</v>
      </c>
      <c r="CD31" s="94">
        <v>29.385000000000002</v>
      </c>
      <c r="CE31" s="94">
        <v>42.16</v>
      </c>
      <c r="CF31" s="94">
        <v>37.57</v>
      </c>
      <c r="CG31" s="94">
        <v>37.07</v>
      </c>
      <c r="CH31" s="94">
        <v>34.93</v>
      </c>
      <c r="CI31" s="94">
        <v>32.229999999999997</v>
      </c>
      <c r="CJ31" s="94">
        <v>27.01</v>
      </c>
      <c r="CK31" s="94">
        <v>23.288</v>
      </c>
      <c r="CL31" s="94">
        <v>20.81</v>
      </c>
      <c r="CM31" s="94">
        <v>24.47</v>
      </c>
      <c r="CN31" s="94">
        <v>23.713000000000001</v>
      </c>
      <c r="CO31" s="94">
        <v>24.954000000000001</v>
      </c>
      <c r="CP31" s="94">
        <v>28.97</v>
      </c>
      <c r="CQ31" s="94">
        <v>24.341000000000001</v>
      </c>
      <c r="CR31" s="94">
        <v>14.79</v>
      </c>
      <c r="CS31" s="94">
        <v>9.59</v>
      </c>
      <c r="CT31" s="95"/>
      <c r="CU31" s="95"/>
      <c r="CV31" s="95"/>
      <c r="CW31" s="96"/>
      <c r="CX31" s="97">
        <f t="array" ref="CX31">SUMPRODUCT(B31:CW31*0.25)</f>
        <v>1856.57925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49.017000000000003</v>
      </c>
      <c r="C33" s="77">
        <f t="shared" ref="C33:BN33" si="4">SUM(C30:C32)</f>
        <v>47.777000000000001</v>
      </c>
      <c r="D33" s="77">
        <f t="shared" si="4"/>
        <v>46.896999999999998</v>
      </c>
      <c r="E33" s="77">
        <f t="shared" si="4"/>
        <v>45.393000000000001</v>
      </c>
      <c r="F33" s="77">
        <f t="shared" si="4"/>
        <v>102.32899999999999</v>
      </c>
      <c r="G33" s="77">
        <f t="shared" si="4"/>
        <v>99.168000000000006</v>
      </c>
      <c r="H33" s="77">
        <f t="shared" si="4"/>
        <v>110.71899999999999</v>
      </c>
      <c r="I33" s="77">
        <f t="shared" si="4"/>
        <v>78.721000000000004</v>
      </c>
      <c r="J33" s="77">
        <f t="shared" si="4"/>
        <v>84.097999999999999</v>
      </c>
      <c r="K33" s="77">
        <f t="shared" si="4"/>
        <v>69.016999999999996</v>
      </c>
      <c r="L33" s="77">
        <f t="shared" si="4"/>
        <v>112.48399999999999</v>
      </c>
      <c r="M33" s="77">
        <f t="shared" si="4"/>
        <v>64.007999999999996</v>
      </c>
      <c r="N33" s="77">
        <f t="shared" si="4"/>
        <v>109.858</v>
      </c>
      <c r="O33" s="77">
        <f t="shared" si="4"/>
        <v>117.673</v>
      </c>
      <c r="P33" s="77">
        <f t="shared" si="4"/>
        <v>75.093000000000004</v>
      </c>
      <c r="Q33" s="77">
        <f t="shared" si="4"/>
        <v>76.611000000000004</v>
      </c>
      <c r="R33" s="77">
        <f t="shared" si="4"/>
        <v>79.879000000000005</v>
      </c>
      <c r="S33" s="77">
        <f t="shared" si="4"/>
        <v>86.227999999999994</v>
      </c>
      <c r="T33" s="77">
        <f t="shared" si="4"/>
        <v>85.769000000000005</v>
      </c>
      <c r="U33" s="77">
        <f t="shared" si="4"/>
        <v>98.266999999999996</v>
      </c>
      <c r="V33" s="77">
        <f t="shared" si="4"/>
        <v>92.421000000000006</v>
      </c>
      <c r="W33" s="77">
        <f t="shared" si="4"/>
        <v>86.147999999999996</v>
      </c>
      <c r="X33" s="77">
        <f t="shared" si="4"/>
        <v>88.796999999999997</v>
      </c>
      <c r="Y33" s="77">
        <f t="shared" si="4"/>
        <v>90.361000000000004</v>
      </c>
      <c r="Z33" s="77">
        <f t="shared" si="4"/>
        <v>95.811999999999998</v>
      </c>
      <c r="AA33" s="77">
        <f t="shared" si="4"/>
        <v>102.836</v>
      </c>
      <c r="AB33" s="77">
        <f t="shared" si="4"/>
        <v>107.65900000000001</v>
      </c>
      <c r="AC33" s="77">
        <f t="shared" si="4"/>
        <v>119.474</v>
      </c>
      <c r="AD33" s="77">
        <f t="shared" si="4"/>
        <v>123.459</v>
      </c>
      <c r="AE33" s="77">
        <f t="shared" si="4"/>
        <v>128.30699999999999</v>
      </c>
      <c r="AF33" s="77">
        <f t="shared" si="4"/>
        <v>123.274</v>
      </c>
      <c r="AG33" s="77">
        <f t="shared" si="4"/>
        <v>119.461</v>
      </c>
      <c r="AH33" s="77">
        <f t="shared" si="4"/>
        <v>139.68799999999999</v>
      </c>
      <c r="AI33" s="77">
        <f t="shared" si="4"/>
        <v>136.32599999999999</v>
      </c>
      <c r="AJ33" s="77">
        <f t="shared" si="4"/>
        <v>143.88499999999999</v>
      </c>
      <c r="AK33" s="77">
        <f t="shared" si="4"/>
        <v>138.63</v>
      </c>
      <c r="AL33" s="77">
        <f t="shared" si="4"/>
        <v>145.63499999999999</v>
      </c>
      <c r="AM33" s="77">
        <f t="shared" si="4"/>
        <v>127.988</v>
      </c>
      <c r="AN33" s="77">
        <f t="shared" si="4"/>
        <v>148.47800000000001</v>
      </c>
      <c r="AO33" s="77">
        <f t="shared" si="4"/>
        <v>121.553</v>
      </c>
      <c r="AP33" s="77">
        <f t="shared" si="4"/>
        <v>122.767</v>
      </c>
      <c r="AQ33" s="77">
        <f t="shared" si="4"/>
        <v>123.89700000000001</v>
      </c>
      <c r="AR33" s="77">
        <f t="shared" si="4"/>
        <v>100.867</v>
      </c>
      <c r="AS33" s="77">
        <f t="shared" si="4"/>
        <v>105.167</v>
      </c>
      <c r="AT33" s="77">
        <f t="shared" si="4"/>
        <v>116.43600000000001</v>
      </c>
      <c r="AU33" s="77">
        <f t="shared" si="4"/>
        <v>108.422</v>
      </c>
      <c r="AV33" s="77">
        <f t="shared" si="4"/>
        <v>106.756</v>
      </c>
      <c r="AW33" s="77">
        <f t="shared" si="4"/>
        <v>92.433999999999997</v>
      </c>
      <c r="AX33" s="77">
        <f t="shared" si="4"/>
        <v>101.492</v>
      </c>
      <c r="AY33" s="77">
        <f t="shared" si="4"/>
        <v>112.986</v>
      </c>
      <c r="AZ33" s="77">
        <f t="shared" si="4"/>
        <v>127.215</v>
      </c>
      <c r="BA33" s="77">
        <f t="shared" si="4"/>
        <v>111.952</v>
      </c>
      <c r="BB33" s="77">
        <f t="shared" si="4"/>
        <v>59.185000000000002</v>
      </c>
      <c r="BC33" s="77">
        <f t="shared" si="4"/>
        <v>54.143000000000001</v>
      </c>
      <c r="BD33" s="77">
        <f t="shared" si="4"/>
        <v>63.758000000000003</v>
      </c>
      <c r="BE33" s="77">
        <f t="shared" si="4"/>
        <v>62.389000000000003</v>
      </c>
      <c r="BF33" s="77">
        <f t="shared" si="4"/>
        <v>103.06100000000001</v>
      </c>
      <c r="BG33" s="77">
        <f t="shared" si="4"/>
        <v>98.789000000000001</v>
      </c>
      <c r="BH33" s="77">
        <f t="shared" si="4"/>
        <v>105.46</v>
      </c>
      <c r="BI33" s="77">
        <f t="shared" si="4"/>
        <v>101.45699999999999</v>
      </c>
      <c r="BJ33" s="77">
        <f t="shared" si="4"/>
        <v>48.348999999999997</v>
      </c>
      <c r="BK33" s="77">
        <f t="shared" si="4"/>
        <v>50.68</v>
      </c>
      <c r="BL33" s="77">
        <f t="shared" si="4"/>
        <v>51.155000000000001</v>
      </c>
      <c r="BM33" s="77">
        <f t="shared" si="4"/>
        <v>53.470999999999997</v>
      </c>
      <c r="BN33" s="77">
        <f t="shared" si="4"/>
        <v>58.506999999999998</v>
      </c>
      <c r="BO33" s="77">
        <f t="shared" ref="BO33:CW33" si="5">SUM(BO30:BO32)</f>
        <v>57.853000000000002</v>
      </c>
      <c r="BP33" s="77">
        <f t="shared" si="5"/>
        <v>47.35</v>
      </c>
      <c r="BQ33" s="77">
        <f t="shared" si="5"/>
        <v>43.69</v>
      </c>
      <c r="BR33" s="77">
        <f t="shared" si="5"/>
        <v>40.18</v>
      </c>
      <c r="BS33" s="77">
        <f t="shared" si="5"/>
        <v>58.003999999999998</v>
      </c>
      <c r="BT33" s="77">
        <f t="shared" si="5"/>
        <v>58.719000000000001</v>
      </c>
      <c r="BU33" s="77">
        <f t="shared" si="5"/>
        <v>57.752000000000002</v>
      </c>
      <c r="BV33" s="77">
        <f t="shared" si="5"/>
        <v>52.823999999999998</v>
      </c>
      <c r="BW33" s="77">
        <f t="shared" si="5"/>
        <v>49.25</v>
      </c>
      <c r="BX33" s="77">
        <f t="shared" si="5"/>
        <v>51.008000000000003</v>
      </c>
      <c r="BY33" s="77">
        <f t="shared" si="5"/>
        <v>35.716999999999999</v>
      </c>
      <c r="BZ33" s="77">
        <f t="shared" si="5"/>
        <v>57.392000000000003</v>
      </c>
      <c r="CA33" s="77">
        <f t="shared" si="5"/>
        <v>54.518999999999998</v>
      </c>
      <c r="CB33" s="77">
        <f t="shared" si="5"/>
        <v>33.634999999999998</v>
      </c>
      <c r="CC33" s="77">
        <f t="shared" si="5"/>
        <v>33.15</v>
      </c>
      <c r="CD33" s="77">
        <f t="shared" si="5"/>
        <v>29.385000000000002</v>
      </c>
      <c r="CE33" s="77">
        <f t="shared" si="5"/>
        <v>42.16</v>
      </c>
      <c r="CF33" s="77">
        <f t="shared" si="5"/>
        <v>37.57</v>
      </c>
      <c r="CG33" s="77">
        <f t="shared" si="5"/>
        <v>37.07</v>
      </c>
      <c r="CH33" s="77">
        <f t="shared" si="5"/>
        <v>34.93</v>
      </c>
      <c r="CI33" s="77">
        <f t="shared" si="5"/>
        <v>32.229999999999997</v>
      </c>
      <c r="CJ33" s="77">
        <f t="shared" si="5"/>
        <v>27.01</v>
      </c>
      <c r="CK33" s="77">
        <f t="shared" si="5"/>
        <v>23.288</v>
      </c>
      <c r="CL33" s="77">
        <f t="shared" si="5"/>
        <v>20.81</v>
      </c>
      <c r="CM33" s="77">
        <f t="shared" si="5"/>
        <v>24.47</v>
      </c>
      <c r="CN33" s="77">
        <f t="shared" si="5"/>
        <v>23.713000000000001</v>
      </c>
      <c r="CO33" s="77">
        <f t="shared" si="5"/>
        <v>24.954000000000001</v>
      </c>
      <c r="CP33" s="77">
        <f t="shared" si="5"/>
        <v>28.97</v>
      </c>
      <c r="CQ33" s="77">
        <f t="shared" si="5"/>
        <v>24.341000000000001</v>
      </c>
      <c r="CR33" s="77">
        <f t="shared" si="5"/>
        <v>14.79</v>
      </c>
      <c r="CS33" s="77">
        <f t="shared" si="5"/>
        <v>9.59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1856.57925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43.8</v>
      </c>
      <c r="C38" s="120">
        <v>48.4</v>
      </c>
      <c r="D38" s="120">
        <v>48.5</v>
      </c>
      <c r="E38" s="120">
        <v>49</v>
      </c>
      <c r="F38" s="120">
        <v>69</v>
      </c>
      <c r="G38" s="120">
        <v>82.2</v>
      </c>
      <c r="H38" s="120">
        <v>58.3</v>
      </c>
      <c r="I38" s="120">
        <v>28.9</v>
      </c>
      <c r="J38" s="120"/>
      <c r="K38" s="120"/>
      <c r="L38" s="120"/>
      <c r="M38" s="120"/>
      <c r="N38" s="120">
        <v>26.6</v>
      </c>
      <c r="O38" s="120">
        <v>1.5</v>
      </c>
      <c r="P38" s="120"/>
      <c r="Q38" s="120"/>
      <c r="R38" s="120">
        <v>5.4</v>
      </c>
      <c r="S38" s="120">
        <v>5.4</v>
      </c>
      <c r="T38" s="120">
        <v>5.4</v>
      </c>
      <c r="U38" s="120">
        <v>5.4</v>
      </c>
      <c r="V38" s="120">
        <v>15.5</v>
      </c>
      <c r="W38" s="120">
        <v>15.5</v>
      </c>
      <c r="X38" s="120">
        <v>15.5</v>
      </c>
      <c r="Y38" s="120">
        <v>15.5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>
        <v>4.7</v>
      </c>
      <c r="AN38" s="120">
        <v>5.6</v>
      </c>
      <c r="AO38" s="120">
        <v>22.1</v>
      </c>
      <c r="AP38" s="120">
        <v>9.6999999999999993</v>
      </c>
      <c r="AQ38" s="120"/>
      <c r="AR38" s="120">
        <v>27</v>
      </c>
      <c r="AS38" s="120">
        <v>18.7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4.4000000000000004</v>
      </c>
      <c r="BG38" s="120">
        <v>6.9</v>
      </c>
      <c r="BH38" s="120">
        <v>0.1</v>
      </c>
      <c r="BI38" s="120"/>
      <c r="BJ38" s="120"/>
      <c r="BK38" s="120"/>
      <c r="BL38" s="120"/>
      <c r="BM38" s="120"/>
      <c r="BN38" s="120"/>
      <c r="BO38" s="120"/>
      <c r="BP38" s="120">
        <v>5</v>
      </c>
      <c r="BQ38" s="120">
        <v>5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5</v>
      </c>
      <c r="CC38" s="120"/>
      <c r="CD38" s="120"/>
      <c r="CE38" s="120"/>
      <c r="CF38" s="120"/>
      <c r="CG38" s="120">
        <v>30</v>
      </c>
      <c r="CH38" s="120"/>
      <c r="CI38" s="120"/>
      <c r="CJ38" s="120"/>
      <c r="CK38" s="120"/>
      <c r="CL38" s="120">
        <v>13.9</v>
      </c>
      <c r="CM38" s="120">
        <v>33.299999999999997</v>
      </c>
      <c r="CN38" s="120">
        <v>49.3</v>
      </c>
      <c r="CO38" s="120">
        <v>24.1</v>
      </c>
      <c r="CP38" s="120"/>
      <c r="CQ38" s="120">
        <v>18.7</v>
      </c>
      <c r="CR38" s="120">
        <v>22.3</v>
      </c>
      <c r="CS38" s="120">
        <v>43.8</v>
      </c>
      <c r="CT38" s="122"/>
      <c r="CU38" s="122"/>
      <c r="CV38" s="122"/>
      <c r="CW38" s="121"/>
      <c r="CX38" s="97">
        <f t="array" ref="CX38">SUMPRODUCT(B38:CW38*0.25)</f>
        <v>222.35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0.1</v>
      </c>
      <c r="G40" s="120">
        <v>0.1</v>
      </c>
      <c r="H40" s="120">
        <v>0.1</v>
      </c>
      <c r="I40" s="120">
        <v>0.1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0.9</v>
      </c>
      <c r="W40" s="120">
        <v>0.9</v>
      </c>
      <c r="X40" s="120">
        <v>0.9</v>
      </c>
      <c r="Y40" s="120">
        <v>0.9</v>
      </c>
      <c r="Z40" s="120"/>
      <c r="AA40" s="120"/>
      <c r="AB40" s="120"/>
      <c r="AC40" s="120"/>
      <c r="AD40" s="120"/>
      <c r="AE40" s="120"/>
      <c r="AF40" s="120"/>
      <c r="AG40" s="120"/>
      <c r="AH40" s="120">
        <v>17.3</v>
      </c>
      <c r="AI40" s="120">
        <v>17.3</v>
      </c>
      <c r="AJ40" s="120">
        <v>17.3</v>
      </c>
      <c r="AK40" s="120">
        <v>17.3</v>
      </c>
      <c r="AL40" s="120">
        <v>3.5</v>
      </c>
      <c r="AM40" s="120">
        <v>3.5</v>
      </c>
      <c r="AN40" s="120">
        <v>3.5</v>
      </c>
      <c r="AO40" s="120">
        <v>3.5</v>
      </c>
      <c r="AP40" s="120">
        <v>18</v>
      </c>
      <c r="AQ40" s="120">
        <v>18</v>
      </c>
      <c r="AR40" s="120">
        <v>18</v>
      </c>
      <c r="AS40" s="120">
        <v>18</v>
      </c>
      <c r="AT40" s="120">
        <v>34.799999999999997</v>
      </c>
      <c r="AU40" s="120">
        <v>34.799999999999997</v>
      </c>
      <c r="AV40" s="120">
        <v>34.799999999999997</v>
      </c>
      <c r="AW40" s="120">
        <v>34.799999999999997</v>
      </c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0.5</v>
      </c>
      <c r="BO40" s="120">
        <v>0.5</v>
      </c>
      <c r="BP40" s="120">
        <v>0.5</v>
      </c>
      <c r="BQ40" s="120">
        <v>0.5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42.8</v>
      </c>
      <c r="CE40" s="120">
        <v>42.8</v>
      </c>
      <c r="CF40" s="120">
        <v>42.8</v>
      </c>
      <c r="CG40" s="120">
        <v>42.8</v>
      </c>
      <c r="CH40" s="120">
        <v>61.1</v>
      </c>
      <c r="CI40" s="120">
        <v>61.1</v>
      </c>
      <c r="CJ40" s="120">
        <v>61.1</v>
      </c>
      <c r="CK40" s="120">
        <v>61.1</v>
      </c>
      <c r="CL40" s="120">
        <v>9.8000000000000007</v>
      </c>
      <c r="CM40" s="120">
        <v>9.8000000000000007</v>
      </c>
      <c r="CN40" s="120">
        <v>9.8000000000000007</v>
      </c>
      <c r="CO40" s="120">
        <v>9.8000000000000007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188.79999999999998</v>
      </c>
    </row>
    <row r="41" spans="1:102" ht="30" customHeight="1" thickBot="1" x14ac:dyDescent="0.25">
      <c r="A41" s="105" t="s">
        <v>48</v>
      </c>
      <c r="B41" s="106">
        <f>SUM(B36:B40)</f>
        <v>43.8</v>
      </c>
      <c r="C41" s="107">
        <f t="shared" ref="C41:BN41" si="6">SUM(C36:C40)</f>
        <v>48.4</v>
      </c>
      <c r="D41" s="107">
        <f t="shared" si="6"/>
        <v>48.5</v>
      </c>
      <c r="E41" s="107">
        <f t="shared" si="6"/>
        <v>49</v>
      </c>
      <c r="F41" s="107">
        <f t="shared" si="6"/>
        <v>69.099999999999994</v>
      </c>
      <c r="G41" s="107">
        <f t="shared" si="6"/>
        <v>82.3</v>
      </c>
      <c r="H41" s="107">
        <f t="shared" si="6"/>
        <v>58.4</v>
      </c>
      <c r="I41" s="107">
        <f t="shared" si="6"/>
        <v>29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26.6</v>
      </c>
      <c r="O41" s="107">
        <f t="shared" si="6"/>
        <v>1.5</v>
      </c>
      <c r="P41" s="107">
        <f t="shared" si="6"/>
        <v>0</v>
      </c>
      <c r="Q41" s="107">
        <f t="shared" si="6"/>
        <v>0</v>
      </c>
      <c r="R41" s="107">
        <f t="shared" si="6"/>
        <v>5.4</v>
      </c>
      <c r="S41" s="107">
        <f t="shared" si="6"/>
        <v>5.4</v>
      </c>
      <c r="T41" s="107">
        <f t="shared" si="6"/>
        <v>5.4</v>
      </c>
      <c r="U41" s="107">
        <f t="shared" si="6"/>
        <v>5.4</v>
      </c>
      <c r="V41" s="107">
        <f t="shared" si="6"/>
        <v>16.399999999999999</v>
      </c>
      <c r="W41" s="107">
        <f t="shared" si="6"/>
        <v>16.399999999999999</v>
      </c>
      <c r="X41" s="107">
        <f t="shared" si="6"/>
        <v>16.399999999999999</v>
      </c>
      <c r="Y41" s="107">
        <f t="shared" si="6"/>
        <v>16.399999999999999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17.3</v>
      </c>
      <c r="AI41" s="107">
        <f t="shared" si="6"/>
        <v>17.3</v>
      </c>
      <c r="AJ41" s="107">
        <f t="shared" si="6"/>
        <v>17.3</v>
      </c>
      <c r="AK41" s="107">
        <f t="shared" si="6"/>
        <v>17.3</v>
      </c>
      <c r="AL41" s="107">
        <f t="shared" si="6"/>
        <v>3.5</v>
      </c>
      <c r="AM41" s="107">
        <f t="shared" si="6"/>
        <v>8.1999999999999993</v>
      </c>
      <c r="AN41" s="107">
        <f t="shared" si="6"/>
        <v>9.1</v>
      </c>
      <c r="AO41" s="107">
        <f t="shared" si="6"/>
        <v>25.6</v>
      </c>
      <c r="AP41" s="107">
        <f t="shared" si="6"/>
        <v>27.7</v>
      </c>
      <c r="AQ41" s="107">
        <f t="shared" si="6"/>
        <v>18</v>
      </c>
      <c r="AR41" s="107">
        <f t="shared" si="6"/>
        <v>45</v>
      </c>
      <c r="AS41" s="107">
        <f t="shared" si="6"/>
        <v>36.700000000000003</v>
      </c>
      <c r="AT41" s="107">
        <f t="shared" si="6"/>
        <v>34.799999999999997</v>
      </c>
      <c r="AU41" s="107">
        <f t="shared" si="6"/>
        <v>34.799999999999997</v>
      </c>
      <c r="AV41" s="107">
        <f t="shared" si="6"/>
        <v>34.799999999999997</v>
      </c>
      <c r="AW41" s="107">
        <f t="shared" si="6"/>
        <v>34.799999999999997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4.4000000000000004</v>
      </c>
      <c r="BG41" s="107">
        <f t="shared" si="6"/>
        <v>6.9</v>
      </c>
      <c r="BH41" s="107">
        <f t="shared" si="6"/>
        <v>0.1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0.5</v>
      </c>
      <c r="BO41" s="107">
        <f t="shared" ref="BO41:CW41" si="7">SUM(BO36:BO40)</f>
        <v>0.5</v>
      </c>
      <c r="BP41" s="107">
        <f t="shared" si="7"/>
        <v>5.5</v>
      </c>
      <c r="BQ41" s="107">
        <f t="shared" si="7"/>
        <v>5.5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5</v>
      </c>
      <c r="CC41" s="107">
        <f t="shared" si="7"/>
        <v>0</v>
      </c>
      <c r="CD41" s="107">
        <f t="shared" si="7"/>
        <v>42.8</v>
      </c>
      <c r="CE41" s="107">
        <f t="shared" si="7"/>
        <v>42.8</v>
      </c>
      <c r="CF41" s="107">
        <f t="shared" si="7"/>
        <v>42.8</v>
      </c>
      <c r="CG41" s="107">
        <f t="shared" si="7"/>
        <v>72.8</v>
      </c>
      <c r="CH41" s="107">
        <f t="shared" si="7"/>
        <v>61.1</v>
      </c>
      <c r="CI41" s="107">
        <f t="shared" si="7"/>
        <v>61.1</v>
      </c>
      <c r="CJ41" s="107">
        <f t="shared" si="7"/>
        <v>61.1</v>
      </c>
      <c r="CK41" s="107">
        <f t="shared" si="7"/>
        <v>61.1</v>
      </c>
      <c r="CL41" s="107">
        <f t="shared" si="7"/>
        <v>23.700000000000003</v>
      </c>
      <c r="CM41" s="107">
        <f t="shared" si="7"/>
        <v>43.099999999999994</v>
      </c>
      <c r="CN41" s="107">
        <f t="shared" si="7"/>
        <v>59.099999999999994</v>
      </c>
      <c r="CO41" s="107">
        <f t="shared" si="7"/>
        <v>33.900000000000006</v>
      </c>
      <c r="CP41" s="107">
        <f t="shared" si="7"/>
        <v>0</v>
      </c>
      <c r="CQ41" s="107">
        <f t="shared" si="7"/>
        <v>18.7</v>
      </c>
      <c r="CR41" s="107">
        <f t="shared" si="7"/>
        <v>22.3</v>
      </c>
      <c r="CS41" s="107">
        <f t="shared" si="7"/>
        <v>43.8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411.15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43.8</v>
      </c>
      <c r="C46" s="120">
        <v>48.4</v>
      </c>
      <c r="D46" s="120">
        <v>48.5</v>
      </c>
      <c r="E46" s="120">
        <v>49</v>
      </c>
      <c r="F46" s="120">
        <v>69</v>
      </c>
      <c r="G46" s="120">
        <v>82.2</v>
      </c>
      <c r="H46" s="120">
        <v>58.3</v>
      </c>
      <c r="I46" s="120">
        <v>28.9</v>
      </c>
      <c r="J46" s="120"/>
      <c r="K46" s="120"/>
      <c r="L46" s="120"/>
      <c r="M46" s="120"/>
      <c r="N46" s="120">
        <v>26.6</v>
      </c>
      <c r="O46" s="120">
        <v>1.5</v>
      </c>
      <c r="P46" s="120"/>
      <c r="Q46" s="120"/>
      <c r="R46" s="120">
        <v>5.4</v>
      </c>
      <c r="S46" s="120">
        <v>5.4</v>
      </c>
      <c r="T46" s="120">
        <v>5.4</v>
      </c>
      <c r="U46" s="120">
        <v>5.4</v>
      </c>
      <c r="V46" s="120">
        <v>15.5</v>
      </c>
      <c r="W46" s="120">
        <v>15.5</v>
      </c>
      <c r="X46" s="120">
        <v>15.5</v>
      </c>
      <c r="Y46" s="120">
        <v>15.5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>
        <v>4.7</v>
      </c>
      <c r="AN46" s="120">
        <v>5.6</v>
      </c>
      <c r="AO46" s="120">
        <v>22.1</v>
      </c>
      <c r="AP46" s="120">
        <v>9.6999999999999993</v>
      </c>
      <c r="AQ46" s="120"/>
      <c r="AR46" s="120">
        <v>27</v>
      </c>
      <c r="AS46" s="120">
        <v>18.7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4.4000000000000004</v>
      </c>
      <c r="BG46" s="120">
        <v>6.9</v>
      </c>
      <c r="BH46" s="120">
        <v>0.1</v>
      </c>
      <c r="BI46" s="120"/>
      <c r="BJ46" s="120"/>
      <c r="BK46" s="120"/>
      <c r="BL46" s="120"/>
      <c r="BM46" s="120"/>
      <c r="BN46" s="120"/>
      <c r="BO46" s="120"/>
      <c r="BP46" s="120">
        <v>5</v>
      </c>
      <c r="BQ46" s="120">
        <v>5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5</v>
      </c>
      <c r="CC46" s="120"/>
      <c r="CD46" s="120"/>
      <c r="CE46" s="120"/>
      <c r="CF46" s="120"/>
      <c r="CG46" s="120">
        <v>30</v>
      </c>
      <c r="CH46" s="120"/>
      <c r="CI46" s="120"/>
      <c r="CJ46" s="120"/>
      <c r="CK46" s="120"/>
      <c r="CL46" s="120">
        <v>13.9</v>
      </c>
      <c r="CM46" s="120">
        <v>33.299999999999997</v>
      </c>
      <c r="CN46" s="120">
        <v>49.3</v>
      </c>
      <c r="CO46" s="120">
        <v>24.1</v>
      </c>
      <c r="CP46" s="120"/>
      <c r="CQ46" s="120">
        <v>18.7</v>
      </c>
      <c r="CR46" s="120">
        <v>22.3</v>
      </c>
      <c r="CS46" s="120">
        <v>43.8</v>
      </c>
      <c r="CT46" s="122"/>
      <c r="CU46" s="122"/>
      <c r="CV46" s="122"/>
      <c r="CW46" s="121"/>
      <c r="CX46" s="97">
        <f t="array" ref="CX46">SUMPRODUCT(B46:CW46*0.25)</f>
        <v>222.35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0.1</v>
      </c>
      <c r="G48" s="120">
        <v>0.1</v>
      </c>
      <c r="H48" s="120">
        <v>0.1</v>
      </c>
      <c r="I48" s="120">
        <v>0.1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0.9</v>
      </c>
      <c r="W48" s="120">
        <v>0.9</v>
      </c>
      <c r="X48" s="120">
        <v>0.9</v>
      </c>
      <c r="Y48" s="120">
        <v>0.9</v>
      </c>
      <c r="Z48" s="120"/>
      <c r="AA48" s="120"/>
      <c r="AB48" s="120"/>
      <c r="AC48" s="120"/>
      <c r="AD48" s="120"/>
      <c r="AE48" s="120"/>
      <c r="AF48" s="120"/>
      <c r="AG48" s="120"/>
      <c r="AH48" s="120">
        <v>17.3</v>
      </c>
      <c r="AI48" s="120">
        <v>17.3</v>
      </c>
      <c r="AJ48" s="120">
        <v>17.3</v>
      </c>
      <c r="AK48" s="120">
        <v>17.3</v>
      </c>
      <c r="AL48" s="120">
        <v>3.5</v>
      </c>
      <c r="AM48" s="120">
        <v>3.5</v>
      </c>
      <c r="AN48" s="120">
        <v>3.5</v>
      </c>
      <c r="AO48" s="120">
        <v>3.5</v>
      </c>
      <c r="AP48" s="120">
        <v>18</v>
      </c>
      <c r="AQ48" s="120">
        <v>18</v>
      </c>
      <c r="AR48" s="120">
        <v>18</v>
      </c>
      <c r="AS48" s="120">
        <v>18</v>
      </c>
      <c r="AT48" s="120">
        <v>34.799999999999997</v>
      </c>
      <c r="AU48" s="120">
        <v>34.799999999999997</v>
      </c>
      <c r="AV48" s="120">
        <v>34.799999999999997</v>
      </c>
      <c r="AW48" s="120">
        <v>34.799999999999997</v>
      </c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0.5</v>
      </c>
      <c r="BO48" s="120">
        <v>0.5</v>
      </c>
      <c r="BP48" s="120">
        <v>0.5</v>
      </c>
      <c r="BQ48" s="120">
        <v>0.5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42.8</v>
      </c>
      <c r="CE48" s="120">
        <v>42.8</v>
      </c>
      <c r="CF48" s="120">
        <v>42.8</v>
      </c>
      <c r="CG48" s="120">
        <v>42.8</v>
      </c>
      <c r="CH48" s="120">
        <v>61.1</v>
      </c>
      <c r="CI48" s="120">
        <v>61.1</v>
      </c>
      <c r="CJ48" s="120">
        <v>61.1</v>
      </c>
      <c r="CK48" s="120">
        <v>61.1</v>
      </c>
      <c r="CL48" s="120">
        <v>9.8000000000000007</v>
      </c>
      <c r="CM48" s="120">
        <v>9.8000000000000007</v>
      </c>
      <c r="CN48" s="120">
        <v>9.8000000000000007</v>
      </c>
      <c r="CO48" s="120">
        <v>9.8000000000000007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188.79999999999998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43.8</v>
      </c>
      <c r="C50" s="107">
        <f t="shared" ref="C50:BN50" si="8">SUM(C44:C49)</f>
        <v>48.4</v>
      </c>
      <c r="D50" s="107">
        <f t="shared" si="8"/>
        <v>48.5</v>
      </c>
      <c r="E50" s="107">
        <f t="shared" si="8"/>
        <v>49</v>
      </c>
      <c r="F50" s="107">
        <f t="shared" si="8"/>
        <v>69.099999999999994</v>
      </c>
      <c r="G50" s="107">
        <f t="shared" si="8"/>
        <v>82.3</v>
      </c>
      <c r="H50" s="107">
        <f t="shared" si="8"/>
        <v>58.4</v>
      </c>
      <c r="I50" s="107">
        <f t="shared" si="8"/>
        <v>29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26.6</v>
      </c>
      <c r="O50" s="107">
        <f t="shared" si="8"/>
        <v>1.5</v>
      </c>
      <c r="P50" s="107">
        <f t="shared" si="8"/>
        <v>0</v>
      </c>
      <c r="Q50" s="107">
        <f t="shared" si="8"/>
        <v>0</v>
      </c>
      <c r="R50" s="107">
        <f t="shared" si="8"/>
        <v>5.4</v>
      </c>
      <c r="S50" s="107">
        <f t="shared" si="8"/>
        <v>5.4</v>
      </c>
      <c r="T50" s="107">
        <f t="shared" si="8"/>
        <v>5.4</v>
      </c>
      <c r="U50" s="107">
        <f t="shared" si="8"/>
        <v>5.4</v>
      </c>
      <c r="V50" s="107">
        <f t="shared" si="8"/>
        <v>16.399999999999999</v>
      </c>
      <c r="W50" s="107">
        <f t="shared" si="8"/>
        <v>16.399999999999999</v>
      </c>
      <c r="X50" s="107">
        <f t="shared" si="8"/>
        <v>16.399999999999999</v>
      </c>
      <c r="Y50" s="107">
        <f t="shared" si="8"/>
        <v>16.399999999999999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17.3</v>
      </c>
      <c r="AI50" s="107">
        <f t="shared" si="8"/>
        <v>17.3</v>
      </c>
      <c r="AJ50" s="107">
        <f t="shared" si="8"/>
        <v>17.3</v>
      </c>
      <c r="AK50" s="107">
        <f t="shared" si="8"/>
        <v>17.3</v>
      </c>
      <c r="AL50" s="107">
        <f t="shared" si="8"/>
        <v>3.5</v>
      </c>
      <c r="AM50" s="107">
        <f t="shared" si="8"/>
        <v>8.1999999999999993</v>
      </c>
      <c r="AN50" s="107">
        <f t="shared" si="8"/>
        <v>9.1</v>
      </c>
      <c r="AO50" s="107">
        <f t="shared" si="8"/>
        <v>25.6</v>
      </c>
      <c r="AP50" s="107">
        <f t="shared" si="8"/>
        <v>27.7</v>
      </c>
      <c r="AQ50" s="107">
        <f t="shared" si="8"/>
        <v>18</v>
      </c>
      <c r="AR50" s="107">
        <f t="shared" si="8"/>
        <v>45</v>
      </c>
      <c r="AS50" s="107">
        <f t="shared" si="8"/>
        <v>36.700000000000003</v>
      </c>
      <c r="AT50" s="107">
        <f t="shared" si="8"/>
        <v>34.799999999999997</v>
      </c>
      <c r="AU50" s="107">
        <f t="shared" si="8"/>
        <v>34.799999999999997</v>
      </c>
      <c r="AV50" s="107">
        <f t="shared" si="8"/>
        <v>34.799999999999997</v>
      </c>
      <c r="AW50" s="107">
        <f t="shared" si="8"/>
        <v>34.799999999999997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4.4000000000000004</v>
      </c>
      <c r="BG50" s="107">
        <f t="shared" si="8"/>
        <v>6.9</v>
      </c>
      <c r="BH50" s="107">
        <f t="shared" si="8"/>
        <v>0.1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0.5</v>
      </c>
      <c r="BO50" s="107">
        <f t="shared" ref="BO50:CW50" si="9">SUM(BO44:BO49)</f>
        <v>0.5</v>
      </c>
      <c r="BP50" s="107">
        <f t="shared" si="9"/>
        <v>5.5</v>
      </c>
      <c r="BQ50" s="107">
        <f t="shared" si="9"/>
        <v>5.5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5</v>
      </c>
      <c r="CC50" s="107">
        <f t="shared" si="9"/>
        <v>0</v>
      </c>
      <c r="CD50" s="107">
        <f t="shared" si="9"/>
        <v>42.8</v>
      </c>
      <c r="CE50" s="107">
        <f t="shared" si="9"/>
        <v>42.8</v>
      </c>
      <c r="CF50" s="107">
        <f t="shared" si="9"/>
        <v>42.8</v>
      </c>
      <c r="CG50" s="107">
        <f t="shared" si="9"/>
        <v>72.8</v>
      </c>
      <c r="CH50" s="107">
        <f t="shared" si="9"/>
        <v>61.1</v>
      </c>
      <c r="CI50" s="107">
        <f t="shared" si="9"/>
        <v>61.1</v>
      </c>
      <c r="CJ50" s="107">
        <f t="shared" si="9"/>
        <v>61.1</v>
      </c>
      <c r="CK50" s="107">
        <f t="shared" si="9"/>
        <v>61.1</v>
      </c>
      <c r="CL50" s="107">
        <f t="shared" si="9"/>
        <v>23.700000000000003</v>
      </c>
      <c r="CM50" s="107">
        <f t="shared" si="9"/>
        <v>43.099999999999994</v>
      </c>
      <c r="CN50" s="107">
        <f t="shared" si="9"/>
        <v>59.099999999999994</v>
      </c>
      <c r="CO50" s="107">
        <f t="shared" si="9"/>
        <v>33.900000000000006</v>
      </c>
      <c r="CP50" s="107">
        <f t="shared" si="9"/>
        <v>0</v>
      </c>
      <c r="CQ50" s="107">
        <f t="shared" si="9"/>
        <v>18.7</v>
      </c>
      <c r="CR50" s="107">
        <f t="shared" si="9"/>
        <v>22.3</v>
      </c>
      <c r="CS50" s="107">
        <f t="shared" si="9"/>
        <v>43.8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411.15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92.817000000000007</v>
      </c>
      <c r="C53" s="107">
        <f t="shared" ref="C53:BN53" si="12">C17+C27+C41</f>
        <v>96.176999999999992</v>
      </c>
      <c r="D53" s="107">
        <f t="shared" si="12"/>
        <v>95.396999999999991</v>
      </c>
      <c r="E53" s="107">
        <f t="shared" si="12"/>
        <v>94.393000000000001</v>
      </c>
      <c r="F53" s="107">
        <f t="shared" si="12"/>
        <v>171.429</v>
      </c>
      <c r="G53" s="107">
        <f t="shared" si="12"/>
        <v>181.46800000000002</v>
      </c>
      <c r="H53" s="107">
        <f t="shared" si="12"/>
        <v>169.119</v>
      </c>
      <c r="I53" s="107">
        <f t="shared" si="12"/>
        <v>107.721</v>
      </c>
      <c r="J53" s="107">
        <f t="shared" si="12"/>
        <v>84.097999999999999</v>
      </c>
      <c r="K53" s="107">
        <f t="shared" si="12"/>
        <v>69.016999999999996</v>
      </c>
      <c r="L53" s="107">
        <f t="shared" si="12"/>
        <v>112.48400000000001</v>
      </c>
      <c r="M53" s="107">
        <f t="shared" si="12"/>
        <v>64.007999999999996</v>
      </c>
      <c r="N53" s="107">
        <f t="shared" si="12"/>
        <v>136.458</v>
      </c>
      <c r="O53" s="107">
        <f t="shared" si="12"/>
        <v>119.173</v>
      </c>
      <c r="P53" s="107">
        <f t="shared" si="12"/>
        <v>75.093000000000004</v>
      </c>
      <c r="Q53" s="107">
        <f t="shared" si="12"/>
        <v>76.61099999999999</v>
      </c>
      <c r="R53" s="107">
        <f t="shared" si="12"/>
        <v>85.278999999999996</v>
      </c>
      <c r="S53" s="107">
        <f t="shared" si="12"/>
        <v>91.628000000000014</v>
      </c>
      <c r="T53" s="107">
        <f t="shared" si="12"/>
        <v>91.168999999999997</v>
      </c>
      <c r="U53" s="107">
        <f t="shared" si="12"/>
        <v>103.667</v>
      </c>
      <c r="V53" s="107">
        <f t="shared" si="12"/>
        <v>108.821</v>
      </c>
      <c r="W53" s="107">
        <f t="shared" si="12"/>
        <v>102.548</v>
      </c>
      <c r="X53" s="107">
        <f t="shared" si="12"/>
        <v>105.197</v>
      </c>
      <c r="Y53" s="107">
        <f t="shared" si="12"/>
        <v>106.761</v>
      </c>
      <c r="Z53" s="107">
        <f t="shared" si="12"/>
        <v>95.811999999999998</v>
      </c>
      <c r="AA53" s="107">
        <f t="shared" si="12"/>
        <v>102.836</v>
      </c>
      <c r="AB53" s="107">
        <f t="shared" si="12"/>
        <v>107.65900000000001</v>
      </c>
      <c r="AC53" s="107">
        <f t="shared" si="12"/>
        <v>119.474</v>
      </c>
      <c r="AD53" s="107">
        <f t="shared" si="12"/>
        <v>123.459</v>
      </c>
      <c r="AE53" s="107">
        <f t="shared" si="12"/>
        <v>128.30699999999999</v>
      </c>
      <c r="AF53" s="107">
        <f t="shared" si="12"/>
        <v>123.274</v>
      </c>
      <c r="AG53" s="107">
        <f t="shared" si="12"/>
        <v>119.461</v>
      </c>
      <c r="AH53" s="107">
        <f t="shared" si="12"/>
        <v>156.988</v>
      </c>
      <c r="AI53" s="107">
        <f t="shared" si="12"/>
        <v>153.62600000000003</v>
      </c>
      <c r="AJ53" s="107">
        <f t="shared" si="12"/>
        <v>161.185</v>
      </c>
      <c r="AK53" s="107">
        <f t="shared" si="12"/>
        <v>155.93</v>
      </c>
      <c r="AL53" s="107">
        <f t="shared" si="12"/>
        <v>149.13499999999999</v>
      </c>
      <c r="AM53" s="107">
        <f t="shared" si="12"/>
        <v>136.18799999999999</v>
      </c>
      <c r="AN53" s="107">
        <f t="shared" si="12"/>
        <v>157.578</v>
      </c>
      <c r="AO53" s="107">
        <f t="shared" si="12"/>
        <v>147.15299999999999</v>
      </c>
      <c r="AP53" s="107">
        <f t="shared" si="12"/>
        <v>150.46699999999998</v>
      </c>
      <c r="AQ53" s="107">
        <f t="shared" si="12"/>
        <v>141.89699999999999</v>
      </c>
      <c r="AR53" s="107">
        <f t="shared" si="12"/>
        <v>145.86700000000002</v>
      </c>
      <c r="AS53" s="107">
        <f t="shared" si="12"/>
        <v>141.86700000000002</v>
      </c>
      <c r="AT53" s="107">
        <f t="shared" si="12"/>
        <v>151.23599999999999</v>
      </c>
      <c r="AU53" s="107">
        <f t="shared" si="12"/>
        <v>143.22199999999998</v>
      </c>
      <c r="AV53" s="107">
        <f t="shared" si="12"/>
        <v>141.55599999999998</v>
      </c>
      <c r="AW53" s="107">
        <f t="shared" si="12"/>
        <v>127.23399999999999</v>
      </c>
      <c r="AX53" s="107">
        <f t="shared" si="12"/>
        <v>101.492</v>
      </c>
      <c r="AY53" s="107">
        <f t="shared" si="12"/>
        <v>112.986</v>
      </c>
      <c r="AZ53" s="107">
        <f t="shared" si="12"/>
        <v>127.215</v>
      </c>
      <c r="BA53" s="107">
        <f t="shared" si="12"/>
        <v>111.952</v>
      </c>
      <c r="BB53" s="107">
        <f t="shared" si="12"/>
        <v>59.185000000000002</v>
      </c>
      <c r="BC53" s="107">
        <f t="shared" si="12"/>
        <v>54.143000000000001</v>
      </c>
      <c r="BD53" s="107">
        <f t="shared" si="12"/>
        <v>63.758000000000003</v>
      </c>
      <c r="BE53" s="107">
        <f t="shared" si="12"/>
        <v>62.389000000000003</v>
      </c>
      <c r="BF53" s="107">
        <f t="shared" si="12"/>
        <v>107.46100000000001</v>
      </c>
      <c r="BG53" s="107">
        <f t="shared" si="12"/>
        <v>105.68900000000001</v>
      </c>
      <c r="BH53" s="107">
        <f t="shared" si="12"/>
        <v>105.56</v>
      </c>
      <c r="BI53" s="107">
        <f t="shared" si="12"/>
        <v>101.45699999999999</v>
      </c>
      <c r="BJ53" s="107">
        <f t="shared" si="12"/>
        <v>48.348999999999997</v>
      </c>
      <c r="BK53" s="107">
        <f t="shared" si="12"/>
        <v>50.68</v>
      </c>
      <c r="BL53" s="107">
        <f t="shared" si="12"/>
        <v>51.155000000000001</v>
      </c>
      <c r="BM53" s="107">
        <f t="shared" si="12"/>
        <v>53.470999999999997</v>
      </c>
      <c r="BN53" s="107">
        <f t="shared" si="12"/>
        <v>59.006999999999998</v>
      </c>
      <c r="BO53" s="107">
        <f t="shared" ref="BO53:CX53" si="13">BO17+BO27+BO41</f>
        <v>58.353000000000002</v>
      </c>
      <c r="BP53" s="107">
        <f t="shared" si="13"/>
        <v>52.85</v>
      </c>
      <c r="BQ53" s="107">
        <f t="shared" si="13"/>
        <v>49.19</v>
      </c>
      <c r="BR53" s="107">
        <f t="shared" si="13"/>
        <v>40.18</v>
      </c>
      <c r="BS53" s="107">
        <f t="shared" si="13"/>
        <v>58.003999999999998</v>
      </c>
      <c r="BT53" s="107">
        <f t="shared" si="13"/>
        <v>58.719000000000001</v>
      </c>
      <c r="BU53" s="107">
        <f t="shared" si="13"/>
        <v>57.752000000000002</v>
      </c>
      <c r="BV53" s="107">
        <f t="shared" si="13"/>
        <v>52.823999999999998</v>
      </c>
      <c r="BW53" s="107">
        <f t="shared" si="13"/>
        <v>49.25</v>
      </c>
      <c r="BX53" s="107">
        <f t="shared" si="13"/>
        <v>51.008000000000003</v>
      </c>
      <c r="BY53" s="107">
        <f t="shared" si="13"/>
        <v>35.716999999999999</v>
      </c>
      <c r="BZ53" s="107">
        <f t="shared" si="13"/>
        <v>57.392000000000003</v>
      </c>
      <c r="CA53" s="107">
        <f t="shared" si="13"/>
        <v>54.518999999999998</v>
      </c>
      <c r="CB53" s="107">
        <f t="shared" si="13"/>
        <v>38.634999999999998</v>
      </c>
      <c r="CC53" s="107">
        <f t="shared" si="13"/>
        <v>33.15</v>
      </c>
      <c r="CD53" s="107">
        <f t="shared" si="13"/>
        <v>72.185000000000002</v>
      </c>
      <c r="CE53" s="107">
        <f t="shared" si="13"/>
        <v>84.96</v>
      </c>
      <c r="CF53" s="107">
        <f t="shared" si="13"/>
        <v>80.37</v>
      </c>
      <c r="CG53" s="107">
        <f t="shared" si="13"/>
        <v>109.87</v>
      </c>
      <c r="CH53" s="107">
        <f t="shared" si="13"/>
        <v>96.03</v>
      </c>
      <c r="CI53" s="107">
        <f t="shared" si="13"/>
        <v>93.33</v>
      </c>
      <c r="CJ53" s="107">
        <f t="shared" si="13"/>
        <v>88.11</v>
      </c>
      <c r="CK53" s="107">
        <f t="shared" si="13"/>
        <v>84.388000000000005</v>
      </c>
      <c r="CL53" s="107">
        <f t="shared" si="13"/>
        <v>44.510000000000005</v>
      </c>
      <c r="CM53" s="107">
        <f t="shared" si="13"/>
        <v>67.569999999999993</v>
      </c>
      <c r="CN53" s="107">
        <f t="shared" si="13"/>
        <v>82.812999999999988</v>
      </c>
      <c r="CO53" s="107">
        <f t="shared" si="13"/>
        <v>58.854000000000006</v>
      </c>
      <c r="CP53" s="107">
        <f t="shared" si="13"/>
        <v>28.97</v>
      </c>
      <c r="CQ53" s="107">
        <f t="shared" si="13"/>
        <v>43.040999999999997</v>
      </c>
      <c r="CR53" s="107">
        <f t="shared" si="13"/>
        <v>37.090000000000003</v>
      </c>
      <c r="CS53" s="107">
        <f t="shared" si="13"/>
        <v>53.39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2267.7292499999994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43.8</v>
      </c>
      <c r="C5" s="25">
        <v>48.4</v>
      </c>
      <c r="D5" s="25">
        <v>48.5</v>
      </c>
      <c r="E5" s="25">
        <v>49</v>
      </c>
      <c r="F5" s="25">
        <v>69.099999999999994</v>
      </c>
      <c r="G5" s="25">
        <v>82.3</v>
      </c>
      <c r="H5" s="25">
        <v>58.4</v>
      </c>
      <c r="I5" s="25">
        <v>29</v>
      </c>
      <c r="J5" s="25"/>
      <c r="K5" s="25"/>
      <c r="L5" s="25"/>
      <c r="M5" s="25"/>
      <c r="N5" s="25">
        <v>26.6</v>
      </c>
      <c r="O5" s="25">
        <v>1.5</v>
      </c>
      <c r="P5" s="25"/>
      <c r="Q5" s="25"/>
      <c r="R5" s="25">
        <v>5.4</v>
      </c>
      <c r="S5" s="25">
        <v>5.4</v>
      </c>
      <c r="T5" s="25">
        <v>5.4</v>
      </c>
      <c r="U5" s="25">
        <v>5.4</v>
      </c>
      <c r="V5" s="25">
        <v>16.399999999999999</v>
      </c>
      <c r="W5" s="25">
        <v>16.399999999999999</v>
      </c>
      <c r="X5" s="25">
        <v>16.399999999999999</v>
      </c>
      <c r="Y5" s="25">
        <v>16.399999999999999</v>
      </c>
      <c r="Z5" s="25"/>
      <c r="AA5" s="25"/>
      <c r="AB5" s="25"/>
      <c r="AC5" s="25"/>
      <c r="AD5" s="25"/>
      <c r="AE5" s="25"/>
      <c r="AF5" s="25"/>
      <c r="AG5" s="25"/>
      <c r="AH5" s="25">
        <v>17.3</v>
      </c>
      <c r="AI5" s="25">
        <v>17.3</v>
      </c>
      <c r="AJ5" s="25">
        <v>17.3</v>
      </c>
      <c r="AK5" s="25">
        <v>17.3</v>
      </c>
      <c r="AL5" s="25">
        <v>3.5</v>
      </c>
      <c r="AM5" s="25">
        <v>8.1999999999999993</v>
      </c>
      <c r="AN5" s="25">
        <v>9.1</v>
      </c>
      <c r="AO5" s="25">
        <v>25.6</v>
      </c>
      <c r="AP5" s="25">
        <v>27.7</v>
      </c>
      <c r="AQ5" s="25">
        <v>18</v>
      </c>
      <c r="AR5" s="25">
        <v>45</v>
      </c>
      <c r="AS5" s="25">
        <v>36.700000000000003</v>
      </c>
      <c r="AT5" s="25">
        <v>34.799999999999997</v>
      </c>
      <c r="AU5" s="25">
        <v>34.799999999999997</v>
      </c>
      <c r="AV5" s="25">
        <v>34.799999999999997</v>
      </c>
      <c r="AW5" s="25">
        <v>34.799999999999997</v>
      </c>
      <c r="AX5" s="25">
        <v>-3.9</v>
      </c>
      <c r="AY5" s="25">
        <v>-3.9</v>
      </c>
      <c r="AZ5" s="25">
        <v>-3.9</v>
      </c>
      <c r="BA5" s="25">
        <v>-3.9</v>
      </c>
      <c r="BB5" s="25">
        <v>-33.4</v>
      </c>
      <c r="BC5" s="25">
        <v>-33.4</v>
      </c>
      <c r="BD5" s="25">
        <v>-33.4</v>
      </c>
      <c r="BE5" s="25">
        <v>-33.4</v>
      </c>
      <c r="BF5" s="25">
        <v>-54.7</v>
      </c>
      <c r="BG5" s="25">
        <v>-52.2</v>
      </c>
      <c r="BH5" s="25">
        <v>-59</v>
      </c>
      <c r="BI5" s="25">
        <v>-59.1</v>
      </c>
      <c r="BJ5" s="25">
        <v>-47.9</v>
      </c>
      <c r="BK5" s="25">
        <v>-47.9</v>
      </c>
      <c r="BL5" s="25">
        <v>-47.9</v>
      </c>
      <c r="BM5" s="25">
        <v>-47.9</v>
      </c>
      <c r="BN5" s="25">
        <v>0.5</v>
      </c>
      <c r="BO5" s="25">
        <v>0.5</v>
      </c>
      <c r="BP5" s="25">
        <v>5.5</v>
      </c>
      <c r="BQ5" s="25">
        <v>5.5</v>
      </c>
      <c r="BR5" s="25">
        <v>-4.5999999999999996</v>
      </c>
      <c r="BS5" s="25">
        <v>-17.100000000000001</v>
      </c>
      <c r="BT5" s="25">
        <v>-5</v>
      </c>
      <c r="BU5" s="25">
        <v>-1.7</v>
      </c>
      <c r="BV5" s="25">
        <v>-6.2</v>
      </c>
      <c r="BW5" s="25">
        <v>-20</v>
      </c>
      <c r="BX5" s="25">
        <v>-7.7</v>
      </c>
      <c r="BY5" s="25">
        <v>-5</v>
      </c>
      <c r="BZ5" s="25">
        <v>-17.2</v>
      </c>
      <c r="CA5" s="25">
        <v>-17.2</v>
      </c>
      <c r="CB5" s="25">
        <v>5</v>
      </c>
      <c r="CC5" s="25"/>
      <c r="CD5" s="25">
        <v>12.799999999999997</v>
      </c>
      <c r="CE5" s="25">
        <v>7.7999999999999972</v>
      </c>
      <c r="CF5" s="25">
        <v>37.799999999999997</v>
      </c>
      <c r="CG5" s="25">
        <v>72.8</v>
      </c>
      <c r="CH5" s="25">
        <v>1</v>
      </c>
      <c r="CI5" s="25">
        <v>11.200000000000003</v>
      </c>
      <c r="CJ5" s="25">
        <v>-3.3999999999999986</v>
      </c>
      <c r="CK5" s="25">
        <v>45.6</v>
      </c>
      <c r="CL5" s="25">
        <v>23.700000000000003</v>
      </c>
      <c r="CM5" s="25">
        <v>43.099999999999994</v>
      </c>
      <c r="CN5" s="25">
        <v>59.099999999999994</v>
      </c>
      <c r="CO5" s="25">
        <v>33.900000000000006</v>
      </c>
      <c r="CP5" s="25">
        <v>-19.100000000000001</v>
      </c>
      <c r="CQ5" s="25">
        <v>18.7</v>
      </c>
      <c r="CR5" s="25">
        <v>22.3</v>
      </c>
      <c r="CS5" s="25">
        <v>43.8</v>
      </c>
      <c r="CT5" s="26"/>
      <c r="CU5" s="26"/>
      <c r="CV5" s="26"/>
      <c r="CW5" s="27"/>
      <c r="CX5" s="132">
        <f t="array" ref="CX5">SUMPRODUCT(B5:CW5*0.25)</f>
        <v>171.64999999999995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94.06</v>
      </c>
      <c r="C8" s="138">
        <v>94.05</v>
      </c>
      <c r="D8" s="138">
        <v>94.05</v>
      </c>
      <c r="E8" s="138">
        <v>94.05</v>
      </c>
      <c r="F8" s="138">
        <v>98.45</v>
      </c>
      <c r="G8" s="138">
        <v>99.6</v>
      </c>
      <c r="H8" s="138">
        <v>96.99</v>
      </c>
      <c r="I8" s="138">
        <v>96.65</v>
      </c>
      <c r="J8" s="138">
        <v>95.47</v>
      </c>
      <c r="K8" s="138">
        <v>95.54</v>
      </c>
      <c r="L8" s="138">
        <v>96.54</v>
      </c>
      <c r="M8" s="138">
        <v>94.66</v>
      </c>
      <c r="N8" s="138">
        <v>97.66</v>
      </c>
      <c r="O8" s="138">
        <v>97.39</v>
      </c>
      <c r="P8" s="138">
        <v>95.01</v>
      </c>
      <c r="Q8" s="138">
        <v>94.17</v>
      </c>
      <c r="R8" s="138">
        <v>94.11</v>
      </c>
      <c r="S8" s="138">
        <v>94.16</v>
      </c>
      <c r="T8" s="138">
        <v>94.16</v>
      </c>
      <c r="U8" s="138">
        <v>94.15</v>
      </c>
      <c r="V8" s="138">
        <v>94.12</v>
      </c>
      <c r="W8" s="138">
        <v>86.98</v>
      </c>
      <c r="X8" s="138">
        <v>85.93</v>
      </c>
      <c r="Y8" s="138">
        <v>85.49</v>
      </c>
      <c r="Z8" s="138">
        <v>98.4</v>
      </c>
      <c r="AA8" s="138">
        <v>105</v>
      </c>
      <c r="AB8" s="138">
        <v>105.89</v>
      </c>
      <c r="AC8" s="138">
        <v>107.48</v>
      </c>
      <c r="AD8" s="138">
        <v>122.55</v>
      </c>
      <c r="AE8" s="138">
        <v>118.76</v>
      </c>
      <c r="AF8" s="138">
        <v>112.17</v>
      </c>
      <c r="AG8" s="138">
        <v>108.97</v>
      </c>
      <c r="AH8" s="138">
        <v>106.28</v>
      </c>
      <c r="AI8" s="138">
        <v>105.89</v>
      </c>
      <c r="AJ8" s="138">
        <v>107.51</v>
      </c>
      <c r="AK8" s="138">
        <v>106.12</v>
      </c>
      <c r="AL8" s="138">
        <v>90.65</v>
      </c>
      <c r="AM8" s="138">
        <v>87.45</v>
      </c>
      <c r="AN8" s="138">
        <v>89.46</v>
      </c>
      <c r="AO8" s="138">
        <v>87.97</v>
      </c>
      <c r="AP8" s="138">
        <v>89.27</v>
      </c>
      <c r="AQ8" s="138">
        <v>88.43</v>
      </c>
      <c r="AR8" s="138">
        <v>87</v>
      </c>
      <c r="AS8" s="138">
        <v>87</v>
      </c>
      <c r="AT8" s="138">
        <v>88.05</v>
      </c>
      <c r="AU8" s="138">
        <v>88.52</v>
      </c>
      <c r="AV8" s="138">
        <v>89</v>
      </c>
      <c r="AW8" s="138">
        <v>89</v>
      </c>
      <c r="AX8" s="138">
        <v>89.71</v>
      </c>
      <c r="AY8" s="138">
        <v>89.86</v>
      </c>
      <c r="AZ8" s="138">
        <v>90.1</v>
      </c>
      <c r="BA8" s="138">
        <v>93.64</v>
      </c>
      <c r="BB8" s="138">
        <v>98.34</v>
      </c>
      <c r="BC8" s="138">
        <v>105.78</v>
      </c>
      <c r="BD8" s="138">
        <v>112.21</v>
      </c>
      <c r="BE8" s="138">
        <v>101.14</v>
      </c>
      <c r="BF8" s="138">
        <v>103.26</v>
      </c>
      <c r="BG8" s="138">
        <v>102.51</v>
      </c>
      <c r="BH8" s="138">
        <v>103.4</v>
      </c>
      <c r="BI8" s="138">
        <v>109.72</v>
      </c>
      <c r="BJ8" s="138">
        <v>98.16</v>
      </c>
      <c r="BK8" s="138">
        <v>108.49</v>
      </c>
      <c r="BL8" s="138">
        <v>108.25</v>
      </c>
      <c r="BM8" s="138">
        <v>157.63999999999999</v>
      </c>
      <c r="BN8" s="138">
        <v>94.29</v>
      </c>
      <c r="BO8" s="138">
        <v>122.95</v>
      </c>
      <c r="BP8" s="138">
        <v>150.04</v>
      </c>
      <c r="BQ8" s="138">
        <v>182.7</v>
      </c>
      <c r="BR8" s="138">
        <v>152.86000000000001</v>
      </c>
      <c r="BS8" s="138">
        <v>167.84</v>
      </c>
      <c r="BT8" s="138">
        <v>180.59</v>
      </c>
      <c r="BU8" s="138">
        <v>172.94</v>
      </c>
      <c r="BV8" s="138">
        <v>162.94999999999999</v>
      </c>
      <c r="BW8" s="138">
        <v>159.03</v>
      </c>
      <c r="BX8" s="138">
        <v>167.98</v>
      </c>
      <c r="BY8" s="138">
        <v>168.54</v>
      </c>
      <c r="BZ8" s="138">
        <v>172.94</v>
      </c>
      <c r="CA8" s="138">
        <v>171.49</v>
      </c>
      <c r="CB8" s="138">
        <v>184.09</v>
      </c>
      <c r="CC8" s="138">
        <v>162.38</v>
      </c>
      <c r="CD8" s="138">
        <v>163.41</v>
      </c>
      <c r="CE8" s="138">
        <v>142.68</v>
      </c>
      <c r="CF8" s="138">
        <v>125.27</v>
      </c>
      <c r="CG8" s="138">
        <v>118.93</v>
      </c>
      <c r="CH8" s="138">
        <v>133.75</v>
      </c>
      <c r="CI8" s="138">
        <v>134.22</v>
      </c>
      <c r="CJ8" s="138">
        <v>126.7</v>
      </c>
      <c r="CK8" s="138">
        <v>114.13</v>
      </c>
      <c r="CL8" s="138">
        <v>136.47</v>
      </c>
      <c r="CM8" s="138">
        <v>119.9</v>
      </c>
      <c r="CN8" s="138">
        <v>110.39</v>
      </c>
      <c r="CO8" s="138">
        <v>106.76</v>
      </c>
      <c r="CP8" s="138">
        <v>114.84</v>
      </c>
      <c r="CQ8" s="138">
        <v>107.02</v>
      </c>
      <c r="CR8" s="138">
        <v>101.45</v>
      </c>
      <c r="CS8" s="138">
        <v>94.68</v>
      </c>
      <c r="CT8" s="139"/>
      <c r="CU8" s="139"/>
      <c r="CV8" s="139"/>
      <c r="CW8" s="140"/>
      <c r="CX8" s="141">
        <f>IF(SUM(B8:CW8)&lt;&gt;0,AVERAGEIF(B8:CW8,"&lt;&gt;"""),"")</f>
        <v>112.77791666666667</v>
      </c>
    </row>
    <row r="9" spans="1:102" ht="24.95" customHeight="1" thickBot="1" x14ac:dyDescent="0.25">
      <c r="A9" s="133" t="s">
        <v>6</v>
      </c>
      <c r="B9" s="42">
        <v>94.052499999999995</v>
      </c>
      <c r="C9" s="43">
        <v>94.052499999999995</v>
      </c>
      <c r="D9" s="43">
        <v>94.052499999999995</v>
      </c>
      <c r="E9" s="43">
        <v>94.052499999999995</v>
      </c>
      <c r="F9" s="43">
        <v>97.922499999999999</v>
      </c>
      <c r="G9" s="43">
        <v>97.922499999999999</v>
      </c>
      <c r="H9" s="43">
        <v>97.922499999999999</v>
      </c>
      <c r="I9" s="43">
        <v>97.922499999999999</v>
      </c>
      <c r="J9" s="43">
        <v>95.552499999999995</v>
      </c>
      <c r="K9" s="43">
        <v>95.552499999999995</v>
      </c>
      <c r="L9" s="43">
        <v>95.552499999999995</v>
      </c>
      <c r="M9" s="43">
        <v>95.552499999999995</v>
      </c>
      <c r="N9" s="43">
        <v>96.057500000000005</v>
      </c>
      <c r="O9" s="43">
        <v>96.057500000000005</v>
      </c>
      <c r="P9" s="43">
        <v>96.057500000000005</v>
      </c>
      <c r="Q9" s="43">
        <v>96.057500000000005</v>
      </c>
      <c r="R9" s="43">
        <v>94.144999999999996</v>
      </c>
      <c r="S9" s="43">
        <v>94.144999999999996</v>
      </c>
      <c r="T9" s="43">
        <v>94.144999999999996</v>
      </c>
      <c r="U9" s="43">
        <v>94.144999999999996</v>
      </c>
      <c r="V9" s="43">
        <v>88.13</v>
      </c>
      <c r="W9" s="43">
        <v>88.13</v>
      </c>
      <c r="X9" s="43">
        <v>88.13</v>
      </c>
      <c r="Y9" s="43">
        <v>88.13</v>
      </c>
      <c r="Z9" s="43">
        <v>104.1925</v>
      </c>
      <c r="AA9" s="43">
        <v>104.1925</v>
      </c>
      <c r="AB9" s="43">
        <v>104.1925</v>
      </c>
      <c r="AC9" s="43">
        <v>104.1925</v>
      </c>
      <c r="AD9" s="43">
        <v>115.6125</v>
      </c>
      <c r="AE9" s="43">
        <v>115.6125</v>
      </c>
      <c r="AF9" s="43">
        <v>115.6125</v>
      </c>
      <c r="AG9" s="43">
        <v>115.6125</v>
      </c>
      <c r="AH9" s="43">
        <v>106.45</v>
      </c>
      <c r="AI9" s="43">
        <v>106.45</v>
      </c>
      <c r="AJ9" s="43">
        <v>106.45</v>
      </c>
      <c r="AK9" s="43">
        <v>106.45</v>
      </c>
      <c r="AL9" s="43">
        <v>88.882499999999993</v>
      </c>
      <c r="AM9" s="43">
        <v>88.882499999999993</v>
      </c>
      <c r="AN9" s="43">
        <v>88.882499999999993</v>
      </c>
      <c r="AO9" s="43">
        <v>88.882499999999993</v>
      </c>
      <c r="AP9" s="43">
        <v>87.924999999999997</v>
      </c>
      <c r="AQ9" s="43">
        <v>87.924999999999997</v>
      </c>
      <c r="AR9" s="43">
        <v>87.924999999999997</v>
      </c>
      <c r="AS9" s="43">
        <v>87.924999999999997</v>
      </c>
      <c r="AT9" s="43">
        <v>88.642499999999998</v>
      </c>
      <c r="AU9" s="43">
        <v>88.642499999999998</v>
      </c>
      <c r="AV9" s="43">
        <v>88.642499999999998</v>
      </c>
      <c r="AW9" s="43">
        <v>88.642499999999998</v>
      </c>
      <c r="AX9" s="43">
        <v>90.827500000000001</v>
      </c>
      <c r="AY9" s="43">
        <v>90.827500000000001</v>
      </c>
      <c r="AZ9" s="43">
        <v>90.827500000000001</v>
      </c>
      <c r="BA9" s="43">
        <v>90.827500000000001</v>
      </c>
      <c r="BB9" s="43">
        <v>104.36750000000001</v>
      </c>
      <c r="BC9" s="43">
        <v>104.36750000000001</v>
      </c>
      <c r="BD9" s="43">
        <v>104.36750000000001</v>
      </c>
      <c r="BE9" s="43">
        <v>104.36750000000001</v>
      </c>
      <c r="BF9" s="43">
        <v>104.7225</v>
      </c>
      <c r="BG9" s="43">
        <v>104.7225</v>
      </c>
      <c r="BH9" s="43">
        <v>104.7225</v>
      </c>
      <c r="BI9" s="43">
        <v>104.7225</v>
      </c>
      <c r="BJ9" s="43">
        <v>118.13500000000001</v>
      </c>
      <c r="BK9" s="43">
        <v>118.13500000000001</v>
      </c>
      <c r="BL9" s="43">
        <v>118.13500000000001</v>
      </c>
      <c r="BM9" s="43">
        <v>118.13500000000001</v>
      </c>
      <c r="BN9" s="43">
        <v>137.495</v>
      </c>
      <c r="BO9" s="43">
        <v>137.495</v>
      </c>
      <c r="BP9" s="43">
        <v>137.495</v>
      </c>
      <c r="BQ9" s="43">
        <v>137.495</v>
      </c>
      <c r="BR9" s="43">
        <v>168.5575</v>
      </c>
      <c r="BS9" s="43">
        <v>168.5575</v>
      </c>
      <c r="BT9" s="43">
        <v>168.5575</v>
      </c>
      <c r="BU9" s="43">
        <v>168.5575</v>
      </c>
      <c r="BV9" s="43">
        <v>164.625</v>
      </c>
      <c r="BW9" s="43">
        <v>164.625</v>
      </c>
      <c r="BX9" s="43">
        <v>164.625</v>
      </c>
      <c r="BY9" s="43">
        <v>164.625</v>
      </c>
      <c r="BZ9" s="43">
        <v>172.72499999999999</v>
      </c>
      <c r="CA9" s="43">
        <v>172.72499999999999</v>
      </c>
      <c r="CB9" s="43">
        <v>172.72499999999999</v>
      </c>
      <c r="CC9" s="43">
        <v>172.72499999999999</v>
      </c>
      <c r="CD9" s="43">
        <v>137.57249999999999</v>
      </c>
      <c r="CE9" s="43">
        <v>137.57249999999999</v>
      </c>
      <c r="CF9" s="43">
        <v>137.57249999999999</v>
      </c>
      <c r="CG9" s="43">
        <v>137.57249999999999</v>
      </c>
      <c r="CH9" s="43">
        <v>127.2</v>
      </c>
      <c r="CI9" s="43">
        <v>127.2</v>
      </c>
      <c r="CJ9" s="43">
        <v>127.2</v>
      </c>
      <c r="CK9" s="43">
        <v>127.2</v>
      </c>
      <c r="CL9" s="43">
        <v>118.38</v>
      </c>
      <c r="CM9" s="43">
        <v>118.38</v>
      </c>
      <c r="CN9" s="43">
        <v>118.38</v>
      </c>
      <c r="CO9" s="43">
        <v>118.38</v>
      </c>
      <c r="CP9" s="43">
        <v>104.4975</v>
      </c>
      <c r="CQ9" s="43">
        <v>104.4975</v>
      </c>
      <c r="CR9" s="43">
        <v>104.4975</v>
      </c>
      <c r="CS9" s="43">
        <v>104.4975</v>
      </c>
      <c r="CT9" s="44"/>
      <c r="CU9" s="44"/>
      <c r="CV9" s="44"/>
      <c r="CW9" s="45"/>
      <c r="CX9" s="142">
        <f>IF(SUM(B9:CW9)&lt;&gt;0,AVERAGEIF(B9:CW9,"&lt;&gt;"""),"")</f>
        <v>112.77791666666668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4.5999999999999996</v>
      </c>
      <c r="BS14" s="149">
        <v>17.100000000000001</v>
      </c>
      <c r="BT14" s="149">
        <v>5</v>
      </c>
      <c r="BU14" s="149">
        <v>1.7</v>
      </c>
      <c r="BV14" s="149">
        <v>6.2</v>
      </c>
      <c r="BW14" s="149">
        <v>20</v>
      </c>
      <c r="BX14" s="149">
        <v>7.7</v>
      </c>
      <c r="BY14" s="149">
        <v>5</v>
      </c>
      <c r="BZ14" s="149">
        <v>17.2</v>
      </c>
      <c r="CA14" s="149">
        <v>17.2</v>
      </c>
      <c r="CB14" s="149"/>
      <c r="CC14" s="149"/>
      <c r="CD14" s="149">
        <v>30</v>
      </c>
      <c r="CE14" s="149">
        <v>35</v>
      </c>
      <c r="CF14" s="149">
        <v>5</v>
      </c>
      <c r="CG14" s="149"/>
      <c r="CH14" s="149">
        <v>60.1</v>
      </c>
      <c r="CI14" s="149">
        <v>49.9</v>
      </c>
      <c r="CJ14" s="149">
        <v>64.5</v>
      </c>
      <c r="CK14" s="149">
        <v>15.5</v>
      </c>
      <c r="CL14" s="149"/>
      <c r="CM14" s="149"/>
      <c r="CN14" s="149"/>
      <c r="CO14" s="149"/>
      <c r="CP14" s="149">
        <v>19.100000000000001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95.2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3.9</v>
      </c>
      <c r="AY16" s="155">
        <v>3.9</v>
      </c>
      <c r="AZ16" s="155">
        <v>3.9</v>
      </c>
      <c r="BA16" s="155">
        <v>3.9</v>
      </c>
      <c r="BB16" s="155">
        <v>33.4</v>
      </c>
      <c r="BC16" s="155">
        <v>33.4</v>
      </c>
      <c r="BD16" s="155">
        <v>33.4</v>
      </c>
      <c r="BE16" s="155">
        <v>33.4</v>
      </c>
      <c r="BF16" s="155">
        <v>59.1</v>
      </c>
      <c r="BG16" s="155">
        <v>59.1</v>
      </c>
      <c r="BH16" s="155">
        <v>59.1</v>
      </c>
      <c r="BI16" s="155">
        <v>59.1</v>
      </c>
      <c r="BJ16" s="155">
        <v>47.9</v>
      </c>
      <c r="BK16" s="155">
        <v>47.9</v>
      </c>
      <c r="BL16" s="155">
        <v>47.9</v>
      </c>
      <c r="BM16" s="155">
        <v>47.9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144.30000000000001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3.9</v>
      </c>
      <c r="AY17" s="160">
        <f t="shared" si="0"/>
        <v>3.9</v>
      </c>
      <c r="AZ17" s="160">
        <f t="shared" si="0"/>
        <v>3.9</v>
      </c>
      <c r="BA17" s="160">
        <f t="shared" si="0"/>
        <v>3.9</v>
      </c>
      <c r="BB17" s="160">
        <f t="shared" si="0"/>
        <v>33.4</v>
      </c>
      <c r="BC17" s="160">
        <f t="shared" si="0"/>
        <v>33.4</v>
      </c>
      <c r="BD17" s="160">
        <f t="shared" si="0"/>
        <v>33.4</v>
      </c>
      <c r="BE17" s="160">
        <f t="shared" si="0"/>
        <v>33.4</v>
      </c>
      <c r="BF17" s="160">
        <f t="shared" si="0"/>
        <v>59.1</v>
      </c>
      <c r="BG17" s="160">
        <f t="shared" si="0"/>
        <v>59.1</v>
      </c>
      <c r="BH17" s="160">
        <f t="shared" si="0"/>
        <v>59.1</v>
      </c>
      <c r="BI17" s="160">
        <f t="shared" si="0"/>
        <v>59.1</v>
      </c>
      <c r="BJ17" s="160">
        <f t="shared" si="0"/>
        <v>47.9</v>
      </c>
      <c r="BK17" s="160">
        <f t="shared" si="0"/>
        <v>47.9</v>
      </c>
      <c r="BL17" s="160">
        <f t="shared" si="0"/>
        <v>47.9</v>
      </c>
      <c r="BM17" s="160">
        <f t="shared" si="0"/>
        <v>47.9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4.5999999999999996</v>
      </c>
      <c r="BS17" s="160">
        <f t="shared" si="1"/>
        <v>17.100000000000001</v>
      </c>
      <c r="BT17" s="160">
        <f t="shared" si="1"/>
        <v>5</v>
      </c>
      <c r="BU17" s="160">
        <f t="shared" si="1"/>
        <v>1.7</v>
      </c>
      <c r="BV17" s="160">
        <f t="shared" si="1"/>
        <v>6.2</v>
      </c>
      <c r="BW17" s="160">
        <f t="shared" si="1"/>
        <v>20</v>
      </c>
      <c r="BX17" s="160">
        <f t="shared" si="1"/>
        <v>7.7</v>
      </c>
      <c r="BY17" s="160">
        <f t="shared" si="1"/>
        <v>5</v>
      </c>
      <c r="BZ17" s="160">
        <f t="shared" si="1"/>
        <v>17.2</v>
      </c>
      <c r="CA17" s="160">
        <f t="shared" si="1"/>
        <v>17.2</v>
      </c>
      <c r="CB17" s="160">
        <f t="shared" si="1"/>
        <v>0</v>
      </c>
      <c r="CC17" s="160">
        <f t="shared" si="1"/>
        <v>0</v>
      </c>
      <c r="CD17" s="160">
        <f t="shared" si="1"/>
        <v>30</v>
      </c>
      <c r="CE17" s="160">
        <f t="shared" si="1"/>
        <v>35</v>
      </c>
      <c r="CF17" s="160">
        <f t="shared" si="1"/>
        <v>5</v>
      </c>
      <c r="CG17" s="160">
        <f t="shared" si="1"/>
        <v>0</v>
      </c>
      <c r="CH17" s="160">
        <f t="shared" si="1"/>
        <v>60.1</v>
      </c>
      <c r="CI17" s="160">
        <f t="shared" si="1"/>
        <v>49.9</v>
      </c>
      <c r="CJ17" s="160">
        <f t="shared" si="1"/>
        <v>64.5</v>
      </c>
      <c r="CK17" s="160">
        <f t="shared" si="1"/>
        <v>15.5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19.100000000000001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239.5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43.8</v>
      </c>
      <c r="C22" s="149">
        <v>48.4</v>
      </c>
      <c r="D22" s="149">
        <v>48.5</v>
      </c>
      <c r="E22" s="149">
        <v>49</v>
      </c>
      <c r="F22" s="149">
        <v>69</v>
      </c>
      <c r="G22" s="149">
        <v>82.2</v>
      </c>
      <c r="H22" s="149">
        <v>58.3</v>
      </c>
      <c r="I22" s="149">
        <v>28.9</v>
      </c>
      <c r="J22" s="149"/>
      <c r="K22" s="149"/>
      <c r="L22" s="149"/>
      <c r="M22" s="149"/>
      <c r="N22" s="149">
        <v>26.6</v>
      </c>
      <c r="O22" s="149">
        <v>1.5</v>
      </c>
      <c r="P22" s="149"/>
      <c r="Q22" s="149"/>
      <c r="R22" s="149">
        <v>5.4</v>
      </c>
      <c r="S22" s="149">
        <v>5.4</v>
      </c>
      <c r="T22" s="149">
        <v>5.4</v>
      </c>
      <c r="U22" s="149">
        <v>5.4</v>
      </c>
      <c r="V22" s="149">
        <v>15.5</v>
      </c>
      <c r="W22" s="149">
        <v>15.5</v>
      </c>
      <c r="X22" s="149">
        <v>15.5</v>
      </c>
      <c r="Y22" s="149">
        <v>15.5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>
        <v>4.7</v>
      </c>
      <c r="AN22" s="149">
        <v>5.6</v>
      </c>
      <c r="AO22" s="149">
        <v>22.1</v>
      </c>
      <c r="AP22" s="149">
        <v>9.6999999999999993</v>
      </c>
      <c r="AQ22" s="149"/>
      <c r="AR22" s="149">
        <v>27</v>
      </c>
      <c r="AS22" s="149">
        <v>18.7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4.4000000000000004</v>
      </c>
      <c r="BG22" s="149">
        <v>6.9</v>
      </c>
      <c r="BH22" s="149">
        <v>0.1</v>
      </c>
      <c r="BI22" s="149"/>
      <c r="BJ22" s="149"/>
      <c r="BK22" s="149"/>
      <c r="BL22" s="149"/>
      <c r="BM22" s="149"/>
      <c r="BN22" s="149"/>
      <c r="BO22" s="149"/>
      <c r="BP22" s="149">
        <v>5</v>
      </c>
      <c r="BQ22" s="149">
        <v>5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>
        <v>5</v>
      </c>
      <c r="CC22" s="149"/>
      <c r="CD22" s="149"/>
      <c r="CE22" s="149"/>
      <c r="CF22" s="149"/>
      <c r="CG22" s="149">
        <v>30</v>
      </c>
      <c r="CH22" s="149"/>
      <c r="CI22" s="149"/>
      <c r="CJ22" s="149"/>
      <c r="CK22" s="149"/>
      <c r="CL22" s="149">
        <v>13.9</v>
      </c>
      <c r="CM22" s="149">
        <v>33.299999999999997</v>
      </c>
      <c r="CN22" s="149">
        <v>49.3</v>
      </c>
      <c r="CO22" s="149">
        <v>24.1</v>
      </c>
      <c r="CP22" s="149"/>
      <c r="CQ22" s="149">
        <v>18.7</v>
      </c>
      <c r="CR22" s="149">
        <v>22.3</v>
      </c>
      <c r="CS22" s="149">
        <v>43.8</v>
      </c>
      <c r="CT22" s="150"/>
      <c r="CU22" s="150"/>
      <c r="CV22" s="150"/>
      <c r="CW22" s="151"/>
      <c r="CX22" s="152">
        <f t="array" ref="CX22">SUMPRODUCT(B22:CW22*0.25)</f>
        <v>222.35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0.1</v>
      </c>
      <c r="G24" s="155">
        <v>0.1</v>
      </c>
      <c r="H24" s="155">
        <v>0.1</v>
      </c>
      <c r="I24" s="155">
        <v>0.1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0.9</v>
      </c>
      <c r="W24" s="155">
        <v>0.9</v>
      </c>
      <c r="X24" s="155">
        <v>0.9</v>
      </c>
      <c r="Y24" s="155">
        <v>0.9</v>
      </c>
      <c r="Z24" s="155"/>
      <c r="AA24" s="155"/>
      <c r="AB24" s="155"/>
      <c r="AC24" s="155"/>
      <c r="AD24" s="155"/>
      <c r="AE24" s="155"/>
      <c r="AF24" s="155"/>
      <c r="AG24" s="155"/>
      <c r="AH24" s="155">
        <v>17.3</v>
      </c>
      <c r="AI24" s="155">
        <v>17.3</v>
      </c>
      <c r="AJ24" s="155">
        <v>17.3</v>
      </c>
      <c r="AK24" s="155">
        <v>17.3</v>
      </c>
      <c r="AL24" s="155">
        <v>3.5</v>
      </c>
      <c r="AM24" s="155">
        <v>3.5</v>
      </c>
      <c r="AN24" s="155">
        <v>3.5</v>
      </c>
      <c r="AO24" s="155">
        <v>3.5</v>
      </c>
      <c r="AP24" s="155">
        <v>18</v>
      </c>
      <c r="AQ24" s="155">
        <v>18</v>
      </c>
      <c r="AR24" s="155">
        <v>18</v>
      </c>
      <c r="AS24" s="155">
        <v>18</v>
      </c>
      <c r="AT24" s="155">
        <v>34.799999999999997</v>
      </c>
      <c r="AU24" s="155">
        <v>34.799999999999997</v>
      </c>
      <c r="AV24" s="155">
        <v>34.799999999999997</v>
      </c>
      <c r="AW24" s="155">
        <v>34.799999999999997</v>
      </c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0.5</v>
      </c>
      <c r="BO24" s="155">
        <v>0.5</v>
      </c>
      <c r="BP24" s="155">
        <v>0.5</v>
      </c>
      <c r="BQ24" s="155">
        <v>0.5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42.8</v>
      </c>
      <c r="CE24" s="155">
        <v>42.8</v>
      </c>
      <c r="CF24" s="155">
        <v>42.8</v>
      </c>
      <c r="CG24" s="155">
        <v>42.8</v>
      </c>
      <c r="CH24" s="155">
        <v>61.1</v>
      </c>
      <c r="CI24" s="155">
        <v>61.1</v>
      </c>
      <c r="CJ24" s="155">
        <v>61.1</v>
      </c>
      <c r="CK24" s="155">
        <v>61.1</v>
      </c>
      <c r="CL24" s="155">
        <v>9.8000000000000007</v>
      </c>
      <c r="CM24" s="155">
        <v>9.8000000000000007</v>
      </c>
      <c r="CN24" s="155">
        <v>9.8000000000000007</v>
      </c>
      <c r="CO24" s="155">
        <v>9.8000000000000007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188.79999999999998</v>
      </c>
    </row>
    <row r="25" spans="1:102" ht="30" customHeight="1" thickBot="1" x14ac:dyDescent="0.25">
      <c r="A25" s="105" t="s">
        <v>51</v>
      </c>
      <c r="B25" s="159">
        <f>SUM(B20:B24)</f>
        <v>43.8</v>
      </c>
      <c r="C25" s="160">
        <f t="shared" ref="C25:BN25" si="2">SUM(C20:C24)</f>
        <v>48.4</v>
      </c>
      <c r="D25" s="160">
        <f t="shared" si="2"/>
        <v>48.5</v>
      </c>
      <c r="E25" s="160">
        <f t="shared" si="2"/>
        <v>49</v>
      </c>
      <c r="F25" s="160">
        <f t="shared" si="2"/>
        <v>69.099999999999994</v>
      </c>
      <c r="G25" s="160">
        <f t="shared" si="2"/>
        <v>82.3</v>
      </c>
      <c r="H25" s="160">
        <f t="shared" si="2"/>
        <v>58.4</v>
      </c>
      <c r="I25" s="160">
        <f t="shared" si="2"/>
        <v>29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26.6</v>
      </c>
      <c r="O25" s="160">
        <f t="shared" si="2"/>
        <v>1.5</v>
      </c>
      <c r="P25" s="160">
        <f t="shared" si="2"/>
        <v>0</v>
      </c>
      <c r="Q25" s="160">
        <f t="shared" si="2"/>
        <v>0</v>
      </c>
      <c r="R25" s="160">
        <f t="shared" si="2"/>
        <v>5.4</v>
      </c>
      <c r="S25" s="160">
        <f t="shared" si="2"/>
        <v>5.4</v>
      </c>
      <c r="T25" s="160">
        <f t="shared" si="2"/>
        <v>5.4</v>
      </c>
      <c r="U25" s="160">
        <f t="shared" si="2"/>
        <v>5.4</v>
      </c>
      <c r="V25" s="160">
        <f t="shared" si="2"/>
        <v>16.399999999999999</v>
      </c>
      <c r="W25" s="160">
        <f t="shared" si="2"/>
        <v>16.399999999999999</v>
      </c>
      <c r="X25" s="160">
        <f t="shared" si="2"/>
        <v>16.399999999999999</v>
      </c>
      <c r="Y25" s="160">
        <f t="shared" si="2"/>
        <v>16.399999999999999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17.3</v>
      </c>
      <c r="AI25" s="160">
        <f t="shared" si="2"/>
        <v>17.3</v>
      </c>
      <c r="AJ25" s="160">
        <f t="shared" si="2"/>
        <v>17.3</v>
      </c>
      <c r="AK25" s="160">
        <f t="shared" si="2"/>
        <v>17.3</v>
      </c>
      <c r="AL25" s="160">
        <f t="shared" si="2"/>
        <v>3.5</v>
      </c>
      <c r="AM25" s="160">
        <f t="shared" si="2"/>
        <v>8.1999999999999993</v>
      </c>
      <c r="AN25" s="160">
        <f t="shared" si="2"/>
        <v>9.1</v>
      </c>
      <c r="AO25" s="160">
        <f t="shared" si="2"/>
        <v>25.6</v>
      </c>
      <c r="AP25" s="160">
        <f t="shared" si="2"/>
        <v>27.7</v>
      </c>
      <c r="AQ25" s="160">
        <f t="shared" si="2"/>
        <v>18</v>
      </c>
      <c r="AR25" s="160">
        <f t="shared" si="2"/>
        <v>45</v>
      </c>
      <c r="AS25" s="160">
        <f t="shared" si="2"/>
        <v>36.700000000000003</v>
      </c>
      <c r="AT25" s="160">
        <f t="shared" si="2"/>
        <v>34.799999999999997</v>
      </c>
      <c r="AU25" s="160">
        <f t="shared" si="2"/>
        <v>34.799999999999997</v>
      </c>
      <c r="AV25" s="160">
        <f t="shared" si="2"/>
        <v>34.799999999999997</v>
      </c>
      <c r="AW25" s="160">
        <f t="shared" si="2"/>
        <v>34.799999999999997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4.4000000000000004</v>
      </c>
      <c r="BG25" s="160">
        <f t="shared" si="2"/>
        <v>6.9</v>
      </c>
      <c r="BH25" s="160">
        <f t="shared" si="2"/>
        <v>0.1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0.5</v>
      </c>
      <c r="BO25" s="160">
        <f t="shared" ref="BO25:CW25" si="3">SUM(BO20:BO24)</f>
        <v>0.5</v>
      </c>
      <c r="BP25" s="160">
        <f t="shared" si="3"/>
        <v>5.5</v>
      </c>
      <c r="BQ25" s="160">
        <f t="shared" si="3"/>
        <v>5.5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5</v>
      </c>
      <c r="CC25" s="160">
        <f t="shared" si="3"/>
        <v>0</v>
      </c>
      <c r="CD25" s="160">
        <f t="shared" si="3"/>
        <v>42.8</v>
      </c>
      <c r="CE25" s="160">
        <f t="shared" si="3"/>
        <v>42.8</v>
      </c>
      <c r="CF25" s="160">
        <f t="shared" si="3"/>
        <v>42.8</v>
      </c>
      <c r="CG25" s="160">
        <f t="shared" si="3"/>
        <v>72.8</v>
      </c>
      <c r="CH25" s="160">
        <f t="shared" si="3"/>
        <v>61.1</v>
      </c>
      <c r="CI25" s="160">
        <f t="shared" si="3"/>
        <v>61.1</v>
      </c>
      <c r="CJ25" s="160">
        <f t="shared" si="3"/>
        <v>61.1</v>
      </c>
      <c r="CK25" s="160">
        <f t="shared" si="3"/>
        <v>61.1</v>
      </c>
      <c r="CL25" s="160">
        <f t="shared" si="3"/>
        <v>23.700000000000003</v>
      </c>
      <c r="CM25" s="160">
        <f t="shared" si="3"/>
        <v>43.099999999999994</v>
      </c>
      <c r="CN25" s="160">
        <f t="shared" si="3"/>
        <v>59.099999999999994</v>
      </c>
      <c r="CO25" s="160">
        <f t="shared" si="3"/>
        <v>33.900000000000006</v>
      </c>
      <c r="CP25" s="160">
        <f t="shared" si="3"/>
        <v>0</v>
      </c>
      <c r="CQ25" s="160">
        <f t="shared" si="3"/>
        <v>18.7</v>
      </c>
      <c r="CR25" s="160">
        <f t="shared" si="3"/>
        <v>22.3</v>
      </c>
      <c r="CS25" s="160">
        <f t="shared" si="3"/>
        <v>43.8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411.15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2026-02-09T21:32:32Z</dcterms:created>
  <dcterms:modified xsi:type="dcterms:W3CDTF">2026-02-09T21:32:34Z</dcterms:modified>
</cp:coreProperties>
</file>