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<sst xmlns="http://schemas.openxmlformats.org/spreadsheetml/2006/main" count="122" uniqueCount="56">
  <si>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09/11/2025 14:14:52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</si>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</sst>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CBF-4C4C-B2DB-D1E96069DB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CBF-4C4C-B2DB-D1E96069DB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CBF-4C4C-B2DB-D1E96069DB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CBF-4C4C-B2DB-D1E96069DB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CBF-4C4C-B2DB-D1E96069DB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BF-4C4C-B2DB-D1E96069DB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CBF-4C4C-B2DB-D1E96069DB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166</c:v>
                </c:pt>
                <c:pt idx="1">
                  <c:v>166</c:v>
                </c:pt>
                <c:pt idx="2">
                  <c:v>166</c:v>
                </c:pt>
                <c:pt idx="3">
                  <c:v>166</c:v>
                </c:pt>
                <c:pt idx="4">
                  <c:v>164</c:v>
                </c:pt>
                <c:pt idx="5">
                  <c:v>164</c:v>
                </c:pt>
                <c:pt idx="6">
                  <c:v>164</c:v>
                </c:pt>
                <c:pt idx="7">
                  <c:v>164</c:v>
                </c:pt>
                <c:pt idx="8">
                  <c:v>164</c:v>
                </c:pt>
                <c:pt idx="9">
                  <c:v>164</c:v>
                </c:pt>
                <c:pt idx="10">
                  <c:v>164</c:v>
                </c:pt>
                <c:pt idx="11">
                  <c:v>164</c:v>
                </c:pt>
                <c:pt idx="12">
                  <c:v>159</c:v>
                </c:pt>
                <c:pt idx="13">
                  <c:v>159</c:v>
                </c:pt>
                <c:pt idx="14">
                  <c:v>159</c:v>
                </c:pt>
                <c:pt idx="15">
                  <c:v>159</c:v>
                </c:pt>
                <c:pt idx="16">
                  <c:v>160</c:v>
                </c:pt>
                <c:pt idx="17">
                  <c:v>160</c:v>
                </c:pt>
                <c:pt idx="18">
                  <c:v>160</c:v>
                </c:pt>
                <c:pt idx="19">
                  <c:v>160</c:v>
                </c:pt>
                <c:pt idx="20">
                  <c:v>159</c:v>
                </c:pt>
                <c:pt idx="21">
                  <c:v>159</c:v>
                </c:pt>
                <c:pt idx="22">
                  <c:v>159</c:v>
                </c:pt>
                <c:pt idx="23">
                  <c:v>159</c:v>
                </c:pt>
                <c:pt idx="24">
                  <c:v>163</c:v>
                </c:pt>
                <c:pt idx="25">
                  <c:v>163</c:v>
                </c:pt>
                <c:pt idx="26">
                  <c:v>163</c:v>
                </c:pt>
                <c:pt idx="27">
                  <c:v>163</c:v>
                </c:pt>
                <c:pt idx="28">
                  <c:v>175</c:v>
                </c:pt>
                <c:pt idx="29">
                  <c:v>175</c:v>
                </c:pt>
                <c:pt idx="30">
                  <c:v>175</c:v>
                </c:pt>
                <c:pt idx="31">
                  <c:v>175</c:v>
                </c:pt>
                <c:pt idx="32">
                  <c:v>181</c:v>
                </c:pt>
                <c:pt idx="33">
                  <c:v>181</c:v>
                </c:pt>
                <c:pt idx="34">
                  <c:v>181</c:v>
                </c:pt>
                <c:pt idx="35">
                  <c:v>181</c:v>
                </c:pt>
                <c:pt idx="36">
                  <c:v>187</c:v>
                </c:pt>
                <c:pt idx="37">
                  <c:v>187</c:v>
                </c:pt>
                <c:pt idx="38">
                  <c:v>187</c:v>
                </c:pt>
                <c:pt idx="39">
                  <c:v>187</c:v>
                </c:pt>
                <c:pt idx="40">
                  <c:v>181</c:v>
                </c:pt>
                <c:pt idx="41">
                  <c:v>181</c:v>
                </c:pt>
                <c:pt idx="42">
                  <c:v>181</c:v>
                </c:pt>
                <c:pt idx="43">
                  <c:v>181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165</c:v>
                </c:pt>
                <c:pt idx="49">
                  <c:v>165</c:v>
                </c:pt>
                <c:pt idx="50">
                  <c:v>165</c:v>
                </c:pt>
                <c:pt idx="51">
                  <c:v>165</c:v>
                </c:pt>
                <c:pt idx="52">
                  <c:v>164</c:v>
                </c:pt>
                <c:pt idx="53">
                  <c:v>164</c:v>
                </c:pt>
                <c:pt idx="54">
                  <c:v>164</c:v>
                </c:pt>
                <c:pt idx="55">
                  <c:v>164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176</c:v>
                </c:pt>
                <c:pt idx="65">
                  <c:v>176</c:v>
                </c:pt>
                <c:pt idx="66">
                  <c:v>176</c:v>
                </c:pt>
                <c:pt idx="67">
                  <c:v>176</c:v>
                </c:pt>
                <c:pt idx="68">
                  <c:v>181</c:v>
                </c:pt>
                <c:pt idx="69">
                  <c:v>181</c:v>
                </c:pt>
                <c:pt idx="70">
                  <c:v>181</c:v>
                </c:pt>
                <c:pt idx="71">
                  <c:v>181</c:v>
                </c:pt>
                <c:pt idx="72">
                  <c:v>184</c:v>
                </c:pt>
                <c:pt idx="73">
                  <c:v>184</c:v>
                </c:pt>
                <c:pt idx="74">
                  <c:v>184</c:v>
                </c:pt>
                <c:pt idx="75">
                  <c:v>184</c:v>
                </c:pt>
                <c:pt idx="76">
                  <c:v>184</c:v>
                </c:pt>
                <c:pt idx="77">
                  <c:v>184</c:v>
                </c:pt>
                <c:pt idx="78">
                  <c:v>184</c:v>
                </c:pt>
                <c:pt idx="79">
                  <c:v>184</c:v>
                </c:pt>
                <c:pt idx="80">
                  <c:v>186</c:v>
                </c:pt>
                <c:pt idx="81">
                  <c:v>186</c:v>
                </c:pt>
                <c:pt idx="82">
                  <c:v>186</c:v>
                </c:pt>
                <c:pt idx="83">
                  <c:v>186</c:v>
                </c:pt>
                <c:pt idx="84">
                  <c:v>191</c:v>
                </c:pt>
                <c:pt idx="85">
                  <c:v>191</c:v>
                </c:pt>
                <c:pt idx="86">
                  <c:v>191</c:v>
                </c:pt>
                <c:pt idx="87">
                  <c:v>191</c:v>
                </c:pt>
                <c:pt idx="88">
                  <c:v>185</c:v>
                </c:pt>
                <c:pt idx="89">
                  <c:v>185</c:v>
                </c:pt>
                <c:pt idx="90">
                  <c:v>185</c:v>
                </c:pt>
                <c:pt idx="91">
                  <c:v>185</c:v>
                </c:pt>
                <c:pt idx="92">
                  <c:v>186</c:v>
                </c:pt>
                <c:pt idx="93">
                  <c:v>186</c:v>
                </c:pt>
                <c:pt idx="94">
                  <c:v>186</c:v>
                </c:pt>
                <c:pt idx="95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CBF-4C4C-B2DB-D1E96069DB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79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77</c:v>
                </c:pt>
                <c:pt idx="57">
                  <c:v>77</c:v>
                </c:pt>
                <c:pt idx="58">
                  <c:v>77</c:v>
                </c:pt>
                <c:pt idx="59">
                  <c:v>77</c:v>
                </c:pt>
                <c:pt idx="60">
                  <c:v>90.75</c:v>
                </c:pt>
                <c:pt idx="61">
                  <c:v>90.75</c:v>
                </c:pt>
                <c:pt idx="62">
                  <c:v>90.75</c:v>
                </c:pt>
                <c:pt idx="63">
                  <c:v>90.75</c:v>
                </c:pt>
                <c:pt idx="64">
                  <c:v>125</c:v>
                </c:pt>
                <c:pt idx="65">
                  <c:v>125</c:v>
                </c:pt>
                <c:pt idx="66">
                  <c:v>125</c:v>
                </c:pt>
                <c:pt idx="67">
                  <c:v>125</c:v>
                </c:pt>
                <c:pt idx="68">
                  <c:v>144</c:v>
                </c:pt>
                <c:pt idx="69">
                  <c:v>144</c:v>
                </c:pt>
                <c:pt idx="70">
                  <c:v>144</c:v>
                </c:pt>
                <c:pt idx="71">
                  <c:v>144</c:v>
                </c:pt>
                <c:pt idx="72">
                  <c:v>109.5</c:v>
                </c:pt>
                <c:pt idx="73">
                  <c:v>109.5</c:v>
                </c:pt>
                <c:pt idx="74">
                  <c:v>109.5</c:v>
                </c:pt>
                <c:pt idx="75">
                  <c:v>109.5</c:v>
                </c:pt>
                <c:pt idx="76">
                  <c:v>93</c:v>
                </c:pt>
                <c:pt idx="77">
                  <c:v>93</c:v>
                </c:pt>
                <c:pt idx="78">
                  <c:v>93</c:v>
                </c:pt>
                <c:pt idx="79">
                  <c:v>93</c:v>
                </c:pt>
                <c:pt idx="80">
                  <c:v>93</c:v>
                </c:pt>
                <c:pt idx="81">
                  <c:v>93</c:v>
                </c:pt>
                <c:pt idx="82">
                  <c:v>93</c:v>
                </c:pt>
                <c:pt idx="83">
                  <c:v>93</c:v>
                </c:pt>
                <c:pt idx="84">
                  <c:v>79</c:v>
                </c:pt>
                <c:pt idx="85">
                  <c:v>79</c:v>
                </c:pt>
                <c:pt idx="86">
                  <c:v>79</c:v>
                </c:pt>
                <c:pt idx="87">
                  <c:v>79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CBF-4C4C-B2DB-D1E96069DB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2430.0950000000003</c:v>
                </c:pt>
                <c:pt idx="1">
                  <c:v>2419.8679999999999</c:v>
                </c:pt>
                <c:pt idx="2">
                  <c:v>2409.741</c:v>
                </c:pt>
                <c:pt idx="3">
                  <c:v>2375.4490000000001</c:v>
                </c:pt>
                <c:pt idx="4">
                  <c:v>2398.5909999999999</c:v>
                </c:pt>
                <c:pt idx="5">
                  <c:v>2414.5890000000004</c:v>
                </c:pt>
                <c:pt idx="6">
                  <c:v>2379.98</c:v>
                </c:pt>
                <c:pt idx="7">
                  <c:v>2390.3449999999998</c:v>
                </c:pt>
                <c:pt idx="8">
                  <c:v>2432.299</c:v>
                </c:pt>
                <c:pt idx="9">
                  <c:v>2432.3130000000001</c:v>
                </c:pt>
                <c:pt idx="10">
                  <c:v>2419.7290000000003</c:v>
                </c:pt>
                <c:pt idx="11">
                  <c:v>2407.4409999999998</c:v>
                </c:pt>
                <c:pt idx="12">
                  <c:v>2455.94</c:v>
                </c:pt>
                <c:pt idx="13">
                  <c:v>2437.2660000000001</c:v>
                </c:pt>
                <c:pt idx="14">
                  <c:v>2440.5320000000002</c:v>
                </c:pt>
                <c:pt idx="15">
                  <c:v>2436.5740000000001</c:v>
                </c:pt>
                <c:pt idx="16">
                  <c:v>2381.0659999999998</c:v>
                </c:pt>
                <c:pt idx="17">
                  <c:v>2373.223</c:v>
                </c:pt>
                <c:pt idx="18">
                  <c:v>2402.2109999999998</c:v>
                </c:pt>
                <c:pt idx="19">
                  <c:v>2432.2470000000003</c:v>
                </c:pt>
                <c:pt idx="20">
                  <c:v>2135.7930000000001</c:v>
                </c:pt>
                <c:pt idx="21">
                  <c:v>2119.018</c:v>
                </c:pt>
                <c:pt idx="22">
                  <c:v>2233.0990000000002</c:v>
                </c:pt>
                <c:pt idx="23">
                  <c:v>2465.9110000000001</c:v>
                </c:pt>
                <c:pt idx="24">
                  <c:v>2281.3530000000001</c:v>
                </c:pt>
                <c:pt idx="25">
                  <c:v>2428.8040000000001</c:v>
                </c:pt>
                <c:pt idx="26">
                  <c:v>2501.1080000000002</c:v>
                </c:pt>
                <c:pt idx="27">
                  <c:v>2558.415</c:v>
                </c:pt>
                <c:pt idx="28">
                  <c:v>2476.0280000000002</c:v>
                </c:pt>
                <c:pt idx="29">
                  <c:v>2536.2489999999998</c:v>
                </c:pt>
                <c:pt idx="30">
                  <c:v>2536.62</c:v>
                </c:pt>
                <c:pt idx="31">
                  <c:v>2536.9949999999999</c:v>
                </c:pt>
                <c:pt idx="32">
                  <c:v>2535.6999999999998</c:v>
                </c:pt>
                <c:pt idx="33">
                  <c:v>2534.7980000000002</c:v>
                </c:pt>
                <c:pt idx="34">
                  <c:v>2493.4989999999998</c:v>
                </c:pt>
                <c:pt idx="35">
                  <c:v>2454.34</c:v>
                </c:pt>
                <c:pt idx="36">
                  <c:v>2581.6610000000001</c:v>
                </c:pt>
                <c:pt idx="37">
                  <c:v>2561.1019999999999</c:v>
                </c:pt>
                <c:pt idx="38">
                  <c:v>2498.1419999999998</c:v>
                </c:pt>
                <c:pt idx="39">
                  <c:v>2440.2809999999999</c:v>
                </c:pt>
                <c:pt idx="40">
                  <c:v>2578.913</c:v>
                </c:pt>
                <c:pt idx="41">
                  <c:v>2535.9830000000002</c:v>
                </c:pt>
                <c:pt idx="42">
                  <c:v>2488.7719999999999</c:v>
                </c:pt>
                <c:pt idx="43">
                  <c:v>2483.7250000000004</c:v>
                </c:pt>
                <c:pt idx="44">
                  <c:v>2539.7740000000003</c:v>
                </c:pt>
                <c:pt idx="45">
                  <c:v>2561.3890000000001</c:v>
                </c:pt>
                <c:pt idx="46">
                  <c:v>2593.5909999999999</c:v>
                </c:pt>
                <c:pt idx="47">
                  <c:v>2649.7660000000001</c:v>
                </c:pt>
                <c:pt idx="48">
                  <c:v>2576.663</c:v>
                </c:pt>
                <c:pt idx="49">
                  <c:v>2618.902</c:v>
                </c:pt>
                <c:pt idx="50">
                  <c:v>2683.76</c:v>
                </c:pt>
                <c:pt idx="51">
                  <c:v>2729.9</c:v>
                </c:pt>
                <c:pt idx="52">
                  <c:v>2663.6980000000003</c:v>
                </c:pt>
                <c:pt idx="53">
                  <c:v>2758.9</c:v>
                </c:pt>
                <c:pt idx="54">
                  <c:v>2897.9</c:v>
                </c:pt>
                <c:pt idx="55">
                  <c:v>2897.9</c:v>
                </c:pt>
                <c:pt idx="56">
                  <c:v>2718.5610000000001</c:v>
                </c:pt>
                <c:pt idx="57">
                  <c:v>2849.9</c:v>
                </c:pt>
                <c:pt idx="58">
                  <c:v>2849.9</c:v>
                </c:pt>
                <c:pt idx="59">
                  <c:v>2849.9</c:v>
                </c:pt>
                <c:pt idx="60">
                  <c:v>2833.0630000000001</c:v>
                </c:pt>
                <c:pt idx="61">
                  <c:v>2847.7340000000004</c:v>
                </c:pt>
                <c:pt idx="62">
                  <c:v>2856.8040000000001</c:v>
                </c:pt>
                <c:pt idx="63">
                  <c:v>2860.9</c:v>
                </c:pt>
                <c:pt idx="64">
                  <c:v>2834.9369999999999</c:v>
                </c:pt>
                <c:pt idx="65">
                  <c:v>2837.114</c:v>
                </c:pt>
                <c:pt idx="66">
                  <c:v>2850.056</c:v>
                </c:pt>
                <c:pt idx="67">
                  <c:v>2859.4470000000001</c:v>
                </c:pt>
                <c:pt idx="68">
                  <c:v>2838.7170000000001</c:v>
                </c:pt>
                <c:pt idx="69">
                  <c:v>2841.6530000000002</c:v>
                </c:pt>
                <c:pt idx="70">
                  <c:v>2841.1550000000002</c:v>
                </c:pt>
                <c:pt idx="71">
                  <c:v>2839.3739999999998</c:v>
                </c:pt>
                <c:pt idx="72">
                  <c:v>2836.5370000000003</c:v>
                </c:pt>
                <c:pt idx="73">
                  <c:v>2836.585</c:v>
                </c:pt>
                <c:pt idx="74">
                  <c:v>2832.4679999999998</c:v>
                </c:pt>
                <c:pt idx="75">
                  <c:v>2832.424</c:v>
                </c:pt>
                <c:pt idx="76">
                  <c:v>2837.7139999999999</c:v>
                </c:pt>
                <c:pt idx="77">
                  <c:v>2832.0330000000004</c:v>
                </c:pt>
                <c:pt idx="78">
                  <c:v>2830.895</c:v>
                </c:pt>
                <c:pt idx="79">
                  <c:v>2829.116</c:v>
                </c:pt>
                <c:pt idx="80">
                  <c:v>2890.085</c:v>
                </c:pt>
                <c:pt idx="81">
                  <c:v>2857.38</c:v>
                </c:pt>
                <c:pt idx="82">
                  <c:v>2829.4630000000002</c:v>
                </c:pt>
                <c:pt idx="83">
                  <c:v>2798.462</c:v>
                </c:pt>
                <c:pt idx="84">
                  <c:v>2911.07</c:v>
                </c:pt>
                <c:pt idx="85">
                  <c:v>2904.6750000000002</c:v>
                </c:pt>
                <c:pt idx="86">
                  <c:v>2882.66</c:v>
                </c:pt>
                <c:pt idx="87">
                  <c:v>2820.6020000000003</c:v>
                </c:pt>
                <c:pt idx="88">
                  <c:v>2865.4430000000002</c:v>
                </c:pt>
                <c:pt idx="89">
                  <c:v>2817.127</c:v>
                </c:pt>
                <c:pt idx="90">
                  <c:v>2799.1220000000003</c:v>
                </c:pt>
                <c:pt idx="91">
                  <c:v>2680.0450000000001</c:v>
                </c:pt>
                <c:pt idx="92">
                  <c:v>2817.8440000000001</c:v>
                </c:pt>
                <c:pt idx="93">
                  <c:v>2745.067</c:v>
                </c:pt>
                <c:pt idx="94">
                  <c:v>2657.9740000000002</c:v>
                </c:pt>
                <c:pt idx="95">
                  <c:v>2280.9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BF-4C4C-B2DB-D1E96069DB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85</c:v>
                </c:pt>
                <c:pt idx="9">
                  <c:v>85</c:v>
                </c:pt>
                <c:pt idx="10">
                  <c:v>85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103.8</c:v>
                </c:pt>
                <c:pt idx="20">
                  <c:v>315.39999999999998</c:v>
                </c:pt>
                <c:pt idx="21">
                  <c:v>413</c:v>
                </c:pt>
                <c:pt idx="22">
                  <c:v>378.5</c:v>
                </c:pt>
                <c:pt idx="23">
                  <c:v>303.39999999999998</c:v>
                </c:pt>
                <c:pt idx="24">
                  <c:v>664</c:v>
                </c:pt>
                <c:pt idx="25">
                  <c:v>664</c:v>
                </c:pt>
                <c:pt idx="26">
                  <c:v>664</c:v>
                </c:pt>
                <c:pt idx="27">
                  <c:v>664</c:v>
                </c:pt>
                <c:pt idx="28">
                  <c:v>633</c:v>
                </c:pt>
                <c:pt idx="29">
                  <c:v>633</c:v>
                </c:pt>
                <c:pt idx="30">
                  <c:v>633</c:v>
                </c:pt>
                <c:pt idx="31">
                  <c:v>633</c:v>
                </c:pt>
                <c:pt idx="32">
                  <c:v>689</c:v>
                </c:pt>
                <c:pt idx="33">
                  <c:v>689</c:v>
                </c:pt>
                <c:pt idx="34">
                  <c:v>689</c:v>
                </c:pt>
                <c:pt idx="35">
                  <c:v>689</c:v>
                </c:pt>
                <c:pt idx="36">
                  <c:v>533.6</c:v>
                </c:pt>
                <c:pt idx="37">
                  <c:v>533.6</c:v>
                </c:pt>
                <c:pt idx="38">
                  <c:v>533.6</c:v>
                </c:pt>
                <c:pt idx="39">
                  <c:v>533.6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282.5</c:v>
                </c:pt>
                <c:pt idx="45">
                  <c:v>282.5</c:v>
                </c:pt>
                <c:pt idx="46">
                  <c:v>282.5</c:v>
                </c:pt>
                <c:pt idx="47">
                  <c:v>282.5</c:v>
                </c:pt>
                <c:pt idx="48">
                  <c:v>436.7</c:v>
                </c:pt>
                <c:pt idx="49">
                  <c:v>436.7</c:v>
                </c:pt>
                <c:pt idx="50">
                  <c:v>436.7</c:v>
                </c:pt>
                <c:pt idx="51">
                  <c:v>436.7</c:v>
                </c:pt>
                <c:pt idx="52">
                  <c:v>585</c:v>
                </c:pt>
                <c:pt idx="53">
                  <c:v>585</c:v>
                </c:pt>
                <c:pt idx="54">
                  <c:v>585</c:v>
                </c:pt>
                <c:pt idx="55">
                  <c:v>585</c:v>
                </c:pt>
                <c:pt idx="56">
                  <c:v>602</c:v>
                </c:pt>
                <c:pt idx="57">
                  <c:v>602</c:v>
                </c:pt>
                <c:pt idx="58">
                  <c:v>602</c:v>
                </c:pt>
                <c:pt idx="59">
                  <c:v>602</c:v>
                </c:pt>
                <c:pt idx="60">
                  <c:v>644</c:v>
                </c:pt>
                <c:pt idx="61">
                  <c:v>644</c:v>
                </c:pt>
                <c:pt idx="62">
                  <c:v>644</c:v>
                </c:pt>
                <c:pt idx="63">
                  <c:v>644</c:v>
                </c:pt>
                <c:pt idx="64">
                  <c:v>717</c:v>
                </c:pt>
                <c:pt idx="65">
                  <c:v>717</c:v>
                </c:pt>
                <c:pt idx="66">
                  <c:v>717</c:v>
                </c:pt>
                <c:pt idx="67">
                  <c:v>717</c:v>
                </c:pt>
                <c:pt idx="68">
                  <c:v>720</c:v>
                </c:pt>
                <c:pt idx="69">
                  <c:v>720</c:v>
                </c:pt>
                <c:pt idx="70">
                  <c:v>720</c:v>
                </c:pt>
                <c:pt idx="71">
                  <c:v>720</c:v>
                </c:pt>
                <c:pt idx="72">
                  <c:v>752</c:v>
                </c:pt>
                <c:pt idx="73">
                  <c:v>752</c:v>
                </c:pt>
                <c:pt idx="74">
                  <c:v>752</c:v>
                </c:pt>
                <c:pt idx="75">
                  <c:v>752</c:v>
                </c:pt>
                <c:pt idx="76">
                  <c:v>752</c:v>
                </c:pt>
                <c:pt idx="77">
                  <c:v>752</c:v>
                </c:pt>
                <c:pt idx="78">
                  <c:v>752</c:v>
                </c:pt>
                <c:pt idx="79">
                  <c:v>752</c:v>
                </c:pt>
                <c:pt idx="80">
                  <c:v>661</c:v>
                </c:pt>
                <c:pt idx="81">
                  <c:v>661</c:v>
                </c:pt>
                <c:pt idx="82">
                  <c:v>661</c:v>
                </c:pt>
                <c:pt idx="83">
                  <c:v>661</c:v>
                </c:pt>
                <c:pt idx="84">
                  <c:v>146.1</c:v>
                </c:pt>
                <c:pt idx="85">
                  <c:v>125</c:v>
                </c:pt>
                <c:pt idx="86">
                  <c:v>125</c:v>
                </c:pt>
                <c:pt idx="87">
                  <c:v>125</c:v>
                </c:pt>
                <c:pt idx="88">
                  <c:v>367.3</c:v>
                </c:pt>
                <c:pt idx="89">
                  <c:v>317.3</c:v>
                </c:pt>
                <c:pt idx="90">
                  <c:v>297.5</c:v>
                </c:pt>
                <c:pt idx="91">
                  <c:v>312.8</c:v>
                </c:pt>
                <c:pt idx="92">
                  <c:v>112.2</c:v>
                </c:pt>
                <c:pt idx="93">
                  <c:v>108.4</c:v>
                </c:pt>
                <c:pt idx="94">
                  <c:v>126.5</c:v>
                </c:pt>
                <c:pt idx="95">
                  <c:v>466.9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BF-4C4C-B2DB-D1E96069DB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2422.7239999999997</c:v>
                </c:pt>
                <c:pt idx="1">
                  <c:v>2429.5120000000002</c:v>
                </c:pt>
                <c:pt idx="2">
                  <c:v>2429.5139999999997</c:v>
                </c:pt>
                <c:pt idx="3">
                  <c:v>2434.0709999999999</c:v>
                </c:pt>
                <c:pt idx="4">
                  <c:v>2484.174</c:v>
                </c:pt>
                <c:pt idx="5">
                  <c:v>2478.761</c:v>
                </c:pt>
                <c:pt idx="6">
                  <c:v>2478.6080000000002</c:v>
                </c:pt>
                <c:pt idx="7">
                  <c:v>2478.8229999999999</c:v>
                </c:pt>
                <c:pt idx="8">
                  <c:v>2480.855</c:v>
                </c:pt>
                <c:pt idx="9">
                  <c:v>2473.6770000000001</c:v>
                </c:pt>
                <c:pt idx="10">
                  <c:v>2473.9299999999998</c:v>
                </c:pt>
                <c:pt idx="11">
                  <c:v>2474.683</c:v>
                </c:pt>
                <c:pt idx="12">
                  <c:v>2476.9920000000002</c:v>
                </c:pt>
                <c:pt idx="13">
                  <c:v>2480.585</c:v>
                </c:pt>
                <c:pt idx="14">
                  <c:v>2477.3480000000004</c:v>
                </c:pt>
                <c:pt idx="15">
                  <c:v>2476.7629999999999</c:v>
                </c:pt>
                <c:pt idx="16">
                  <c:v>2467.1290000000004</c:v>
                </c:pt>
                <c:pt idx="17">
                  <c:v>2469.0830000000001</c:v>
                </c:pt>
                <c:pt idx="18">
                  <c:v>2464.877</c:v>
                </c:pt>
                <c:pt idx="19">
                  <c:v>2464.0209999999997</c:v>
                </c:pt>
                <c:pt idx="20">
                  <c:v>2419.875</c:v>
                </c:pt>
                <c:pt idx="21">
                  <c:v>2415.096</c:v>
                </c:pt>
                <c:pt idx="22">
                  <c:v>2426.355</c:v>
                </c:pt>
                <c:pt idx="23">
                  <c:v>2439.3110000000001</c:v>
                </c:pt>
                <c:pt idx="24">
                  <c:v>2418.8090000000002</c:v>
                </c:pt>
                <c:pt idx="25">
                  <c:v>2467.61</c:v>
                </c:pt>
                <c:pt idx="26">
                  <c:v>2569.8879999999999</c:v>
                </c:pt>
                <c:pt idx="27">
                  <c:v>2694.23</c:v>
                </c:pt>
                <c:pt idx="28">
                  <c:v>2835.0140000000001</c:v>
                </c:pt>
                <c:pt idx="29">
                  <c:v>2993.645</c:v>
                </c:pt>
                <c:pt idx="30">
                  <c:v>3188.7060000000001</c:v>
                </c:pt>
                <c:pt idx="31">
                  <c:v>3371.55</c:v>
                </c:pt>
                <c:pt idx="32">
                  <c:v>3569</c:v>
                </c:pt>
                <c:pt idx="33">
                  <c:v>3724.9670000000001</c:v>
                </c:pt>
                <c:pt idx="34">
                  <c:v>3901.895</c:v>
                </c:pt>
                <c:pt idx="35">
                  <c:v>4033.9079999999999</c:v>
                </c:pt>
                <c:pt idx="36">
                  <c:v>4105.2779999999993</c:v>
                </c:pt>
                <c:pt idx="37">
                  <c:v>4228.7669999999998</c:v>
                </c:pt>
                <c:pt idx="38">
                  <c:v>4328.4780000000001</c:v>
                </c:pt>
                <c:pt idx="39">
                  <c:v>4414.5370000000003</c:v>
                </c:pt>
                <c:pt idx="40">
                  <c:v>4471.9319999999998</c:v>
                </c:pt>
                <c:pt idx="41">
                  <c:v>4527.4809999999998</c:v>
                </c:pt>
                <c:pt idx="42">
                  <c:v>4578.5360000000001</c:v>
                </c:pt>
                <c:pt idx="43">
                  <c:v>4596.6810000000005</c:v>
                </c:pt>
                <c:pt idx="44">
                  <c:v>4598.6559999999999</c:v>
                </c:pt>
                <c:pt idx="45">
                  <c:v>4588.0930000000008</c:v>
                </c:pt>
                <c:pt idx="46">
                  <c:v>4562.5329999999994</c:v>
                </c:pt>
                <c:pt idx="47">
                  <c:v>4521.0630000000001</c:v>
                </c:pt>
                <c:pt idx="48">
                  <c:v>4452.4560000000001</c:v>
                </c:pt>
                <c:pt idx="49">
                  <c:v>4391.759</c:v>
                </c:pt>
                <c:pt idx="50">
                  <c:v>4316.8459999999995</c:v>
                </c:pt>
                <c:pt idx="51">
                  <c:v>4215.1100000000006</c:v>
                </c:pt>
                <c:pt idx="52">
                  <c:v>4118.0510000000004</c:v>
                </c:pt>
                <c:pt idx="53">
                  <c:v>3989.6439999999998</c:v>
                </c:pt>
                <c:pt idx="54">
                  <c:v>3865.5860000000002</c:v>
                </c:pt>
                <c:pt idx="55">
                  <c:v>3727.3409999999999</c:v>
                </c:pt>
                <c:pt idx="56">
                  <c:v>3567.8700000000003</c:v>
                </c:pt>
                <c:pt idx="57">
                  <c:v>3394.7339999999995</c:v>
                </c:pt>
                <c:pt idx="58">
                  <c:v>3243.2019999999998</c:v>
                </c:pt>
                <c:pt idx="59">
                  <c:v>3070.3359999999998</c:v>
                </c:pt>
                <c:pt idx="60">
                  <c:v>2958.1460000000002</c:v>
                </c:pt>
                <c:pt idx="61">
                  <c:v>2800.5720000000001</c:v>
                </c:pt>
                <c:pt idx="62">
                  <c:v>2655.366</c:v>
                </c:pt>
                <c:pt idx="63">
                  <c:v>2535.7570000000001</c:v>
                </c:pt>
                <c:pt idx="64">
                  <c:v>2466.346</c:v>
                </c:pt>
                <c:pt idx="65">
                  <c:v>2420.5639999999999</c:v>
                </c:pt>
                <c:pt idx="66">
                  <c:v>2399.1389999999997</c:v>
                </c:pt>
                <c:pt idx="67">
                  <c:v>2387.89</c:v>
                </c:pt>
                <c:pt idx="68">
                  <c:v>2404.31</c:v>
                </c:pt>
                <c:pt idx="69">
                  <c:v>2400.6489999999999</c:v>
                </c:pt>
                <c:pt idx="70">
                  <c:v>2410.5569999999998</c:v>
                </c:pt>
                <c:pt idx="71">
                  <c:v>2408.0949999999998</c:v>
                </c:pt>
                <c:pt idx="72">
                  <c:v>2399.0810000000001</c:v>
                </c:pt>
                <c:pt idx="73">
                  <c:v>2403.1129999999998</c:v>
                </c:pt>
                <c:pt idx="74">
                  <c:v>2401.7620000000002</c:v>
                </c:pt>
                <c:pt idx="75">
                  <c:v>2395.4320000000002</c:v>
                </c:pt>
                <c:pt idx="76">
                  <c:v>2417.5370000000003</c:v>
                </c:pt>
                <c:pt idx="77">
                  <c:v>2425.761</c:v>
                </c:pt>
                <c:pt idx="78">
                  <c:v>2434.3030000000003</c:v>
                </c:pt>
                <c:pt idx="79">
                  <c:v>2435.8880000000004</c:v>
                </c:pt>
                <c:pt idx="80">
                  <c:v>2434.7370000000001</c:v>
                </c:pt>
                <c:pt idx="81">
                  <c:v>2423.4309999999996</c:v>
                </c:pt>
                <c:pt idx="82">
                  <c:v>2428.2179999999998</c:v>
                </c:pt>
                <c:pt idx="83">
                  <c:v>2422.1550000000002</c:v>
                </c:pt>
                <c:pt idx="84">
                  <c:v>2412.5149999999999</c:v>
                </c:pt>
                <c:pt idx="85">
                  <c:v>2403.4609999999998</c:v>
                </c:pt>
                <c:pt idx="86">
                  <c:v>2398.8430000000003</c:v>
                </c:pt>
                <c:pt idx="87">
                  <c:v>2405.556</c:v>
                </c:pt>
                <c:pt idx="88">
                  <c:v>2357.0589999999997</c:v>
                </c:pt>
                <c:pt idx="89">
                  <c:v>2357.2850000000003</c:v>
                </c:pt>
                <c:pt idx="90">
                  <c:v>2355.4940000000001</c:v>
                </c:pt>
                <c:pt idx="91">
                  <c:v>2347.277</c:v>
                </c:pt>
                <c:pt idx="92">
                  <c:v>2338.4139999999998</c:v>
                </c:pt>
                <c:pt idx="93">
                  <c:v>2322.0360000000001</c:v>
                </c:pt>
                <c:pt idx="94">
                  <c:v>2313.3940000000002</c:v>
                </c:pt>
                <c:pt idx="95">
                  <c:v>2305.6179999999999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BF-4C4C-B2DB-D1E96069DB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63</c:v>
                </c:pt>
                <c:pt idx="21">
                  <c:v>63</c:v>
                </c:pt>
                <c:pt idx="22">
                  <c:v>63</c:v>
                </c:pt>
                <c:pt idx="23">
                  <c:v>63</c:v>
                </c:pt>
                <c:pt idx="24">
                  <c:v>69</c:v>
                </c:pt>
                <c:pt idx="25">
                  <c:v>69</c:v>
                </c:pt>
                <c:pt idx="26">
                  <c:v>69</c:v>
                </c:pt>
                <c:pt idx="27">
                  <c:v>69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105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120</c:v>
                </c:pt>
                <c:pt idx="37">
                  <c:v>120</c:v>
                </c:pt>
                <c:pt idx="38">
                  <c:v>120</c:v>
                </c:pt>
                <c:pt idx="39">
                  <c:v>120</c:v>
                </c:pt>
                <c:pt idx="40">
                  <c:v>129</c:v>
                </c:pt>
                <c:pt idx="41">
                  <c:v>129</c:v>
                </c:pt>
                <c:pt idx="42">
                  <c:v>129</c:v>
                </c:pt>
                <c:pt idx="43">
                  <c:v>129</c:v>
                </c:pt>
                <c:pt idx="44">
                  <c:v>130</c:v>
                </c:pt>
                <c:pt idx="45">
                  <c:v>130</c:v>
                </c:pt>
                <c:pt idx="46">
                  <c:v>130</c:v>
                </c:pt>
                <c:pt idx="47">
                  <c:v>130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113</c:v>
                </c:pt>
                <c:pt idx="56">
                  <c:v>92</c:v>
                </c:pt>
                <c:pt idx="57">
                  <c:v>92</c:v>
                </c:pt>
                <c:pt idx="58">
                  <c:v>92</c:v>
                </c:pt>
                <c:pt idx="59">
                  <c:v>92</c:v>
                </c:pt>
                <c:pt idx="60">
                  <c:v>69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57</c:v>
                </c:pt>
                <c:pt idx="65">
                  <c:v>57</c:v>
                </c:pt>
                <c:pt idx="66">
                  <c:v>57</c:v>
                </c:pt>
                <c:pt idx="67">
                  <c:v>57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53</c:v>
                </c:pt>
                <c:pt idx="73">
                  <c:v>53</c:v>
                </c:pt>
                <c:pt idx="74">
                  <c:v>53</c:v>
                </c:pt>
                <c:pt idx="75">
                  <c:v>53</c:v>
                </c:pt>
                <c:pt idx="76">
                  <c:v>53</c:v>
                </c:pt>
                <c:pt idx="77">
                  <c:v>53</c:v>
                </c:pt>
                <c:pt idx="78">
                  <c:v>53</c:v>
                </c:pt>
                <c:pt idx="79">
                  <c:v>53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66</c:v>
                </c:pt>
                <c:pt idx="85">
                  <c:v>66</c:v>
                </c:pt>
                <c:pt idx="86">
                  <c:v>66</c:v>
                </c:pt>
                <c:pt idx="87">
                  <c:v>66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77</c:v>
                </c:pt>
                <c:pt idx="93">
                  <c:v>77</c:v>
                </c:pt>
                <c:pt idx="94">
                  <c:v>77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BF-4C4C-B2DB-D1E96069DB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4.0010000000000003</c:v>
                </c:pt>
                <c:pt idx="53">
                  <c:v>1E-3</c:v>
                </c:pt>
                <c:pt idx="54">
                  <c:v>1E-3</c:v>
                </c:pt>
                <c:pt idx="55">
                  <c:v>1E-3</c:v>
                </c:pt>
                <c:pt idx="57">
                  <c:v>1E-3</c:v>
                </c:pt>
                <c:pt idx="58">
                  <c:v>134.52699999999999</c:v>
                </c:pt>
                <c:pt idx="59">
                  <c:v>237.001</c:v>
                </c:pt>
                <c:pt idx="60">
                  <c:v>132</c:v>
                </c:pt>
                <c:pt idx="61">
                  <c:v>132</c:v>
                </c:pt>
                <c:pt idx="62">
                  <c:v>137</c:v>
                </c:pt>
                <c:pt idx="63">
                  <c:v>219.67400000000001</c:v>
                </c:pt>
                <c:pt idx="64">
                  <c:v>240</c:v>
                </c:pt>
                <c:pt idx="65">
                  <c:v>305</c:v>
                </c:pt>
                <c:pt idx="66">
                  <c:v>345</c:v>
                </c:pt>
                <c:pt idx="67">
                  <c:v>348</c:v>
                </c:pt>
                <c:pt idx="68">
                  <c:v>361</c:v>
                </c:pt>
                <c:pt idx="69">
                  <c:v>411</c:v>
                </c:pt>
                <c:pt idx="70">
                  <c:v>411</c:v>
                </c:pt>
                <c:pt idx="71">
                  <c:v>411</c:v>
                </c:pt>
                <c:pt idx="72">
                  <c:v>451</c:v>
                </c:pt>
                <c:pt idx="73">
                  <c:v>451</c:v>
                </c:pt>
                <c:pt idx="74">
                  <c:v>451</c:v>
                </c:pt>
                <c:pt idx="75">
                  <c:v>450</c:v>
                </c:pt>
                <c:pt idx="76">
                  <c:v>438</c:v>
                </c:pt>
                <c:pt idx="77">
                  <c:v>388</c:v>
                </c:pt>
                <c:pt idx="78">
                  <c:v>348</c:v>
                </c:pt>
                <c:pt idx="79">
                  <c:v>308</c:v>
                </c:pt>
                <c:pt idx="80">
                  <c:v>283</c:v>
                </c:pt>
                <c:pt idx="81">
                  <c:v>243</c:v>
                </c:pt>
                <c:pt idx="82">
                  <c:v>243</c:v>
                </c:pt>
                <c:pt idx="83">
                  <c:v>238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72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BF-4C4C-B2DB-D1E96069D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94.99</c:v>
                </c:pt>
                <c:pt idx="1">
                  <c:v>91.56</c:v>
                </c:pt>
                <c:pt idx="2">
                  <c:v>91.25</c:v>
                </c:pt>
                <c:pt idx="3">
                  <c:v>90.37</c:v>
                </c:pt>
                <c:pt idx="4">
                  <c:v>90.89</c:v>
                </c:pt>
                <c:pt idx="5">
                  <c:v>91.39</c:v>
                </c:pt>
                <c:pt idx="6">
                  <c:v>89.75</c:v>
                </c:pt>
                <c:pt idx="7">
                  <c:v>90.63</c:v>
                </c:pt>
                <c:pt idx="8">
                  <c:v>92.97</c:v>
                </c:pt>
                <c:pt idx="9">
                  <c:v>93.26</c:v>
                </c:pt>
                <c:pt idx="10">
                  <c:v>91.49</c:v>
                </c:pt>
                <c:pt idx="11">
                  <c:v>91.1</c:v>
                </c:pt>
                <c:pt idx="12">
                  <c:v>92.05</c:v>
                </c:pt>
                <c:pt idx="13">
                  <c:v>91.29</c:v>
                </c:pt>
                <c:pt idx="14">
                  <c:v>91.4</c:v>
                </c:pt>
                <c:pt idx="15">
                  <c:v>91.27</c:v>
                </c:pt>
                <c:pt idx="16">
                  <c:v>89.27</c:v>
                </c:pt>
                <c:pt idx="17">
                  <c:v>88.82</c:v>
                </c:pt>
                <c:pt idx="18">
                  <c:v>90.95</c:v>
                </c:pt>
                <c:pt idx="19">
                  <c:v>96.5</c:v>
                </c:pt>
                <c:pt idx="20">
                  <c:v>90.82</c:v>
                </c:pt>
                <c:pt idx="21">
                  <c:v>90.41</c:v>
                </c:pt>
                <c:pt idx="22">
                  <c:v>99.01</c:v>
                </c:pt>
                <c:pt idx="23">
                  <c:v>107.21</c:v>
                </c:pt>
                <c:pt idx="24">
                  <c:v>102.55</c:v>
                </c:pt>
                <c:pt idx="25">
                  <c:v>111.89</c:v>
                </c:pt>
                <c:pt idx="26">
                  <c:v>121.95</c:v>
                </c:pt>
                <c:pt idx="27">
                  <c:v>139.31</c:v>
                </c:pt>
                <c:pt idx="28">
                  <c:v>130.6</c:v>
                </c:pt>
                <c:pt idx="29">
                  <c:v>140.16</c:v>
                </c:pt>
                <c:pt idx="30">
                  <c:v>146.97</c:v>
                </c:pt>
                <c:pt idx="31">
                  <c:v>153.86000000000001</c:v>
                </c:pt>
                <c:pt idx="32">
                  <c:v>172.92</c:v>
                </c:pt>
                <c:pt idx="33">
                  <c:v>155.71</c:v>
                </c:pt>
                <c:pt idx="34">
                  <c:v>120.64</c:v>
                </c:pt>
                <c:pt idx="35">
                  <c:v>117.28</c:v>
                </c:pt>
                <c:pt idx="36">
                  <c:v>154.58000000000001</c:v>
                </c:pt>
                <c:pt idx="37">
                  <c:v>105.06</c:v>
                </c:pt>
                <c:pt idx="38">
                  <c:v>102</c:v>
                </c:pt>
                <c:pt idx="39">
                  <c:v>96.1</c:v>
                </c:pt>
                <c:pt idx="40">
                  <c:v>109.46</c:v>
                </c:pt>
                <c:pt idx="41">
                  <c:v>105.36</c:v>
                </c:pt>
                <c:pt idx="42">
                  <c:v>103.7</c:v>
                </c:pt>
                <c:pt idx="43">
                  <c:v>103.51</c:v>
                </c:pt>
                <c:pt idx="44">
                  <c:v>104.23</c:v>
                </c:pt>
                <c:pt idx="45">
                  <c:v>105.38</c:v>
                </c:pt>
                <c:pt idx="46">
                  <c:v>104.96</c:v>
                </c:pt>
                <c:pt idx="47">
                  <c:v>105.83</c:v>
                </c:pt>
                <c:pt idx="48">
                  <c:v>101.08</c:v>
                </c:pt>
                <c:pt idx="49">
                  <c:v>101.34</c:v>
                </c:pt>
                <c:pt idx="50">
                  <c:v>103.64</c:v>
                </c:pt>
                <c:pt idx="51">
                  <c:v>111.55</c:v>
                </c:pt>
                <c:pt idx="52">
                  <c:v>103.5</c:v>
                </c:pt>
                <c:pt idx="53">
                  <c:v>114.05</c:v>
                </c:pt>
                <c:pt idx="54">
                  <c:v>114.77</c:v>
                </c:pt>
                <c:pt idx="55">
                  <c:v>132.85</c:v>
                </c:pt>
                <c:pt idx="56">
                  <c:v>112.19</c:v>
                </c:pt>
                <c:pt idx="57">
                  <c:v>136.63999999999999</c:v>
                </c:pt>
                <c:pt idx="58">
                  <c:v>162.88999999999999</c:v>
                </c:pt>
                <c:pt idx="59">
                  <c:v>174.3</c:v>
                </c:pt>
                <c:pt idx="60">
                  <c:v>134.62</c:v>
                </c:pt>
                <c:pt idx="61">
                  <c:v>162.25</c:v>
                </c:pt>
                <c:pt idx="62">
                  <c:v>179.34</c:v>
                </c:pt>
                <c:pt idx="63">
                  <c:v>207.83</c:v>
                </c:pt>
                <c:pt idx="64">
                  <c:v>159.28</c:v>
                </c:pt>
                <c:pt idx="65">
                  <c:v>164.27</c:v>
                </c:pt>
                <c:pt idx="66">
                  <c:v>193.97</c:v>
                </c:pt>
                <c:pt idx="67">
                  <c:v>215.52</c:v>
                </c:pt>
                <c:pt idx="68">
                  <c:v>162</c:v>
                </c:pt>
                <c:pt idx="69">
                  <c:v>166.53</c:v>
                </c:pt>
                <c:pt idx="70">
                  <c:v>165.76</c:v>
                </c:pt>
                <c:pt idx="71">
                  <c:v>163.01</c:v>
                </c:pt>
                <c:pt idx="72">
                  <c:v>158.16</c:v>
                </c:pt>
                <c:pt idx="73">
                  <c:v>158.22999999999999</c:v>
                </c:pt>
                <c:pt idx="74">
                  <c:v>151.87</c:v>
                </c:pt>
                <c:pt idx="75">
                  <c:v>151.80000000000001</c:v>
                </c:pt>
                <c:pt idx="76">
                  <c:v>150.30000000000001</c:v>
                </c:pt>
                <c:pt idx="77">
                  <c:v>141.54</c:v>
                </c:pt>
                <c:pt idx="78">
                  <c:v>139.78</c:v>
                </c:pt>
                <c:pt idx="79">
                  <c:v>137.03</c:v>
                </c:pt>
                <c:pt idx="80">
                  <c:v>171.87</c:v>
                </c:pt>
                <c:pt idx="81">
                  <c:v>144.03</c:v>
                </c:pt>
                <c:pt idx="82">
                  <c:v>126.83</c:v>
                </c:pt>
                <c:pt idx="83">
                  <c:v>120.4</c:v>
                </c:pt>
                <c:pt idx="84">
                  <c:v>126.68</c:v>
                </c:pt>
                <c:pt idx="85">
                  <c:v>122.48</c:v>
                </c:pt>
                <c:pt idx="86">
                  <c:v>107.38</c:v>
                </c:pt>
                <c:pt idx="87">
                  <c:v>103.61</c:v>
                </c:pt>
                <c:pt idx="88">
                  <c:v>122.62</c:v>
                </c:pt>
                <c:pt idx="89">
                  <c:v>115.72</c:v>
                </c:pt>
                <c:pt idx="90">
                  <c:v>108.65</c:v>
                </c:pt>
                <c:pt idx="91">
                  <c:v>101.37</c:v>
                </c:pt>
                <c:pt idx="92">
                  <c:v>108.56</c:v>
                </c:pt>
                <c:pt idx="93">
                  <c:v>103.26</c:v>
                </c:pt>
                <c:pt idx="94">
                  <c:v>96.94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BF-4C4C-B2DB-D1E96069D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92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88</c:v>
                </c:pt>
                <c:pt idx="5">
                  <c:v>88</c:v>
                </c:pt>
                <c:pt idx="6">
                  <c:v>87</c:v>
                </c:pt>
                <c:pt idx="7">
                  <c:v>87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87</c:v>
                </c:pt>
                <c:pt idx="16">
                  <c:v>88</c:v>
                </c:pt>
                <c:pt idx="17">
                  <c:v>89</c:v>
                </c:pt>
                <c:pt idx="18">
                  <c:v>91</c:v>
                </c:pt>
                <c:pt idx="19">
                  <c:v>93</c:v>
                </c:pt>
                <c:pt idx="20">
                  <c:v>96</c:v>
                </c:pt>
                <c:pt idx="21">
                  <c:v>99</c:v>
                </c:pt>
                <c:pt idx="22">
                  <c:v>102</c:v>
                </c:pt>
                <c:pt idx="23">
                  <c:v>106</c:v>
                </c:pt>
                <c:pt idx="24">
                  <c:v>111</c:v>
                </c:pt>
                <c:pt idx="25">
                  <c:v>114</c:v>
                </c:pt>
                <c:pt idx="26">
                  <c:v>116</c:v>
                </c:pt>
                <c:pt idx="27">
                  <c:v>116</c:v>
                </c:pt>
                <c:pt idx="28">
                  <c:v>116</c:v>
                </c:pt>
                <c:pt idx="29">
                  <c:v>116</c:v>
                </c:pt>
                <c:pt idx="30">
                  <c:v>115</c:v>
                </c:pt>
                <c:pt idx="31">
                  <c:v>114</c:v>
                </c:pt>
                <c:pt idx="32">
                  <c:v>113</c:v>
                </c:pt>
                <c:pt idx="33">
                  <c:v>113</c:v>
                </c:pt>
                <c:pt idx="34">
                  <c:v>112</c:v>
                </c:pt>
                <c:pt idx="35">
                  <c:v>112</c:v>
                </c:pt>
                <c:pt idx="36">
                  <c:v>111</c:v>
                </c:pt>
                <c:pt idx="37">
                  <c:v>111</c:v>
                </c:pt>
                <c:pt idx="38">
                  <c:v>110</c:v>
                </c:pt>
                <c:pt idx="39">
                  <c:v>109</c:v>
                </c:pt>
                <c:pt idx="40">
                  <c:v>108</c:v>
                </c:pt>
                <c:pt idx="41">
                  <c:v>107</c:v>
                </c:pt>
                <c:pt idx="42">
                  <c:v>107</c:v>
                </c:pt>
                <c:pt idx="43">
                  <c:v>107</c:v>
                </c:pt>
                <c:pt idx="44">
                  <c:v>108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110</c:v>
                </c:pt>
                <c:pt idx="49">
                  <c:v>110</c:v>
                </c:pt>
                <c:pt idx="50">
                  <c:v>111</c:v>
                </c:pt>
                <c:pt idx="51">
                  <c:v>112</c:v>
                </c:pt>
                <c:pt idx="52">
                  <c:v>113</c:v>
                </c:pt>
                <c:pt idx="53">
                  <c:v>115</c:v>
                </c:pt>
                <c:pt idx="54">
                  <c:v>116</c:v>
                </c:pt>
                <c:pt idx="55">
                  <c:v>116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122</c:v>
                </c:pt>
                <c:pt idx="60">
                  <c:v>124</c:v>
                </c:pt>
                <c:pt idx="61">
                  <c:v>127</c:v>
                </c:pt>
                <c:pt idx="62">
                  <c:v>130</c:v>
                </c:pt>
                <c:pt idx="63">
                  <c:v>133</c:v>
                </c:pt>
                <c:pt idx="64">
                  <c:v>137</c:v>
                </c:pt>
                <c:pt idx="65">
                  <c:v>140</c:v>
                </c:pt>
                <c:pt idx="66">
                  <c:v>142</c:v>
                </c:pt>
                <c:pt idx="67">
                  <c:v>145</c:v>
                </c:pt>
                <c:pt idx="68">
                  <c:v>146</c:v>
                </c:pt>
                <c:pt idx="69">
                  <c:v>148</c:v>
                </c:pt>
                <c:pt idx="70">
                  <c:v>149</c:v>
                </c:pt>
                <c:pt idx="71">
                  <c:v>149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149</c:v>
                </c:pt>
                <c:pt idx="77">
                  <c:v>148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122</c:v>
                </c:pt>
                <c:pt idx="88">
                  <c:v>120</c:v>
                </c:pt>
                <c:pt idx="89">
                  <c:v>117</c:v>
                </c:pt>
                <c:pt idx="90">
                  <c:v>115</c:v>
                </c:pt>
                <c:pt idx="91">
                  <c:v>112</c:v>
                </c:pt>
                <c:pt idx="92">
                  <c:v>110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7-4590-9E10-F0C6885E8D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755.14400000000001</c:v>
                </c:pt>
                <c:pt idx="1">
                  <c:v>755.37</c:v>
                </c:pt>
                <c:pt idx="2">
                  <c:v>755.26999999999987</c:v>
                </c:pt>
                <c:pt idx="3">
                  <c:v>754.79499999999996</c:v>
                </c:pt>
                <c:pt idx="4">
                  <c:v>756.06799999999998</c:v>
                </c:pt>
                <c:pt idx="5">
                  <c:v>755.64300000000003</c:v>
                </c:pt>
                <c:pt idx="6">
                  <c:v>755.673</c:v>
                </c:pt>
                <c:pt idx="7">
                  <c:v>755.03099999999995</c:v>
                </c:pt>
                <c:pt idx="8">
                  <c:v>753.95699999999999</c:v>
                </c:pt>
                <c:pt idx="9">
                  <c:v>754.0329999999999</c:v>
                </c:pt>
                <c:pt idx="10">
                  <c:v>754.57100000000003</c:v>
                </c:pt>
                <c:pt idx="11">
                  <c:v>754.12299999999993</c:v>
                </c:pt>
                <c:pt idx="12">
                  <c:v>753.04800000000012</c:v>
                </c:pt>
                <c:pt idx="13">
                  <c:v>753.30399999999997</c:v>
                </c:pt>
                <c:pt idx="14">
                  <c:v>753.4899999999999</c:v>
                </c:pt>
                <c:pt idx="15">
                  <c:v>753.625</c:v>
                </c:pt>
                <c:pt idx="16">
                  <c:v>755.7349999999999</c:v>
                </c:pt>
                <c:pt idx="17">
                  <c:v>755.76799999999992</c:v>
                </c:pt>
                <c:pt idx="18">
                  <c:v>754.92899999999997</c:v>
                </c:pt>
                <c:pt idx="19">
                  <c:v>755.61900000000003</c:v>
                </c:pt>
                <c:pt idx="20">
                  <c:v>750.63400000000001</c:v>
                </c:pt>
                <c:pt idx="21">
                  <c:v>751.05600000000004</c:v>
                </c:pt>
                <c:pt idx="22">
                  <c:v>747.78199999999993</c:v>
                </c:pt>
                <c:pt idx="23">
                  <c:v>749.53700000000003</c:v>
                </c:pt>
                <c:pt idx="24">
                  <c:v>690.31999999999994</c:v>
                </c:pt>
                <c:pt idx="25">
                  <c:v>691.83699999999988</c:v>
                </c:pt>
                <c:pt idx="26">
                  <c:v>693.69499999999994</c:v>
                </c:pt>
                <c:pt idx="27">
                  <c:v>700.96900000000005</c:v>
                </c:pt>
                <c:pt idx="28">
                  <c:v>740.53000000000009</c:v>
                </c:pt>
                <c:pt idx="29">
                  <c:v>740.34699999999998</c:v>
                </c:pt>
                <c:pt idx="30">
                  <c:v>733.29899999999998</c:v>
                </c:pt>
                <c:pt idx="31">
                  <c:v>733.48799999999994</c:v>
                </c:pt>
                <c:pt idx="32">
                  <c:v>706.45399999999995</c:v>
                </c:pt>
                <c:pt idx="33">
                  <c:v>699.79899999999998</c:v>
                </c:pt>
                <c:pt idx="34">
                  <c:v>699.452</c:v>
                </c:pt>
                <c:pt idx="35">
                  <c:v>699.673</c:v>
                </c:pt>
                <c:pt idx="36">
                  <c:v>723.92699999999991</c:v>
                </c:pt>
                <c:pt idx="37">
                  <c:v>724.16699999999992</c:v>
                </c:pt>
                <c:pt idx="38">
                  <c:v>727.54100000000005</c:v>
                </c:pt>
                <c:pt idx="39">
                  <c:v>728.11800000000005</c:v>
                </c:pt>
                <c:pt idx="40">
                  <c:v>729.37199999999996</c:v>
                </c:pt>
                <c:pt idx="41">
                  <c:v>729.3359999999999</c:v>
                </c:pt>
                <c:pt idx="42">
                  <c:v>728.63999999999987</c:v>
                </c:pt>
                <c:pt idx="43">
                  <c:v>728.70699999999999</c:v>
                </c:pt>
                <c:pt idx="44">
                  <c:v>723.94500000000005</c:v>
                </c:pt>
                <c:pt idx="45">
                  <c:v>724.21100000000001</c:v>
                </c:pt>
                <c:pt idx="46">
                  <c:v>723.92899999999997</c:v>
                </c:pt>
                <c:pt idx="47">
                  <c:v>724.07100000000003</c:v>
                </c:pt>
                <c:pt idx="48">
                  <c:v>724.19</c:v>
                </c:pt>
                <c:pt idx="49">
                  <c:v>724.69999999999993</c:v>
                </c:pt>
                <c:pt idx="50">
                  <c:v>724.46300000000008</c:v>
                </c:pt>
                <c:pt idx="51">
                  <c:v>724.25599999999997</c:v>
                </c:pt>
                <c:pt idx="52">
                  <c:v>767.78399999999988</c:v>
                </c:pt>
                <c:pt idx="53">
                  <c:v>767.71600000000001</c:v>
                </c:pt>
                <c:pt idx="54">
                  <c:v>767.91599999999994</c:v>
                </c:pt>
                <c:pt idx="55">
                  <c:v>768.048</c:v>
                </c:pt>
                <c:pt idx="56">
                  <c:v>775.82500000000005</c:v>
                </c:pt>
                <c:pt idx="57">
                  <c:v>775.70899999999995</c:v>
                </c:pt>
                <c:pt idx="58">
                  <c:v>775.83500000000004</c:v>
                </c:pt>
                <c:pt idx="59">
                  <c:v>776.22899999999993</c:v>
                </c:pt>
                <c:pt idx="60">
                  <c:v>714.601</c:v>
                </c:pt>
                <c:pt idx="61">
                  <c:v>715.03200000000015</c:v>
                </c:pt>
                <c:pt idx="62">
                  <c:v>715.096</c:v>
                </c:pt>
                <c:pt idx="63">
                  <c:v>715.29700000000003</c:v>
                </c:pt>
                <c:pt idx="64">
                  <c:v>705.92500000000007</c:v>
                </c:pt>
                <c:pt idx="65">
                  <c:v>706.53200000000004</c:v>
                </c:pt>
                <c:pt idx="66">
                  <c:v>706.92099999999994</c:v>
                </c:pt>
                <c:pt idx="67">
                  <c:v>706.76199999999994</c:v>
                </c:pt>
                <c:pt idx="68">
                  <c:v>698.97599999999989</c:v>
                </c:pt>
                <c:pt idx="69">
                  <c:v>698.95899999999995</c:v>
                </c:pt>
                <c:pt idx="70">
                  <c:v>699.2109999999999</c:v>
                </c:pt>
                <c:pt idx="71">
                  <c:v>699.76199999999994</c:v>
                </c:pt>
                <c:pt idx="72">
                  <c:v>682.86800000000005</c:v>
                </c:pt>
                <c:pt idx="73">
                  <c:v>683.22900000000004</c:v>
                </c:pt>
                <c:pt idx="74">
                  <c:v>682.97499999999991</c:v>
                </c:pt>
                <c:pt idx="75">
                  <c:v>683.11800000000005</c:v>
                </c:pt>
                <c:pt idx="76">
                  <c:v>672.45399999999995</c:v>
                </c:pt>
                <c:pt idx="77">
                  <c:v>673.35899999999992</c:v>
                </c:pt>
                <c:pt idx="78">
                  <c:v>673.03100000000006</c:v>
                </c:pt>
                <c:pt idx="79">
                  <c:v>673.65699999999993</c:v>
                </c:pt>
                <c:pt idx="80">
                  <c:v>683.2299999999999</c:v>
                </c:pt>
                <c:pt idx="81">
                  <c:v>683.74700000000007</c:v>
                </c:pt>
                <c:pt idx="82">
                  <c:v>683.74499999999989</c:v>
                </c:pt>
                <c:pt idx="83">
                  <c:v>682.62599999999998</c:v>
                </c:pt>
                <c:pt idx="84">
                  <c:v>742.53399999999999</c:v>
                </c:pt>
                <c:pt idx="85">
                  <c:v>741.64800000000002</c:v>
                </c:pt>
                <c:pt idx="86">
                  <c:v>741.82200000000012</c:v>
                </c:pt>
                <c:pt idx="87">
                  <c:v>743.47500000000002</c:v>
                </c:pt>
                <c:pt idx="88">
                  <c:v>749.70899999999995</c:v>
                </c:pt>
                <c:pt idx="89">
                  <c:v>748.51499999999999</c:v>
                </c:pt>
                <c:pt idx="90">
                  <c:v>747.89100000000008</c:v>
                </c:pt>
                <c:pt idx="91">
                  <c:v>748.67000000000007</c:v>
                </c:pt>
                <c:pt idx="92">
                  <c:v>775.94799999999998</c:v>
                </c:pt>
                <c:pt idx="93">
                  <c:v>776.64799999999991</c:v>
                </c:pt>
                <c:pt idx="94">
                  <c:v>776.30700000000002</c:v>
                </c:pt>
                <c:pt idx="95">
                  <c:v>777.16499999999985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C7-4590-9E10-F0C6885E8D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903.98100000000011</c:v>
                </c:pt>
                <c:pt idx="1">
                  <c:v>904.99300000000005</c:v>
                </c:pt>
                <c:pt idx="2">
                  <c:v>901.75900000000013</c:v>
                </c:pt>
                <c:pt idx="3">
                  <c:v>900.0440000000001</c:v>
                </c:pt>
                <c:pt idx="4">
                  <c:v>892.43600000000015</c:v>
                </c:pt>
                <c:pt idx="5">
                  <c:v>891.33199999999999</c:v>
                </c:pt>
                <c:pt idx="6">
                  <c:v>891.09399999999994</c:v>
                </c:pt>
                <c:pt idx="7">
                  <c:v>889.98400000000004</c:v>
                </c:pt>
                <c:pt idx="8">
                  <c:v>893.55399999999997</c:v>
                </c:pt>
                <c:pt idx="9">
                  <c:v>892.45700000000011</c:v>
                </c:pt>
                <c:pt idx="10">
                  <c:v>895.06099999999992</c:v>
                </c:pt>
                <c:pt idx="11">
                  <c:v>896.66499999999985</c:v>
                </c:pt>
                <c:pt idx="12">
                  <c:v>906.4699999999998</c:v>
                </c:pt>
                <c:pt idx="13">
                  <c:v>908.79700000000014</c:v>
                </c:pt>
                <c:pt idx="14">
                  <c:v>913.32100000000003</c:v>
                </c:pt>
                <c:pt idx="15">
                  <c:v>917.52299999999991</c:v>
                </c:pt>
                <c:pt idx="16">
                  <c:v>941.76099999999997</c:v>
                </c:pt>
                <c:pt idx="17">
                  <c:v>959.92499999999995</c:v>
                </c:pt>
                <c:pt idx="18">
                  <c:v>962.04899999999998</c:v>
                </c:pt>
                <c:pt idx="19">
                  <c:v>1000.681</c:v>
                </c:pt>
                <c:pt idx="20">
                  <c:v>1123.2260000000001</c:v>
                </c:pt>
                <c:pt idx="21">
                  <c:v>1143.2620000000004</c:v>
                </c:pt>
                <c:pt idx="22">
                  <c:v>1190.528</c:v>
                </c:pt>
                <c:pt idx="23">
                  <c:v>1218.0110000000002</c:v>
                </c:pt>
                <c:pt idx="24">
                  <c:v>1345.7549999999999</c:v>
                </c:pt>
                <c:pt idx="25">
                  <c:v>1392.16</c:v>
                </c:pt>
                <c:pt idx="26">
                  <c:v>1421.9649999999999</c:v>
                </c:pt>
                <c:pt idx="27">
                  <c:v>1442.193</c:v>
                </c:pt>
                <c:pt idx="28">
                  <c:v>1519.4680000000001</c:v>
                </c:pt>
                <c:pt idx="29">
                  <c:v>1528.241</c:v>
                </c:pt>
                <c:pt idx="30">
                  <c:v>1532.9109999999998</c:v>
                </c:pt>
                <c:pt idx="31">
                  <c:v>1507.3130000000001</c:v>
                </c:pt>
                <c:pt idx="32">
                  <c:v>1575.759</c:v>
                </c:pt>
                <c:pt idx="33">
                  <c:v>1578.8779999999999</c:v>
                </c:pt>
                <c:pt idx="34">
                  <c:v>1592.28</c:v>
                </c:pt>
                <c:pt idx="35">
                  <c:v>1589.327</c:v>
                </c:pt>
                <c:pt idx="36">
                  <c:v>1579.1979999999999</c:v>
                </c:pt>
                <c:pt idx="37">
                  <c:v>1586.4169999999999</c:v>
                </c:pt>
                <c:pt idx="38">
                  <c:v>1586.913</c:v>
                </c:pt>
                <c:pt idx="39">
                  <c:v>1586.2349999999999</c:v>
                </c:pt>
                <c:pt idx="40">
                  <c:v>1575.1130000000003</c:v>
                </c:pt>
                <c:pt idx="41">
                  <c:v>1576.6890000000001</c:v>
                </c:pt>
                <c:pt idx="42">
                  <c:v>1571.1260000000002</c:v>
                </c:pt>
                <c:pt idx="43">
                  <c:v>1575.2330000000002</c:v>
                </c:pt>
                <c:pt idx="44">
                  <c:v>1565.9919999999997</c:v>
                </c:pt>
                <c:pt idx="45">
                  <c:v>1568.5450000000001</c:v>
                </c:pt>
                <c:pt idx="46">
                  <c:v>1573.0060000000001</c:v>
                </c:pt>
                <c:pt idx="47">
                  <c:v>1579.886</c:v>
                </c:pt>
                <c:pt idx="48">
                  <c:v>1583.2759999999998</c:v>
                </c:pt>
                <c:pt idx="49">
                  <c:v>1574.1879999999999</c:v>
                </c:pt>
                <c:pt idx="50">
                  <c:v>1568.87</c:v>
                </c:pt>
                <c:pt idx="51">
                  <c:v>1547.7560000000001</c:v>
                </c:pt>
                <c:pt idx="52">
                  <c:v>1541.48</c:v>
                </c:pt>
                <c:pt idx="53">
                  <c:v>1545.7160000000001</c:v>
                </c:pt>
                <c:pt idx="54">
                  <c:v>1556.2269999999999</c:v>
                </c:pt>
                <c:pt idx="55">
                  <c:v>1545.8019999999997</c:v>
                </c:pt>
                <c:pt idx="56">
                  <c:v>1518.3979999999999</c:v>
                </c:pt>
                <c:pt idx="57">
                  <c:v>1504.741</c:v>
                </c:pt>
                <c:pt idx="58">
                  <c:v>1515.6150000000002</c:v>
                </c:pt>
                <c:pt idx="59">
                  <c:v>1491.8530000000003</c:v>
                </c:pt>
                <c:pt idx="60">
                  <c:v>1486.5730000000001</c:v>
                </c:pt>
                <c:pt idx="61">
                  <c:v>1471.2439999999999</c:v>
                </c:pt>
                <c:pt idx="62">
                  <c:v>1440.9059999999999</c:v>
                </c:pt>
                <c:pt idx="63">
                  <c:v>1430.028</c:v>
                </c:pt>
                <c:pt idx="64">
                  <c:v>1458.5160000000001</c:v>
                </c:pt>
                <c:pt idx="65">
                  <c:v>1428.2739999999999</c:v>
                </c:pt>
                <c:pt idx="66">
                  <c:v>1459.8169999999998</c:v>
                </c:pt>
                <c:pt idx="67">
                  <c:v>1436.4430000000002</c:v>
                </c:pt>
                <c:pt idx="68">
                  <c:v>1429.2360000000003</c:v>
                </c:pt>
                <c:pt idx="69">
                  <c:v>1425.337</c:v>
                </c:pt>
                <c:pt idx="70">
                  <c:v>1398.7629999999999</c:v>
                </c:pt>
                <c:pt idx="71">
                  <c:v>1427.211</c:v>
                </c:pt>
                <c:pt idx="72">
                  <c:v>1400.8690000000001</c:v>
                </c:pt>
                <c:pt idx="73">
                  <c:v>1402.998</c:v>
                </c:pt>
                <c:pt idx="74">
                  <c:v>1399.9560000000001</c:v>
                </c:pt>
                <c:pt idx="75">
                  <c:v>1365.2659999999998</c:v>
                </c:pt>
                <c:pt idx="76">
                  <c:v>1380.2509999999997</c:v>
                </c:pt>
                <c:pt idx="77">
                  <c:v>1373.7960000000003</c:v>
                </c:pt>
                <c:pt idx="78">
                  <c:v>1369.26</c:v>
                </c:pt>
                <c:pt idx="79">
                  <c:v>1361.45</c:v>
                </c:pt>
                <c:pt idx="80">
                  <c:v>1317.5209999999997</c:v>
                </c:pt>
                <c:pt idx="81">
                  <c:v>1305.2720000000002</c:v>
                </c:pt>
                <c:pt idx="82">
                  <c:v>1276.4669999999999</c:v>
                </c:pt>
                <c:pt idx="83">
                  <c:v>1250.7339999999999</c:v>
                </c:pt>
                <c:pt idx="84">
                  <c:v>1221.7270000000001</c:v>
                </c:pt>
                <c:pt idx="85">
                  <c:v>1211.826</c:v>
                </c:pt>
                <c:pt idx="86">
                  <c:v>1210.0029999999999</c:v>
                </c:pt>
                <c:pt idx="87">
                  <c:v>1199.598</c:v>
                </c:pt>
                <c:pt idx="88">
                  <c:v>1173.5000000000002</c:v>
                </c:pt>
                <c:pt idx="89">
                  <c:v>1167.4299999999998</c:v>
                </c:pt>
                <c:pt idx="90">
                  <c:v>1160.6759999999999</c:v>
                </c:pt>
                <c:pt idx="91">
                  <c:v>1136.5289999999998</c:v>
                </c:pt>
                <c:pt idx="92">
                  <c:v>1141.991</c:v>
                </c:pt>
                <c:pt idx="93">
                  <c:v>1138.3</c:v>
                </c:pt>
                <c:pt idx="94">
                  <c:v>1115.8139999999999</c:v>
                </c:pt>
                <c:pt idx="95">
                  <c:v>1116.0539999999999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C7-4590-9E10-F0C6885E8D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2108.0239999999999</c:v>
                </c:pt>
                <c:pt idx="1">
                  <c:v>2086.125</c:v>
                </c:pt>
                <c:pt idx="2">
                  <c:v>2063.1370000000002</c:v>
                </c:pt>
                <c:pt idx="3">
                  <c:v>2043.4270000000001</c:v>
                </c:pt>
                <c:pt idx="4">
                  <c:v>2014.9480000000001</c:v>
                </c:pt>
                <c:pt idx="5">
                  <c:v>1995.3140000000001</c:v>
                </c:pt>
                <c:pt idx="6">
                  <c:v>1976.0170000000001</c:v>
                </c:pt>
                <c:pt idx="7">
                  <c:v>1959.8570000000002</c:v>
                </c:pt>
                <c:pt idx="8">
                  <c:v>1952.0320000000004</c:v>
                </c:pt>
                <c:pt idx="9">
                  <c:v>1939.4900000000002</c:v>
                </c:pt>
                <c:pt idx="10">
                  <c:v>1925.779</c:v>
                </c:pt>
                <c:pt idx="11">
                  <c:v>1911.5390000000002</c:v>
                </c:pt>
                <c:pt idx="12">
                  <c:v>1895.6279999999999</c:v>
                </c:pt>
                <c:pt idx="13">
                  <c:v>1891.5219999999999</c:v>
                </c:pt>
                <c:pt idx="14">
                  <c:v>1897.8370000000002</c:v>
                </c:pt>
                <c:pt idx="15">
                  <c:v>1920.3509999999999</c:v>
                </c:pt>
                <c:pt idx="16">
                  <c:v>1927.8869999999999</c:v>
                </c:pt>
                <c:pt idx="17">
                  <c:v>1981.367</c:v>
                </c:pt>
                <c:pt idx="18">
                  <c:v>2021.6470000000002</c:v>
                </c:pt>
                <c:pt idx="19">
                  <c:v>2091.8139999999999</c:v>
                </c:pt>
                <c:pt idx="20">
                  <c:v>2129.1969999999997</c:v>
                </c:pt>
                <c:pt idx="21">
                  <c:v>2181.7490000000003</c:v>
                </c:pt>
                <c:pt idx="22">
                  <c:v>2260.6120000000001</c:v>
                </c:pt>
                <c:pt idx="23">
                  <c:v>2398.1010000000001</c:v>
                </c:pt>
                <c:pt idx="24">
                  <c:v>2492.098</c:v>
                </c:pt>
                <c:pt idx="25">
                  <c:v>2616.9760000000001</c:v>
                </c:pt>
                <c:pt idx="26">
                  <c:v>2687.5430000000001</c:v>
                </c:pt>
                <c:pt idx="27">
                  <c:v>2765.3889999999997</c:v>
                </c:pt>
                <c:pt idx="28">
                  <c:v>2845.13</c:v>
                </c:pt>
                <c:pt idx="29">
                  <c:v>2911.6399999999994</c:v>
                </c:pt>
                <c:pt idx="30">
                  <c:v>2975.3070000000002</c:v>
                </c:pt>
                <c:pt idx="31">
                  <c:v>3026.9659999999999</c:v>
                </c:pt>
                <c:pt idx="32">
                  <c:v>3102.2569999999996</c:v>
                </c:pt>
                <c:pt idx="33">
                  <c:v>3169.5630000000001</c:v>
                </c:pt>
                <c:pt idx="34">
                  <c:v>3257.4779999999996</c:v>
                </c:pt>
                <c:pt idx="35">
                  <c:v>3318.7359999999999</c:v>
                </c:pt>
                <c:pt idx="36">
                  <c:v>3348.5729999999994</c:v>
                </c:pt>
                <c:pt idx="37">
                  <c:v>3444.6599999999994</c:v>
                </c:pt>
                <c:pt idx="38">
                  <c:v>3480.0169999999998</c:v>
                </c:pt>
                <c:pt idx="39">
                  <c:v>3512.6200000000003</c:v>
                </c:pt>
                <c:pt idx="40">
                  <c:v>3527.48</c:v>
                </c:pt>
                <c:pt idx="41">
                  <c:v>3542.8389999999995</c:v>
                </c:pt>
                <c:pt idx="42">
                  <c:v>3554.4179999999997</c:v>
                </c:pt>
                <c:pt idx="43">
                  <c:v>3564.0259999999998</c:v>
                </c:pt>
                <c:pt idx="44">
                  <c:v>3582.2509999999997</c:v>
                </c:pt>
                <c:pt idx="45">
                  <c:v>3589.8239999999992</c:v>
                </c:pt>
                <c:pt idx="46">
                  <c:v>3592.123</c:v>
                </c:pt>
                <c:pt idx="47">
                  <c:v>3599.2419999999997</c:v>
                </c:pt>
                <c:pt idx="48">
                  <c:v>3596.4270000000006</c:v>
                </c:pt>
                <c:pt idx="49">
                  <c:v>3585.6509999999998</c:v>
                </c:pt>
                <c:pt idx="50">
                  <c:v>3579.0589999999997</c:v>
                </c:pt>
                <c:pt idx="51">
                  <c:v>3542.3519999999994</c:v>
                </c:pt>
                <c:pt idx="52">
                  <c:v>3507.4090000000001</c:v>
                </c:pt>
                <c:pt idx="53">
                  <c:v>3466.3769999999995</c:v>
                </c:pt>
                <c:pt idx="54">
                  <c:v>3467.96</c:v>
                </c:pt>
                <c:pt idx="55">
                  <c:v>3396.1790000000001</c:v>
                </c:pt>
                <c:pt idx="56">
                  <c:v>3396.1250000000005</c:v>
                </c:pt>
                <c:pt idx="57">
                  <c:v>3332.3659999999995</c:v>
                </c:pt>
                <c:pt idx="58">
                  <c:v>3318.06</c:v>
                </c:pt>
                <c:pt idx="59">
                  <c:v>3242.9679999999998</c:v>
                </c:pt>
                <c:pt idx="60">
                  <c:v>3305.8310000000001</c:v>
                </c:pt>
                <c:pt idx="61">
                  <c:v>3276.38</c:v>
                </c:pt>
                <c:pt idx="62">
                  <c:v>3254.9459999999999</c:v>
                </c:pt>
                <c:pt idx="63">
                  <c:v>3282.2460000000001</c:v>
                </c:pt>
                <c:pt idx="64">
                  <c:v>3357.4399999999996</c:v>
                </c:pt>
                <c:pt idx="65">
                  <c:v>3371.3179999999998</c:v>
                </c:pt>
                <c:pt idx="66">
                  <c:v>3445.8679999999995</c:v>
                </c:pt>
                <c:pt idx="67">
                  <c:v>3508.0169999999998</c:v>
                </c:pt>
                <c:pt idx="68">
                  <c:v>3576.067</c:v>
                </c:pt>
                <c:pt idx="69">
                  <c:v>3635.0679999999998</c:v>
                </c:pt>
                <c:pt idx="70">
                  <c:v>3640.6059999999998</c:v>
                </c:pt>
                <c:pt idx="71">
                  <c:v>3695.2829999999999</c:v>
                </c:pt>
                <c:pt idx="72">
                  <c:v>3762.2339999999995</c:v>
                </c:pt>
                <c:pt idx="73">
                  <c:v>3774.9519999999998</c:v>
                </c:pt>
                <c:pt idx="74">
                  <c:v>3790.2829999999994</c:v>
                </c:pt>
                <c:pt idx="75">
                  <c:v>3757.0759999999996</c:v>
                </c:pt>
                <c:pt idx="76">
                  <c:v>3788.027</c:v>
                </c:pt>
                <c:pt idx="77">
                  <c:v>3789.9769999999999</c:v>
                </c:pt>
                <c:pt idx="78">
                  <c:v>3751.9349999999999</c:v>
                </c:pt>
                <c:pt idx="79">
                  <c:v>3682.0509999999999</c:v>
                </c:pt>
                <c:pt idx="80">
                  <c:v>3582.3980000000001</c:v>
                </c:pt>
                <c:pt idx="81">
                  <c:v>3527.4039999999995</c:v>
                </c:pt>
                <c:pt idx="82">
                  <c:v>3450.8159999999993</c:v>
                </c:pt>
                <c:pt idx="83">
                  <c:v>3366.5969999999998</c:v>
                </c:pt>
                <c:pt idx="84">
                  <c:v>3242.489</c:v>
                </c:pt>
                <c:pt idx="85">
                  <c:v>3144.8429999999998</c:v>
                </c:pt>
                <c:pt idx="86">
                  <c:v>3104.4780000000001</c:v>
                </c:pt>
                <c:pt idx="87">
                  <c:v>2994.9319999999998</c:v>
                </c:pt>
                <c:pt idx="88">
                  <c:v>2835.1959999999999</c:v>
                </c:pt>
                <c:pt idx="89">
                  <c:v>2712.3150000000001</c:v>
                </c:pt>
                <c:pt idx="90">
                  <c:v>2645.1559999999999</c:v>
                </c:pt>
                <c:pt idx="91">
                  <c:v>2559.4479999999999</c:v>
                </c:pt>
                <c:pt idx="92">
                  <c:v>2464.5169999999998</c:v>
                </c:pt>
                <c:pt idx="93">
                  <c:v>2377.5050000000001</c:v>
                </c:pt>
                <c:pt idx="94">
                  <c:v>2324.7729999999997</c:v>
                </c:pt>
                <c:pt idx="95">
                  <c:v>2281.2179999999998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C7-4590-9E10-F0C6885E8D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211</c:v>
                </c:pt>
                <c:pt idx="1">
                  <c:v>211</c:v>
                </c:pt>
                <c:pt idx="2">
                  <c:v>211</c:v>
                </c:pt>
                <c:pt idx="3">
                  <c:v>211</c:v>
                </c:pt>
                <c:pt idx="4">
                  <c:v>200.00000000000003</c:v>
                </c:pt>
                <c:pt idx="5">
                  <c:v>200.00000000000003</c:v>
                </c:pt>
                <c:pt idx="6">
                  <c:v>200.00000000000003</c:v>
                </c:pt>
                <c:pt idx="7">
                  <c:v>200.00000000000003</c:v>
                </c:pt>
                <c:pt idx="8">
                  <c:v>199.00000000000006</c:v>
                </c:pt>
                <c:pt idx="9">
                  <c:v>199.00000000000006</c:v>
                </c:pt>
                <c:pt idx="10">
                  <c:v>199.00000000000006</c:v>
                </c:pt>
                <c:pt idx="11">
                  <c:v>199.00000000000006</c:v>
                </c:pt>
                <c:pt idx="12">
                  <c:v>200.00000000000003</c:v>
                </c:pt>
                <c:pt idx="13">
                  <c:v>200.00000000000003</c:v>
                </c:pt>
                <c:pt idx="14">
                  <c:v>200.00000000000003</c:v>
                </c:pt>
                <c:pt idx="15">
                  <c:v>200.00000000000003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234</c:v>
                </c:pt>
                <c:pt idx="21">
                  <c:v>234</c:v>
                </c:pt>
                <c:pt idx="22">
                  <c:v>234</c:v>
                </c:pt>
                <c:pt idx="23">
                  <c:v>234</c:v>
                </c:pt>
                <c:pt idx="24">
                  <c:v>271</c:v>
                </c:pt>
                <c:pt idx="25">
                  <c:v>271</c:v>
                </c:pt>
                <c:pt idx="26">
                  <c:v>271</c:v>
                </c:pt>
                <c:pt idx="27">
                  <c:v>271</c:v>
                </c:pt>
                <c:pt idx="28">
                  <c:v>297.99999999999994</c:v>
                </c:pt>
                <c:pt idx="29">
                  <c:v>297.99999999999994</c:v>
                </c:pt>
                <c:pt idx="30">
                  <c:v>297.99999999999994</c:v>
                </c:pt>
                <c:pt idx="31">
                  <c:v>297.99999999999994</c:v>
                </c:pt>
                <c:pt idx="32">
                  <c:v>316</c:v>
                </c:pt>
                <c:pt idx="33">
                  <c:v>316</c:v>
                </c:pt>
                <c:pt idx="34">
                  <c:v>316</c:v>
                </c:pt>
                <c:pt idx="35">
                  <c:v>316</c:v>
                </c:pt>
                <c:pt idx="36">
                  <c:v>323</c:v>
                </c:pt>
                <c:pt idx="37">
                  <c:v>323</c:v>
                </c:pt>
                <c:pt idx="38">
                  <c:v>323</c:v>
                </c:pt>
                <c:pt idx="39">
                  <c:v>323</c:v>
                </c:pt>
                <c:pt idx="40">
                  <c:v>324</c:v>
                </c:pt>
                <c:pt idx="41">
                  <c:v>324</c:v>
                </c:pt>
                <c:pt idx="42">
                  <c:v>324</c:v>
                </c:pt>
                <c:pt idx="43">
                  <c:v>324</c:v>
                </c:pt>
                <c:pt idx="44">
                  <c:v>324</c:v>
                </c:pt>
                <c:pt idx="45">
                  <c:v>324</c:v>
                </c:pt>
                <c:pt idx="46">
                  <c:v>324</c:v>
                </c:pt>
                <c:pt idx="47">
                  <c:v>324</c:v>
                </c:pt>
                <c:pt idx="48">
                  <c:v>330</c:v>
                </c:pt>
                <c:pt idx="49">
                  <c:v>330</c:v>
                </c:pt>
                <c:pt idx="50">
                  <c:v>330</c:v>
                </c:pt>
                <c:pt idx="51">
                  <c:v>330</c:v>
                </c:pt>
                <c:pt idx="52">
                  <c:v>315</c:v>
                </c:pt>
                <c:pt idx="53">
                  <c:v>315</c:v>
                </c:pt>
                <c:pt idx="54">
                  <c:v>315</c:v>
                </c:pt>
                <c:pt idx="55">
                  <c:v>315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309</c:v>
                </c:pt>
                <c:pt idx="61">
                  <c:v>309</c:v>
                </c:pt>
                <c:pt idx="62">
                  <c:v>309</c:v>
                </c:pt>
                <c:pt idx="63">
                  <c:v>309</c:v>
                </c:pt>
                <c:pt idx="64">
                  <c:v>332</c:v>
                </c:pt>
                <c:pt idx="65">
                  <c:v>332</c:v>
                </c:pt>
                <c:pt idx="66">
                  <c:v>332</c:v>
                </c:pt>
                <c:pt idx="67">
                  <c:v>332</c:v>
                </c:pt>
                <c:pt idx="68">
                  <c:v>348</c:v>
                </c:pt>
                <c:pt idx="69">
                  <c:v>348</c:v>
                </c:pt>
                <c:pt idx="70">
                  <c:v>348</c:v>
                </c:pt>
                <c:pt idx="71">
                  <c:v>348</c:v>
                </c:pt>
                <c:pt idx="72">
                  <c:v>345</c:v>
                </c:pt>
                <c:pt idx="73">
                  <c:v>345</c:v>
                </c:pt>
                <c:pt idx="74">
                  <c:v>345</c:v>
                </c:pt>
                <c:pt idx="75">
                  <c:v>345</c:v>
                </c:pt>
                <c:pt idx="76">
                  <c:v>334.99999999999994</c:v>
                </c:pt>
                <c:pt idx="77">
                  <c:v>334.99999999999994</c:v>
                </c:pt>
                <c:pt idx="78">
                  <c:v>334.99999999999994</c:v>
                </c:pt>
                <c:pt idx="79">
                  <c:v>334.99999999999994</c:v>
                </c:pt>
                <c:pt idx="80">
                  <c:v>311.00000000000006</c:v>
                </c:pt>
                <c:pt idx="81">
                  <c:v>311.00000000000006</c:v>
                </c:pt>
                <c:pt idx="82">
                  <c:v>311.00000000000006</c:v>
                </c:pt>
                <c:pt idx="83">
                  <c:v>311.00000000000006</c:v>
                </c:pt>
                <c:pt idx="84">
                  <c:v>279</c:v>
                </c:pt>
                <c:pt idx="85">
                  <c:v>279</c:v>
                </c:pt>
                <c:pt idx="86">
                  <c:v>279</c:v>
                </c:pt>
                <c:pt idx="87">
                  <c:v>279</c:v>
                </c:pt>
                <c:pt idx="88">
                  <c:v>250</c:v>
                </c:pt>
                <c:pt idx="89">
                  <c:v>250</c:v>
                </c:pt>
                <c:pt idx="90">
                  <c:v>250</c:v>
                </c:pt>
                <c:pt idx="91">
                  <c:v>250</c:v>
                </c:pt>
                <c:pt idx="92">
                  <c:v>222.00000000000003</c:v>
                </c:pt>
                <c:pt idx="93">
                  <c:v>222.00000000000003</c:v>
                </c:pt>
                <c:pt idx="94">
                  <c:v>222.00000000000003</c:v>
                </c:pt>
                <c:pt idx="95">
                  <c:v>222.00000000000003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C7-4590-9E10-F0C6885E8D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C7-4590-9E10-F0C6885E8D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345</c:v>
                </c:pt>
                <c:pt idx="5">
                  <c:v>345</c:v>
                </c:pt>
                <c:pt idx="6">
                  <c:v>345</c:v>
                </c:pt>
                <c:pt idx="7">
                  <c:v>345</c:v>
                </c:pt>
                <c:pt idx="8">
                  <c:v>345</c:v>
                </c:pt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345</c:v>
                </c:pt>
                <c:pt idx="17">
                  <c:v>345</c:v>
                </c:pt>
                <c:pt idx="18">
                  <c:v>345</c:v>
                </c:pt>
                <c:pt idx="19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C7-4590-9E10-F0C6885E8D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C7-4590-9E10-F0C6885E8D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C7-4590-9E10-F0C6885E8D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1C7-4590-9E10-F0C6885E8D3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899.7</c:v>
                </c:pt>
                <c:pt idx="1">
                  <c:v>917.9</c:v>
                </c:pt>
                <c:pt idx="2">
                  <c:v>935.1</c:v>
                </c:pt>
                <c:pt idx="3">
                  <c:v>928.3</c:v>
                </c:pt>
                <c:pt idx="4">
                  <c:v>933.3</c:v>
                </c:pt>
                <c:pt idx="5">
                  <c:v>965.1</c:v>
                </c:pt>
                <c:pt idx="6">
                  <c:v>950.8</c:v>
                </c:pt>
                <c:pt idx="7">
                  <c:v>979.3</c:v>
                </c:pt>
                <c:pt idx="8">
                  <c:v>1013.6</c:v>
                </c:pt>
                <c:pt idx="9">
                  <c:v>1020</c:v>
                </c:pt>
                <c:pt idx="10">
                  <c:v>1018.2</c:v>
                </c:pt>
                <c:pt idx="11">
                  <c:v>1020.8</c:v>
                </c:pt>
                <c:pt idx="12">
                  <c:v>1077.8</c:v>
                </c:pt>
                <c:pt idx="13">
                  <c:v>1064.2</c:v>
                </c:pt>
                <c:pt idx="14">
                  <c:v>1053.2</c:v>
                </c:pt>
                <c:pt idx="15">
                  <c:v>1020.8</c:v>
                </c:pt>
                <c:pt idx="16">
                  <c:v>919.8</c:v>
                </c:pt>
                <c:pt idx="17">
                  <c:v>841.2</c:v>
                </c:pt>
                <c:pt idx="18">
                  <c:v>822.5</c:v>
                </c:pt>
                <c:pt idx="19">
                  <c:v>759</c:v>
                </c:pt>
                <c:pt idx="20">
                  <c:v>824</c:v>
                </c:pt>
                <c:pt idx="21">
                  <c:v>824</c:v>
                </c:pt>
                <c:pt idx="22">
                  <c:v>824</c:v>
                </c:pt>
                <c:pt idx="23">
                  <c:v>824</c:v>
                </c:pt>
                <c:pt idx="24">
                  <c:v>785.4</c:v>
                </c:pt>
                <c:pt idx="25">
                  <c:v>806.7</c:v>
                </c:pt>
                <c:pt idx="26">
                  <c:v>878.3</c:v>
                </c:pt>
                <c:pt idx="27">
                  <c:v>955.9</c:v>
                </c:pt>
                <c:pt idx="28">
                  <c:v>817.9</c:v>
                </c:pt>
                <c:pt idx="29">
                  <c:v>962.8</c:v>
                </c:pt>
                <c:pt idx="30">
                  <c:v>1098.9000000000001</c:v>
                </c:pt>
                <c:pt idx="31">
                  <c:v>1257.5</c:v>
                </c:pt>
                <c:pt idx="32">
                  <c:v>1399.2</c:v>
                </c:pt>
                <c:pt idx="33">
                  <c:v>1490.8</c:v>
                </c:pt>
                <c:pt idx="34">
                  <c:v>1527</c:v>
                </c:pt>
                <c:pt idx="35">
                  <c:v>1527</c:v>
                </c:pt>
                <c:pt idx="36">
                  <c:v>1510</c:v>
                </c:pt>
                <c:pt idx="37">
                  <c:v>1510</c:v>
                </c:pt>
                <c:pt idx="38">
                  <c:v>1510</c:v>
                </c:pt>
                <c:pt idx="39">
                  <c:v>1510</c:v>
                </c:pt>
                <c:pt idx="40">
                  <c:v>1525</c:v>
                </c:pt>
                <c:pt idx="41">
                  <c:v>1525</c:v>
                </c:pt>
                <c:pt idx="42">
                  <c:v>1525</c:v>
                </c:pt>
                <c:pt idx="43">
                  <c:v>1525</c:v>
                </c:pt>
                <c:pt idx="44">
                  <c:v>1502</c:v>
                </c:pt>
                <c:pt idx="45">
                  <c:v>1502</c:v>
                </c:pt>
                <c:pt idx="46">
                  <c:v>1502</c:v>
                </c:pt>
                <c:pt idx="47">
                  <c:v>1502</c:v>
                </c:pt>
                <c:pt idx="48">
                  <c:v>1473</c:v>
                </c:pt>
                <c:pt idx="49">
                  <c:v>1473</c:v>
                </c:pt>
                <c:pt idx="50">
                  <c:v>1473</c:v>
                </c:pt>
                <c:pt idx="51">
                  <c:v>1473</c:v>
                </c:pt>
                <c:pt idx="52">
                  <c:v>1451</c:v>
                </c:pt>
                <c:pt idx="53">
                  <c:v>1451</c:v>
                </c:pt>
                <c:pt idx="54">
                  <c:v>1451</c:v>
                </c:pt>
                <c:pt idx="55">
                  <c:v>1393</c:v>
                </c:pt>
                <c:pt idx="56">
                  <c:v>1083.8</c:v>
                </c:pt>
                <c:pt idx="57">
                  <c:v>1116.5999999999999</c:v>
                </c:pt>
                <c:pt idx="58">
                  <c:v>1099.0999999999999</c:v>
                </c:pt>
                <c:pt idx="59">
                  <c:v>1123.2</c:v>
                </c:pt>
                <c:pt idx="60">
                  <c:v>921</c:v>
                </c:pt>
                <c:pt idx="61">
                  <c:v>817.8</c:v>
                </c:pt>
                <c:pt idx="62">
                  <c:v>734</c:v>
                </c:pt>
                <c:pt idx="63">
                  <c:v>680.5</c:v>
                </c:pt>
                <c:pt idx="64">
                  <c:v>584.70000000000005</c:v>
                </c:pt>
                <c:pt idx="65">
                  <c:v>618.6</c:v>
                </c:pt>
                <c:pt idx="66">
                  <c:v>541.6</c:v>
                </c:pt>
                <c:pt idx="67">
                  <c:v>501.1</c:v>
                </c:pt>
                <c:pt idx="68">
                  <c:v>463.7</c:v>
                </c:pt>
                <c:pt idx="69">
                  <c:v>455.9</c:v>
                </c:pt>
                <c:pt idx="70">
                  <c:v>485.1</c:v>
                </c:pt>
                <c:pt idx="71">
                  <c:v>397.2</c:v>
                </c:pt>
                <c:pt idx="72">
                  <c:v>404.1</c:v>
                </c:pt>
                <c:pt idx="73">
                  <c:v>393</c:v>
                </c:pt>
                <c:pt idx="74">
                  <c:v>375.5</c:v>
                </c:pt>
                <c:pt idx="75">
                  <c:v>435.9</c:v>
                </c:pt>
                <c:pt idx="76">
                  <c:v>409.5</c:v>
                </c:pt>
                <c:pt idx="77">
                  <c:v>366.7</c:v>
                </c:pt>
                <c:pt idx="78">
                  <c:v>379</c:v>
                </c:pt>
                <c:pt idx="79">
                  <c:v>417.8</c:v>
                </c:pt>
                <c:pt idx="80">
                  <c:v>527.70000000000005</c:v>
                </c:pt>
                <c:pt idx="81">
                  <c:v>513.4</c:v>
                </c:pt>
                <c:pt idx="82">
                  <c:v>598.70000000000005</c:v>
                </c:pt>
                <c:pt idx="83">
                  <c:v>670.7</c:v>
                </c:pt>
                <c:pt idx="84">
                  <c:v>307</c:v>
                </c:pt>
                <c:pt idx="85">
                  <c:v>381.8</c:v>
                </c:pt>
                <c:pt idx="86">
                  <c:v>400.2</c:v>
                </c:pt>
                <c:pt idx="87">
                  <c:v>465.2</c:v>
                </c:pt>
                <c:pt idx="88">
                  <c:v>823.4</c:v>
                </c:pt>
                <c:pt idx="89">
                  <c:v>823.4</c:v>
                </c:pt>
                <c:pt idx="90">
                  <c:v>823.4</c:v>
                </c:pt>
                <c:pt idx="91">
                  <c:v>823.4</c:v>
                </c:pt>
                <c:pt idx="92">
                  <c:v>849</c:v>
                </c:pt>
                <c:pt idx="93">
                  <c:v>849</c:v>
                </c:pt>
                <c:pt idx="94">
                  <c:v>849</c:v>
                </c:pt>
                <c:pt idx="95">
                  <c:v>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C7-4590-9E10-F0C6885E8D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40.555999999999997</c:v>
                </c:pt>
                <c:pt idx="25">
                  <c:v>39.700000000000003</c:v>
                </c:pt>
                <c:pt idx="26">
                  <c:v>38.444000000000003</c:v>
                </c:pt>
                <c:pt idx="27">
                  <c:v>37.143999999999998</c:v>
                </c:pt>
                <c:pt idx="28">
                  <c:v>36.003999999999998</c:v>
                </c:pt>
                <c:pt idx="29">
                  <c:v>34.896000000000001</c:v>
                </c:pt>
                <c:pt idx="30">
                  <c:v>33.911999999999999</c:v>
                </c:pt>
                <c:pt idx="31">
                  <c:v>33.283999999999999</c:v>
                </c:pt>
                <c:pt idx="32">
                  <c:v>32.996000000000002</c:v>
                </c:pt>
                <c:pt idx="33">
                  <c:v>32.707999999999998</c:v>
                </c:pt>
                <c:pt idx="34">
                  <c:v>32.183999999999997</c:v>
                </c:pt>
                <c:pt idx="35">
                  <c:v>31.512</c:v>
                </c:pt>
                <c:pt idx="36">
                  <c:v>30.827999999999999</c:v>
                </c:pt>
                <c:pt idx="37">
                  <c:v>30.212</c:v>
                </c:pt>
                <c:pt idx="38">
                  <c:v>28.736000000000001</c:v>
                </c:pt>
                <c:pt idx="39">
                  <c:v>25.431999999999999</c:v>
                </c:pt>
                <c:pt idx="40">
                  <c:v>20.896000000000001</c:v>
                </c:pt>
                <c:pt idx="41">
                  <c:v>17.616</c:v>
                </c:pt>
                <c:pt idx="42">
                  <c:v>16.14</c:v>
                </c:pt>
                <c:pt idx="43">
                  <c:v>15.456</c:v>
                </c:pt>
                <c:pt idx="44">
                  <c:v>14.76</c:v>
                </c:pt>
                <c:pt idx="45">
                  <c:v>14.42</c:v>
                </c:pt>
                <c:pt idx="46">
                  <c:v>14.584</c:v>
                </c:pt>
                <c:pt idx="47">
                  <c:v>15.148</c:v>
                </c:pt>
                <c:pt idx="48">
                  <c:v>15.944000000000001</c:v>
                </c:pt>
                <c:pt idx="49">
                  <c:v>16.84</c:v>
                </c:pt>
                <c:pt idx="50">
                  <c:v>17.931999999999999</c:v>
                </c:pt>
                <c:pt idx="51">
                  <c:v>19.364000000000001</c:v>
                </c:pt>
                <c:pt idx="52">
                  <c:v>21.076000000000001</c:v>
                </c:pt>
                <c:pt idx="53">
                  <c:v>22.736000000000001</c:v>
                </c:pt>
                <c:pt idx="54">
                  <c:v>24.384</c:v>
                </c:pt>
                <c:pt idx="55">
                  <c:v>26.231999999999999</c:v>
                </c:pt>
                <c:pt idx="56">
                  <c:v>28.292000000000002</c:v>
                </c:pt>
                <c:pt idx="57">
                  <c:v>30.216000000000001</c:v>
                </c:pt>
                <c:pt idx="58">
                  <c:v>32.043999999999997</c:v>
                </c:pt>
                <c:pt idx="59">
                  <c:v>33.948</c:v>
                </c:pt>
                <c:pt idx="60">
                  <c:v>35.915999999999997</c:v>
                </c:pt>
                <c:pt idx="61">
                  <c:v>37.628</c:v>
                </c:pt>
                <c:pt idx="62">
                  <c:v>38.984000000000002</c:v>
                </c:pt>
                <c:pt idx="63">
                  <c:v>40</c:v>
                </c:pt>
                <c:pt idx="64">
                  <c:v>40.655999999999999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C7-4590-9E10-F0C6885E8D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C7-4590-9E10-F0C6885E8D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C7-4590-9E10-F0C6885E8D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94.99</c:v>
                </c:pt>
                <c:pt idx="1">
                  <c:v>91.56</c:v>
                </c:pt>
                <c:pt idx="2">
                  <c:v>91.25</c:v>
                </c:pt>
                <c:pt idx="3">
                  <c:v>90.37</c:v>
                </c:pt>
                <c:pt idx="4">
                  <c:v>90.89</c:v>
                </c:pt>
                <c:pt idx="5">
                  <c:v>91.39</c:v>
                </c:pt>
                <c:pt idx="6">
                  <c:v>89.75</c:v>
                </c:pt>
                <c:pt idx="7">
                  <c:v>90.63</c:v>
                </c:pt>
                <c:pt idx="8">
                  <c:v>92.97</c:v>
                </c:pt>
                <c:pt idx="9">
                  <c:v>93.26</c:v>
                </c:pt>
                <c:pt idx="10">
                  <c:v>91.49</c:v>
                </c:pt>
                <c:pt idx="11">
                  <c:v>91.1</c:v>
                </c:pt>
                <c:pt idx="12">
                  <c:v>92.05</c:v>
                </c:pt>
                <c:pt idx="13">
                  <c:v>91.29</c:v>
                </c:pt>
                <c:pt idx="14">
                  <c:v>91.4</c:v>
                </c:pt>
                <c:pt idx="15">
                  <c:v>91.27</c:v>
                </c:pt>
                <c:pt idx="16">
                  <c:v>89.27</c:v>
                </c:pt>
                <c:pt idx="17">
                  <c:v>88.82</c:v>
                </c:pt>
                <c:pt idx="18">
                  <c:v>90.95</c:v>
                </c:pt>
                <c:pt idx="19">
                  <c:v>96.5</c:v>
                </c:pt>
                <c:pt idx="20">
                  <c:v>90.82</c:v>
                </c:pt>
                <c:pt idx="21">
                  <c:v>90.41</c:v>
                </c:pt>
                <c:pt idx="22">
                  <c:v>99.01</c:v>
                </c:pt>
                <c:pt idx="23">
                  <c:v>107.21</c:v>
                </c:pt>
                <c:pt idx="24">
                  <c:v>102.55</c:v>
                </c:pt>
                <c:pt idx="25">
                  <c:v>111.89</c:v>
                </c:pt>
                <c:pt idx="26">
                  <c:v>121.95</c:v>
                </c:pt>
                <c:pt idx="27">
                  <c:v>139.31</c:v>
                </c:pt>
                <c:pt idx="28">
                  <c:v>130.6</c:v>
                </c:pt>
                <c:pt idx="29">
                  <c:v>140.16</c:v>
                </c:pt>
                <c:pt idx="30">
                  <c:v>146.97</c:v>
                </c:pt>
                <c:pt idx="31">
                  <c:v>153.86000000000001</c:v>
                </c:pt>
                <c:pt idx="32">
                  <c:v>172.92</c:v>
                </c:pt>
                <c:pt idx="33">
                  <c:v>155.71</c:v>
                </c:pt>
                <c:pt idx="34">
                  <c:v>120.64</c:v>
                </c:pt>
                <c:pt idx="35">
                  <c:v>117.28</c:v>
                </c:pt>
                <c:pt idx="36">
                  <c:v>154.58000000000001</c:v>
                </c:pt>
                <c:pt idx="37">
                  <c:v>105.06</c:v>
                </c:pt>
                <c:pt idx="38">
                  <c:v>102</c:v>
                </c:pt>
                <c:pt idx="39">
                  <c:v>96.1</c:v>
                </c:pt>
                <c:pt idx="40">
                  <c:v>109.46</c:v>
                </c:pt>
                <c:pt idx="41">
                  <c:v>105.36</c:v>
                </c:pt>
                <c:pt idx="42">
                  <c:v>103.7</c:v>
                </c:pt>
                <c:pt idx="43">
                  <c:v>103.51</c:v>
                </c:pt>
                <c:pt idx="44">
                  <c:v>104.23</c:v>
                </c:pt>
                <c:pt idx="45">
                  <c:v>105.38</c:v>
                </c:pt>
                <c:pt idx="46">
                  <c:v>104.96</c:v>
                </c:pt>
                <c:pt idx="47">
                  <c:v>105.83</c:v>
                </c:pt>
                <c:pt idx="48">
                  <c:v>101.08</c:v>
                </c:pt>
                <c:pt idx="49">
                  <c:v>101.34</c:v>
                </c:pt>
                <c:pt idx="50">
                  <c:v>103.64</c:v>
                </c:pt>
                <c:pt idx="51">
                  <c:v>111.55</c:v>
                </c:pt>
                <c:pt idx="52">
                  <c:v>103.5</c:v>
                </c:pt>
                <c:pt idx="53">
                  <c:v>114.05</c:v>
                </c:pt>
                <c:pt idx="54">
                  <c:v>114.77</c:v>
                </c:pt>
                <c:pt idx="55">
                  <c:v>132.85</c:v>
                </c:pt>
                <c:pt idx="56">
                  <c:v>112.19</c:v>
                </c:pt>
                <c:pt idx="57">
                  <c:v>136.63999999999999</c:v>
                </c:pt>
                <c:pt idx="58">
                  <c:v>162.88999999999999</c:v>
                </c:pt>
                <c:pt idx="59">
                  <c:v>174.3</c:v>
                </c:pt>
                <c:pt idx="60">
                  <c:v>134.62</c:v>
                </c:pt>
                <c:pt idx="61">
                  <c:v>162.25</c:v>
                </c:pt>
                <c:pt idx="62">
                  <c:v>179.34</c:v>
                </c:pt>
                <c:pt idx="63">
                  <c:v>207.83</c:v>
                </c:pt>
                <c:pt idx="64">
                  <c:v>159.28</c:v>
                </c:pt>
                <c:pt idx="65">
                  <c:v>164.27</c:v>
                </c:pt>
                <c:pt idx="66">
                  <c:v>193.97</c:v>
                </c:pt>
                <c:pt idx="67">
                  <c:v>215.52</c:v>
                </c:pt>
                <c:pt idx="68">
                  <c:v>162</c:v>
                </c:pt>
                <c:pt idx="69">
                  <c:v>166.53</c:v>
                </c:pt>
                <c:pt idx="70">
                  <c:v>165.76</c:v>
                </c:pt>
                <c:pt idx="71">
                  <c:v>163.01</c:v>
                </c:pt>
                <c:pt idx="72">
                  <c:v>158.16</c:v>
                </c:pt>
                <c:pt idx="73">
                  <c:v>158.22999999999999</c:v>
                </c:pt>
                <c:pt idx="74">
                  <c:v>151.87</c:v>
                </c:pt>
                <c:pt idx="75">
                  <c:v>151.80000000000001</c:v>
                </c:pt>
                <c:pt idx="76">
                  <c:v>150.30000000000001</c:v>
                </c:pt>
                <c:pt idx="77">
                  <c:v>141.54</c:v>
                </c:pt>
                <c:pt idx="78">
                  <c:v>139.78</c:v>
                </c:pt>
                <c:pt idx="79">
                  <c:v>137.03</c:v>
                </c:pt>
                <c:pt idx="80">
                  <c:v>171.87</c:v>
                </c:pt>
                <c:pt idx="81">
                  <c:v>144.03</c:v>
                </c:pt>
                <c:pt idx="82">
                  <c:v>126.83</c:v>
                </c:pt>
                <c:pt idx="83">
                  <c:v>120.4</c:v>
                </c:pt>
                <c:pt idx="84">
                  <c:v>126.68</c:v>
                </c:pt>
                <c:pt idx="85">
                  <c:v>122.48</c:v>
                </c:pt>
                <c:pt idx="86">
                  <c:v>107.38</c:v>
                </c:pt>
                <c:pt idx="87">
                  <c:v>103.61</c:v>
                </c:pt>
                <c:pt idx="88">
                  <c:v>122.62</c:v>
                </c:pt>
                <c:pt idx="89">
                  <c:v>115.72</c:v>
                </c:pt>
                <c:pt idx="90">
                  <c:v>108.65</c:v>
                </c:pt>
                <c:pt idx="91">
                  <c:v>101.37</c:v>
                </c:pt>
                <c:pt idx="92">
                  <c:v>108.56</c:v>
                </c:pt>
                <c:pt idx="93">
                  <c:v>103.26</c:v>
                </c:pt>
                <c:pt idx="94">
                  <c:v>96.94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C7-4590-9E10-F0C6885E8D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5230.8190000000004</v>
      </c>
      <c r="C5" s="25">
        <v>5227.38</v>
      </c>
      <c r="D5" s="25">
        <v>5217.2550000000001</v>
      </c>
      <c r="E5" s="25">
        <v>5187.5200000000004</v>
      </c>
      <c r="F5" s="25">
        <v>5270.7650000000003</v>
      </c>
      <c r="G5" s="25">
        <v>5281.35</v>
      </c>
      <c r="H5" s="25">
        <v>5246.5879999999997</v>
      </c>
      <c r="I5" s="25">
        <v>5257.1679999999997</v>
      </c>
      <c r="J5" s="25">
        <v>5285.1540000000005</v>
      </c>
      <c r="K5" s="25">
        <v>5277.99</v>
      </c>
      <c r="L5" s="25">
        <v>5265.6589999999997</v>
      </c>
      <c r="M5" s="25">
        <v>5254.1239999999998</v>
      </c>
      <c r="N5" s="25">
        <v>5304.9319999999998</v>
      </c>
      <c r="O5" s="25">
        <v>5289.8509999999997</v>
      </c>
      <c r="P5" s="25">
        <v>5289.88</v>
      </c>
      <c r="Q5" s="25">
        <v>5285.3370000000004</v>
      </c>
      <c r="R5" s="25">
        <v>5226.1949999999997</v>
      </c>
      <c r="S5" s="25">
        <v>5220.3059999999996</v>
      </c>
      <c r="T5" s="25">
        <v>5245.0879999999997</v>
      </c>
      <c r="U5" s="25">
        <v>5293.0680000000002</v>
      </c>
      <c r="V5" s="25">
        <v>5198.0680000000002</v>
      </c>
      <c r="W5" s="25">
        <v>5274.1139999999996</v>
      </c>
      <c r="X5" s="25">
        <v>5399.9539999999997</v>
      </c>
      <c r="Y5" s="25">
        <v>5570.6220000000003</v>
      </c>
      <c r="Z5" s="25">
        <v>5736.1620000000003</v>
      </c>
      <c r="AA5" s="25">
        <v>5932.4139999999998</v>
      </c>
      <c r="AB5" s="25">
        <v>6106.9960000000001</v>
      </c>
      <c r="AC5" s="25">
        <v>6288.6450000000004</v>
      </c>
      <c r="AD5" s="25">
        <v>6373.0420000000004</v>
      </c>
      <c r="AE5" s="25">
        <v>6591.8940000000002</v>
      </c>
      <c r="AF5" s="25">
        <v>6787.326</v>
      </c>
      <c r="AG5" s="25">
        <v>6970.5450000000001</v>
      </c>
      <c r="AH5" s="25">
        <v>7245.7</v>
      </c>
      <c r="AI5" s="25">
        <v>7400.7650000000003</v>
      </c>
      <c r="AJ5" s="25">
        <v>7536.3940000000002</v>
      </c>
      <c r="AK5" s="25">
        <v>7594.2479999999996</v>
      </c>
      <c r="AL5" s="25">
        <v>7626.5389999999998</v>
      </c>
      <c r="AM5" s="25">
        <v>7729.4690000000001</v>
      </c>
      <c r="AN5" s="25">
        <v>7766.22</v>
      </c>
      <c r="AO5" s="25">
        <v>7794.4179999999997</v>
      </c>
      <c r="AP5" s="25">
        <v>7809.8450000000003</v>
      </c>
      <c r="AQ5" s="25">
        <v>7822.4639999999999</v>
      </c>
      <c r="AR5" s="25">
        <v>7826.308</v>
      </c>
      <c r="AS5" s="25">
        <v>7839.4059999999999</v>
      </c>
      <c r="AT5" s="25">
        <v>7820.93</v>
      </c>
      <c r="AU5" s="25">
        <v>7831.982</v>
      </c>
      <c r="AV5" s="25">
        <v>7838.6239999999998</v>
      </c>
      <c r="AW5" s="25">
        <v>7853.3289999999997</v>
      </c>
      <c r="AX5" s="25">
        <v>7832.8190000000004</v>
      </c>
      <c r="AY5" s="25">
        <v>7814.3609999999999</v>
      </c>
      <c r="AZ5" s="25">
        <v>7804.3059999999996</v>
      </c>
      <c r="BA5" s="25">
        <v>7748.7110000000002</v>
      </c>
      <c r="BB5" s="25">
        <v>7716.7489999999998</v>
      </c>
      <c r="BC5" s="25">
        <v>7683.5450000000001</v>
      </c>
      <c r="BD5" s="25">
        <v>7698.4870000000001</v>
      </c>
      <c r="BE5" s="25">
        <v>7560.2420000000002</v>
      </c>
      <c r="BF5" s="25">
        <v>7227.4309999999996</v>
      </c>
      <c r="BG5" s="25">
        <v>7185.6350000000002</v>
      </c>
      <c r="BH5" s="25">
        <v>7168.6289999999999</v>
      </c>
      <c r="BI5" s="25">
        <v>7098.2370000000001</v>
      </c>
      <c r="BJ5" s="25">
        <v>6896.9589999999998</v>
      </c>
      <c r="BK5" s="25">
        <v>6754.0559999999996</v>
      </c>
      <c r="BL5" s="25">
        <v>6622.92</v>
      </c>
      <c r="BM5" s="25">
        <v>6590.0810000000001</v>
      </c>
      <c r="BN5" s="25">
        <v>6616.2830000000004</v>
      </c>
      <c r="BO5" s="25">
        <v>6637.6779999999999</v>
      </c>
      <c r="BP5" s="25">
        <v>6669.1949999999997</v>
      </c>
      <c r="BQ5" s="25">
        <v>6670.3370000000004</v>
      </c>
      <c r="BR5" s="25">
        <v>6703.027</v>
      </c>
      <c r="BS5" s="25">
        <v>6752.3019999999997</v>
      </c>
      <c r="BT5" s="25">
        <v>6761.7120000000004</v>
      </c>
      <c r="BU5" s="25">
        <v>6757.4690000000001</v>
      </c>
      <c r="BV5" s="25">
        <v>6785.1180000000004</v>
      </c>
      <c r="BW5" s="25">
        <v>6789.1980000000003</v>
      </c>
      <c r="BX5" s="25">
        <v>6783.73</v>
      </c>
      <c r="BY5" s="25">
        <v>6776.3559999999998</v>
      </c>
      <c r="BZ5" s="25">
        <v>6775.2510000000002</v>
      </c>
      <c r="CA5" s="25">
        <v>6727.7939999999999</v>
      </c>
      <c r="CB5" s="25">
        <v>6695.1980000000003</v>
      </c>
      <c r="CC5" s="25">
        <v>6655.0039999999999</v>
      </c>
      <c r="CD5" s="25">
        <v>6604.8220000000001</v>
      </c>
      <c r="CE5" s="25">
        <v>6520.8109999999997</v>
      </c>
      <c r="CF5" s="25">
        <v>6497.6809999999996</v>
      </c>
      <c r="CG5" s="25">
        <v>6455.6170000000002</v>
      </c>
      <c r="CH5" s="25">
        <v>5963.6850000000004</v>
      </c>
      <c r="CI5" s="25">
        <v>5927.1360000000004</v>
      </c>
      <c r="CJ5" s="25">
        <v>5900.5029999999997</v>
      </c>
      <c r="CK5" s="25">
        <v>5845.1580000000004</v>
      </c>
      <c r="CL5" s="25">
        <v>5992.8019999999997</v>
      </c>
      <c r="CM5" s="25">
        <v>5859.7120000000004</v>
      </c>
      <c r="CN5" s="25">
        <v>5783.116</v>
      </c>
      <c r="CO5" s="25">
        <v>5671.1220000000003</v>
      </c>
      <c r="CP5" s="25">
        <v>5604.4579999999996</v>
      </c>
      <c r="CQ5" s="25">
        <v>5511.5029999999997</v>
      </c>
      <c r="CR5" s="25">
        <v>5433.8680000000004</v>
      </c>
      <c r="CS5" s="25">
        <v>5389.4179999999997</v>
      </c>
      <c r="CT5" s="26"/>
      <c r="CU5" s="26"/>
      <c r="CV5" s="26"/>
      <c r="CW5" s="27"/>
      <c r="CX5" s="28">
        <f t="array" ref="CX5">SUMPRODUCT(B5:CW5*0.25)</f>
        <v>155160.77100000007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94.99</v>
      </c>
      <c r="C8" s="37">
        <v>91.56</v>
      </c>
      <c r="D8" s="37">
        <v>91.25</v>
      </c>
      <c r="E8" s="37">
        <v>90.37</v>
      </c>
      <c r="F8" s="37">
        <v>90.89</v>
      </c>
      <c r="G8" s="37">
        <v>91.39</v>
      </c>
      <c r="H8" s="37">
        <v>89.75</v>
      </c>
      <c r="I8" s="37">
        <v>90.63</v>
      </c>
      <c r="J8" s="37">
        <v>92.97</v>
      </c>
      <c r="K8" s="37">
        <v>93.26</v>
      </c>
      <c r="L8" s="37">
        <v>91.49</v>
      </c>
      <c r="M8" s="37">
        <v>91.1</v>
      </c>
      <c r="N8" s="37">
        <v>92.05</v>
      </c>
      <c r="O8" s="37">
        <v>91.29</v>
      </c>
      <c r="P8" s="37">
        <v>91.4</v>
      </c>
      <c r="Q8" s="37">
        <v>91.27</v>
      </c>
      <c r="R8" s="37">
        <v>89.27</v>
      </c>
      <c r="S8" s="37">
        <v>88.82</v>
      </c>
      <c r="T8" s="37">
        <v>90.95</v>
      </c>
      <c r="U8" s="37">
        <v>96.5</v>
      </c>
      <c r="V8" s="37">
        <v>90.82</v>
      </c>
      <c r="W8" s="37">
        <v>90.41</v>
      </c>
      <c r="X8" s="37">
        <v>99.01</v>
      </c>
      <c r="Y8" s="37">
        <v>107.21</v>
      </c>
      <c r="Z8" s="37">
        <v>102.55</v>
      </c>
      <c r="AA8" s="37">
        <v>111.89</v>
      </c>
      <c r="AB8" s="37">
        <v>121.95</v>
      </c>
      <c r="AC8" s="37">
        <v>139.31</v>
      </c>
      <c r="AD8" s="37">
        <v>130.6</v>
      </c>
      <c r="AE8" s="37">
        <v>140.16</v>
      </c>
      <c r="AF8" s="37">
        <v>146.97</v>
      </c>
      <c r="AG8" s="37">
        <v>153.86000000000001</v>
      </c>
      <c r="AH8" s="37">
        <v>172.92</v>
      </c>
      <c r="AI8" s="37">
        <v>155.71</v>
      </c>
      <c r="AJ8" s="37">
        <v>120.64</v>
      </c>
      <c r="AK8" s="37">
        <v>117.28</v>
      </c>
      <c r="AL8" s="37">
        <v>154.58000000000001</v>
      </c>
      <c r="AM8" s="37">
        <v>105.06</v>
      </c>
      <c r="AN8" s="37">
        <v>102</v>
      </c>
      <c r="AO8" s="37">
        <v>96.1</v>
      </c>
      <c r="AP8" s="37">
        <v>109.46</v>
      </c>
      <c r="AQ8" s="37">
        <v>105.36</v>
      </c>
      <c r="AR8" s="37">
        <v>103.7</v>
      </c>
      <c r="AS8" s="37">
        <v>103.51</v>
      </c>
      <c r="AT8" s="37">
        <v>104.23</v>
      </c>
      <c r="AU8" s="37">
        <v>105.38</v>
      </c>
      <c r="AV8" s="37">
        <v>104.96</v>
      </c>
      <c r="AW8" s="37">
        <v>105.83</v>
      </c>
      <c r="AX8" s="37">
        <v>101.08</v>
      </c>
      <c r="AY8" s="37">
        <v>101.34</v>
      </c>
      <c r="AZ8" s="37">
        <v>103.64</v>
      </c>
      <c r="BA8" s="37">
        <v>111.55</v>
      </c>
      <c r="BB8" s="37">
        <v>103.5</v>
      </c>
      <c r="BC8" s="37">
        <v>114.05</v>
      </c>
      <c r="BD8" s="37">
        <v>114.77</v>
      </c>
      <c r="BE8" s="37">
        <v>132.85</v>
      </c>
      <c r="BF8" s="37">
        <v>112.19</v>
      </c>
      <c r="BG8" s="37">
        <v>136.63999999999999</v>
      </c>
      <c r="BH8" s="37">
        <v>162.88999999999999</v>
      </c>
      <c r="BI8" s="37">
        <v>174.3</v>
      </c>
      <c r="BJ8" s="37">
        <v>134.62</v>
      </c>
      <c r="BK8" s="37">
        <v>162.25</v>
      </c>
      <c r="BL8" s="37">
        <v>179.34</v>
      </c>
      <c r="BM8" s="37">
        <v>207.83</v>
      </c>
      <c r="BN8" s="37">
        <v>159.28</v>
      </c>
      <c r="BO8" s="37">
        <v>164.27</v>
      </c>
      <c r="BP8" s="37">
        <v>193.97</v>
      </c>
      <c r="BQ8" s="37">
        <v>215.52</v>
      </c>
      <c r="BR8" s="37">
        <v>162</v>
      </c>
      <c r="BS8" s="37">
        <v>166.53</v>
      </c>
      <c r="BT8" s="37">
        <v>165.76</v>
      </c>
      <c r="BU8" s="37">
        <v>163.01</v>
      </c>
      <c r="BV8" s="37">
        <v>158.16</v>
      </c>
      <c r="BW8" s="37">
        <v>158.22999999999999</v>
      </c>
      <c r="BX8" s="37">
        <v>151.87</v>
      </c>
      <c r="BY8" s="37">
        <v>151.80000000000001</v>
      </c>
      <c r="BZ8" s="37">
        <v>150.30000000000001</v>
      </c>
      <c r="CA8" s="37">
        <v>141.54</v>
      </c>
      <c r="CB8" s="37">
        <v>139.78</v>
      </c>
      <c r="CC8" s="37">
        <v>137.03</v>
      </c>
      <c r="CD8" s="37">
        <v>171.87</v>
      </c>
      <c r="CE8" s="37">
        <v>144.03</v>
      </c>
      <c r="CF8" s="37">
        <v>126.83</v>
      </c>
      <c r="CG8" s="37">
        <v>120.4</v>
      </c>
      <c r="CH8" s="37">
        <v>126.68</v>
      </c>
      <c r="CI8" s="37">
        <v>122.48</v>
      </c>
      <c r="CJ8" s="37">
        <v>107.38</v>
      </c>
      <c r="CK8" s="37">
        <v>103.61</v>
      </c>
      <c r="CL8" s="37">
        <v>122.62</v>
      </c>
      <c r="CM8" s="37">
        <v>115.72</v>
      </c>
      <c r="CN8" s="37">
        <v>108.65</v>
      </c>
      <c r="CO8" s="37">
        <v>101.37</v>
      </c>
      <c r="CP8" s="37">
        <v>108.56</v>
      </c>
      <c r="CQ8" s="37">
        <v>103.26</v>
      </c>
      <c r="CR8" s="37">
        <v>96.94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122.23041666666671</v>
      </c>
    </row>
    <row r="9" spans="1:102" ht="24.95" customHeight="1" thickBot="1" x14ac:dyDescent="0.25">
      <c r="A9" s="41" t="s">
        <v>6</v>
      </c>
      <c r="B9" s="42">
        <v>92.042500000000004</v>
      </c>
      <c r="C9" s="43">
        <v>92.042500000000004</v>
      </c>
      <c r="D9" s="43">
        <v>92.042500000000004</v>
      </c>
      <c r="E9" s="43">
        <v>92.042500000000004</v>
      </c>
      <c r="F9" s="43">
        <v>90.665000000000006</v>
      </c>
      <c r="G9" s="43">
        <v>90.665000000000006</v>
      </c>
      <c r="H9" s="43">
        <v>90.665000000000006</v>
      </c>
      <c r="I9" s="43">
        <v>90.665000000000006</v>
      </c>
      <c r="J9" s="43">
        <v>92.204999999999998</v>
      </c>
      <c r="K9" s="43">
        <v>92.204999999999998</v>
      </c>
      <c r="L9" s="43">
        <v>92.204999999999998</v>
      </c>
      <c r="M9" s="43">
        <v>92.204999999999998</v>
      </c>
      <c r="N9" s="43">
        <v>91.502499999999998</v>
      </c>
      <c r="O9" s="43">
        <v>91.502499999999998</v>
      </c>
      <c r="P9" s="43">
        <v>91.502499999999998</v>
      </c>
      <c r="Q9" s="43">
        <v>91.502499999999998</v>
      </c>
      <c r="R9" s="43">
        <v>91.385000000000005</v>
      </c>
      <c r="S9" s="43">
        <v>91.385000000000005</v>
      </c>
      <c r="T9" s="43">
        <v>91.385000000000005</v>
      </c>
      <c r="U9" s="43">
        <v>91.385000000000005</v>
      </c>
      <c r="V9" s="43">
        <v>96.862499999999997</v>
      </c>
      <c r="W9" s="43">
        <v>96.862499999999997</v>
      </c>
      <c r="X9" s="43">
        <v>96.862499999999997</v>
      </c>
      <c r="Y9" s="43">
        <v>96.862499999999997</v>
      </c>
      <c r="Z9" s="43">
        <v>118.925</v>
      </c>
      <c r="AA9" s="43">
        <v>118.925</v>
      </c>
      <c r="AB9" s="43">
        <v>118.925</v>
      </c>
      <c r="AC9" s="43">
        <v>118.925</v>
      </c>
      <c r="AD9" s="43">
        <v>142.89750000000001</v>
      </c>
      <c r="AE9" s="43">
        <v>142.89750000000001</v>
      </c>
      <c r="AF9" s="43">
        <v>142.89750000000001</v>
      </c>
      <c r="AG9" s="43">
        <v>142.89750000000001</v>
      </c>
      <c r="AH9" s="43">
        <v>141.63749999999999</v>
      </c>
      <c r="AI9" s="43">
        <v>141.63749999999999</v>
      </c>
      <c r="AJ9" s="43">
        <v>141.63749999999999</v>
      </c>
      <c r="AK9" s="43">
        <v>141.63749999999999</v>
      </c>
      <c r="AL9" s="43">
        <v>114.435</v>
      </c>
      <c r="AM9" s="43">
        <v>114.435</v>
      </c>
      <c r="AN9" s="43">
        <v>114.435</v>
      </c>
      <c r="AO9" s="43">
        <v>114.435</v>
      </c>
      <c r="AP9" s="43">
        <v>105.50749999999999</v>
      </c>
      <c r="AQ9" s="43">
        <v>105.50749999999999</v>
      </c>
      <c r="AR9" s="43">
        <v>105.50749999999999</v>
      </c>
      <c r="AS9" s="43">
        <v>105.50749999999999</v>
      </c>
      <c r="AT9" s="43">
        <v>105.1</v>
      </c>
      <c r="AU9" s="43">
        <v>105.1</v>
      </c>
      <c r="AV9" s="43">
        <v>105.1</v>
      </c>
      <c r="AW9" s="43">
        <v>105.1</v>
      </c>
      <c r="AX9" s="43">
        <v>104.4025</v>
      </c>
      <c r="AY9" s="43">
        <v>104.4025</v>
      </c>
      <c r="AZ9" s="43">
        <v>104.4025</v>
      </c>
      <c r="BA9" s="43">
        <v>104.4025</v>
      </c>
      <c r="BB9" s="43">
        <v>116.2925</v>
      </c>
      <c r="BC9" s="43">
        <v>116.2925</v>
      </c>
      <c r="BD9" s="43">
        <v>116.2925</v>
      </c>
      <c r="BE9" s="43">
        <v>116.2925</v>
      </c>
      <c r="BF9" s="43">
        <v>146.505</v>
      </c>
      <c r="BG9" s="43">
        <v>146.505</v>
      </c>
      <c r="BH9" s="43">
        <v>146.505</v>
      </c>
      <c r="BI9" s="43">
        <v>146.505</v>
      </c>
      <c r="BJ9" s="43">
        <v>171.01</v>
      </c>
      <c r="BK9" s="43">
        <v>171.01</v>
      </c>
      <c r="BL9" s="43">
        <v>171.01</v>
      </c>
      <c r="BM9" s="43">
        <v>171.01</v>
      </c>
      <c r="BN9" s="43">
        <v>183.26</v>
      </c>
      <c r="BO9" s="43">
        <v>183.26</v>
      </c>
      <c r="BP9" s="43">
        <v>183.26</v>
      </c>
      <c r="BQ9" s="43">
        <v>183.26</v>
      </c>
      <c r="BR9" s="43">
        <v>164.32499999999999</v>
      </c>
      <c r="BS9" s="43">
        <v>164.32499999999999</v>
      </c>
      <c r="BT9" s="43">
        <v>164.32499999999999</v>
      </c>
      <c r="BU9" s="43">
        <v>164.32499999999999</v>
      </c>
      <c r="BV9" s="43">
        <v>155.01499999999999</v>
      </c>
      <c r="BW9" s="43">
        <v>155.01499999999999</v>
      </c>
      <c r="BX9" s="43">
        <v>155.01499999999999</v>
      </c>
      <c r="BY9" s="43">
        <v>155.01499999999999</v>
      </c>
      <c r="BZ9" s="43">
        <v>142.16249999999999</v>
      </c>
      <c r="CA9" s="43">
        <v>142.16249999999999</v>
      </c>
      <c r="CB9" s="43">
        <v>142.16249999999999</v>
      </c>
      <c r="CC9" s="43">
        <v>142.16249999999999</v>
      </c>
      <c r="CD9" s="43">
        <v>140.7825</v>
      </c>
      <c r="CE9" s="43">
        <v>140.7825</v>
      </c>
      <c r="CF9" s="43">
        <v>140.7825</v>
      </c>
      <c r="CG9" s="43">
        <v>140.7825</v>
      </c>
      <c r="CH9" s="43">
        <v>115.03749999999999</v>
      </c>
      <c r="CI9" s="43">
        <v>115.03749999999999</v>
      </c>
      <c r="CJ9" s="43">
        <v>115.03749999999999</v>
      </c>
      <c r="CK9" s="43">
        <v>115.03749999999999</v>
      </c>
      <c r="CL9" s="43">
        <v>112.09</v>
      </c>
      <c r="CM9" s="43">
        <v>112.09</v>
      </c>
      <c r="CN9" s="43">
        <v>112.09</v>
      </c>
      <c r="CO9" s="43">
        <v>112.09</v>
      </c>
      <c r="CP9" s="43">
        <v>99.482500000000002</v>
      </c>
      <c r="CQ9" s="43">
        <v>99.482500000000002</v>
      </c>
      <c r="CR9" s="43">
        <v>99.482500000000002</v>
      </c>
      <c r="CS9" s="43">
        <v>99.482500000000002</v>
      </c>
      <c r="CT9" s="44"/>
      <c r="CU9" s="44"/>
      <c r="CV9" s="44"/>
      <c r="CW9" s="45"/>
      <c r="CX9" s="46">
        <f>IF(SUM(B9:CW9)&lt;&gt;0,AVERAGEIF(B9:CW9,"&lt;&gt;"""),"")</f>
        <v>122.2304166666667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166</v>
      </c>
      <c r="C11" s="53">
        <v>166</v>
      </c>
      <c r="D11" s="53">
        <v>166</v>
      </c>
      <c r="E11" s="53">
        <v>166</v>
      </c>
      <c r="F11" s="53">
        <v>164</v>
      </c>
      <c r="G11" s="53">
        <v>164</v>
      </c>
      <c r="H11" s="53">
        <v>164</v>
      </c>
      <c r="I11" s="53">
        <v>164</v>
      </c>
      <c r="J11" s="53">
        <v>164</v>
      </c>
      <c r="K11" s="53">
        <v>164</v>
      </c>
      <c r="L11" s="53">
        <v>164</v>
      </c>
      <c r="M11" s="53">
        <v>164</v>
      </c>
      <c r="N11" s="53">
        <v>159</v>
      </c>
      <c r="O11" s="53">
        <v>159</v>
      </c>
      <c r="P11" s="53">
        <v>159</v>
      </c>
      <c r="Q11" s="53">
        <v>159</v>
      </c>
      <c r="R11" s="53">
        <v>160</v>
      </c>
      <c r="S11" s="53">
        <v>160</v>
      </c>
      <c r="T11" s="53">
        <v>160</v>
      </c>
      <c r="U11" s="53">
        <v>160</v>
      </c>
      <c r="V11" s="53">
        <v>159</v>
      </c>
      <c r="W11" s="53">
        <v>159</v>
      </c>
      <c r="X11" s="53">
        <v>159</v>
      </c>
      <c r="Y11" s="53">
        <v>159</v>
      </c>
      <c r="Z11" s="53">
        <v>163</v>
      </c>
      <c r="AA11" s="53">
        <v>163</v>
      </c>
      <c r="AB11" s="53">
        <v>163</v>
      </c>
      <c r="AC11" s="53">
        <v>163</v>
      </c>
      <c r="AD11" s="53">
        <v>175</v>
      </c>
      <c r="AE11" s="53">
        <v>175</v>
      </c>
      <c r="AF11" s="53">
        <v>175</v>
      </c>
      <c r="AG11" s="53">
        <v>175</v>
      </c>
      <c r="AH11" s="53">
        <v>181</v>
      </c>
      <c r="AI11" s="53">
        <v>181</v>
      </c>
      <c r="AJ11" s="53">
        <v>181</v>
      </c>
      <c r="AK11" s="53">
        <v>181</v>
      </c>
      <c r="AL11" s="53">
        <v>187</v>
      </c>
      <c r="AM11" s="53">
        <v>187</v>
      </c>
      <c r="AN11" s="53">
        <v>187</v>
      </c>
      <c r="AO11" s="53">
        <v>187</v>
      </c>
      <c r="AP11" s="53">
        <v>181</v>
      </c>
      <c r="AQ11" s="53">
        <v>181</v>
      </c>
      <c r="AR11" s="53">
        <v>181</v>
      </c>
      <c r="AS11" s="53">
        <v>181</v>
      </c>
      <c r="AT11" s="53">
        <v>171</v>
      </c>
      <c r="AU11" s="53">
        <v>171</v>
      </c>
      <c r="AV11" s="53">
        <v>171</v>
      </c>
      <c r="AW11" s="53">
        <v>171</v>
      </c>
      <c r="AX11" s="53">
        <v>165</v>
      </c>
      <c r="AY11" s="53">
        <v>165</v>
      </c>
      <c r="AZ11" s="53">
        <v>165</v>
      </c>
      <c r="BA11" s="53">
        <v>165</v>
      </c>
      <c r="BB11" s="53">
        <v>164</v>
      </c>
      <c r="BC11" s="53">
        <v>164</v>
      </c>
      <c r="BD11" s="53">
        <v>164</v>
      </c>
      <c r="BE11" s="53">
        <v>164</v>
      </c>
      <c r="BF11" s="53">
        <v>170</v>
      </c>
      <c r="BG11" s="53">
        <v>170</v>
      </c>
      <c r="BH11" s="53">
        <v>170</v>
      </c>
      <c r="BI11" s="53">
        <v>170</v>
      </c>
      <c r="BJ11" s="53">
        <v>170</v>
      </c>
      <c r="BK11" s="53">
        <v>170</v>
      </c>
      <c r="BL11" s="53">
        <v>170</v>
      </c>
      <c r="BM11" s="53">
        <v>170</v>
      </c>
      <c r="BN11" s="53">
        <v>176</v>
      </c>
      <c r="BO11" s="53">
        <v>176</v>
      </c>
      <c r="BP11" s="53">
        <v>176</v>
      </c>
      <c r="BQ11" s="53">
        <v>176</v>
      </c>
      <c r="BR11" s="53">
        <v>181</v>
      </c>
      <c r="BS11" s="53">
        <v>181</v>
      </c>
      <c r="BT11" s="53">
        <v>181</v>
      </c>
      <c r="BU11" s="53">
        <v>181</v>
      </c>
      <c r="BV11" s="53">
        <v>184</v>
      </c>
      <c r="BW11" s="53">
        <v>184</v>
      </c>
      <c r="BX11" s="53">
        <v>184</v>
      </c>
      <c r="BY11" s="53">
        <v>184</v>
      </c>
      <c r="BZ11" s="53">
        <v>184</v>
      </c>
      <c r="CA11" s="53">
        <v>184</v>
      </c>
      <c r="CB11" s="53">
        <v>184</v>
      </c>
      <c r="CC11" s="53">
        <v>184</v>
      </c>
      <c r="CD11" s="53">
        <v>186</v>
      </c>
      <c r="CE11" s="53">
        <v>186</v>
      </c>
      <c r="CF11" s="53">
        <v>186</v>
      </c>
      <c r="CG11" s="53">
        <v>186</v>
      </c>
      <c r="CH11" s="53">
        <v>191</v>
      </c>
      <c r="CI11" s="53">
        <v>191</v>
      </c>
      <c r="CJ11" s="53">
        <v>191</v>
      </c>
      <c r="CK11" s="53">
        <v>191</v>
      </c>
      <c r="CL11" s="53">
        <v>185</v>
      </c>
      <c r="CM11" s="53">
        <v>185</v>
      </c>
      <c r="CN11" s="53">
        <v>185</v>
      </c>
      <c r="CO11" s="53">
        <v>185</v>
      </c>
      <c r="CP11" s="53">
        <v>186</v>
      </c>
      <c r="CQ11" s="53">
        <v>186</v>
      </c>
      <c r="CR11" s="53">
        <v>186</v>
      </c>
      <c r="CS11" s="53">
        <v>186</v>
      </c>
      <c r="CT11" s="54"/>
      <c r="CU11" s="54"/>
      <c r="CV11" s="54"/>
      <c r="CW11" s="55"/>
      <c r="CX11" s="56">
        <f t="array" ref="CX11">SUMPRODUCT(B11:CW11*0.25)</f>
        <v>4172</v>
      </c>
    </row>
    <row r="12" spans="1:102" ht="24.95" customHeight="1" x14ac:dyDescent="0.2">
      <c r="A12" s="57" t="s">
        <v>9</v>
      </c>
      <c r="B12" s="58">
        <v>85</v>
      </c>
      <c r="C12" s="59">
        <v>85</v>
      </c>
      <c r="D12" s="59">
        <v>85</v>
      </c>
      <c r="E12" s="59">
        <v>85</v>
      </c>
      <c r="F12" s="59">
        <v>85</v>
      </c>
      <c r="G12" s="59">
        <v>85</v>
      </c>
      <c r="H12" s="59">
        <v>85</v>
      </c>
      <c r="I12" s="59">
        <v>85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79</v>
      </c>
      <c r="W12" s="59">
        <v>79</v>
      </c>
      <c r="X12" s="59">
        <v>79</v>
      </c>
      <c r="Y12" s="59">
        <v>79</v>
      </c>
      <c r="Z12" s="59">
        <v>79</v>
      </c>
      <c r="AA12" s="59">
        <v>79</v>
      </c>
      <c r="AB12" s="59">
        <v>79</v>
      </c>
      <c r="AC12" s="59">
        <v>79</v>
      </c>
      <c r="AD12" s="59">
        <v>73</v>
      </c>
      <c r="AE12" s="59">
        <v>73</v>
      </c>
      <c r="AF12" s="59">
        <v>73</v>
      </c>
      <c r="AG12" s="59">
        <v>73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77</v>
      </c>
      <c r="BG12" s="59">
        <v>77</v>
      </c>
      <c r="BH12" s="59">
        <v>77</v>
      </c>
      <c r="BI12" s="59">
        <v>77</v>
      </c>
      <c r="BJ12" s="59">
        <v>90.75</v>
      </c>
      <c r="BK12" s="59">
        <v>90.75</v>
      </c>
      <c r="BL12" s="59">
        <v>90.75</v>
      </c>
      <c r="BM12" s="59">
        <v>90.75</v>
      </c>
      <c r="BN12" s="59">
        <v>125</v>
      </c>
      <c r="BO12" s="59">
        <v>125</v>
      </c>
      <c r="BP12" s="59">
        <v>125</v>
      </c>
      <c r="BQ12" s="59">
        <v>125</v>
      </c>
      <c r="BR12" s="59">
        <v>144</v>
      </c>
      <c r="BS12" s="59">
        <v>144</v>
      </c>
      <c r="BT12" s="59">
        <v>144</v>
      </c>
      <c r="BU12" s="59">
        <v>144</v>
      </c>
      <c r="BV12" s="59">
        <v>109.5</v>
      </c>
      <c r="BW12" s="59">
        <v>109.5</v>
      </c>
      <c r="BX12" s="59">
        <v>109.5</v>
      </c>
      <c r="BY12" s="59">
        <v>109.5</v>
      </c>
      <c r="BZ12" s="59">
        <v>93</v>
      </c>
      <c r="CA12" s="59">
        <v>93</v>
      </c>
      <c r="CB12" s="59">
        <v>93</v>
      </c>
      <c r="CC12" s="59">
        <v>93</v>
      </c>
      <c r="CD12" s="59">
        <v>93</v>
      </c>
      <c r="CE12" s="59">
        <v>93</v>
      </c>
      <c r="CF12" s="59">
        <v>93</v>
      </c>
      <c r="CG12" s="59">
        <v>93</v>
      </c>
      <c r="CH12" s="59">
        <v>79</v>
      </c>
      <c r="CI12" s="59">
        <v>79</v>
      </c>
      <c r="CJ12" s="59">
        <v>79</v>
      </c>
      <c r="CK12" s="59">
        <v>79</v>
      </c>
      <c r="CL12" s="59">
        <v>73</v>
      </c>
      <c r="CM12" s="59">
        <v>73</v>
      </c>
      <c r="CN12" s="59">
        <v>73</v>
      </c>
      <c r="CO12" s="59">
        <v>73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2015.25</v>
      </c>
    </row>
    <row r="13" spans="1:102" ht="24.95" customHeight="1" x14ac:dyDescent="0.2">
      <c r="A13" s="63" t="s">
        <v>10</v>
      </c>
      <c r="B13" s="64">
        <v>2430.0950000000003</v>
      </c>
      <c r="C13" s="65">
        <v>2419.8679999999999</v>
      </c>
      <c r="D13" s="65">
        <v>2409.741</v>
      </c>
      <c r="E13" s="65">
        <v>2375.4490000000001</v>
      </c>
      <c r="F13" s="65">
        <v>2398.5909999999999</v>
      </c>
      <c r="G13" s="65">
        <v>2414.5890000000004</v>
      </c>
      <c r="H13" s="65">
        <v>2379.98</v>
      </c>
      <c r="I13" s="65">
        <v>2390.3449999999998</v>
      </c>
      <c r="J13" s="65">
        <v>2432.299</v>
      </c>
      <c r="K13" s="65">
        <v>2432.3130000000001</v>
      </c>
      <c r="L13" s="65">
        <v>2419.7290000000003</v>
      </c>
      <c r="M13" s="65">
        <v>2407.4409999999998</v>
      </c>
      <c r="N13" s="65">
        <v>2455.94</v>
      </c>
      <c r="O13" s="65">
        <v>2437.2660000000001</v>
      </c>
      <c r="P13" s="65">
        <v>2440.5320000000002</v>
      </c>
      <c r="Q13" s="65">
        <v>2436.5740000000001</v>
      </c>
      <c r="R13" s="65">
        <v>2381.0659999999998</v>
      </c>
      <c r="S13" s="65">
        <v>2373.223</v>
      </c>
      <c r="T13" s="65">
        <v>2402.2109999999998</v>
      </c>
      <c r="U13" s="65">
        <v>2432.2470000000003</v>
      </c>
      <c r="V13" s="65">
        <v>2135.7930000000001</v>
      </c>
      <c r="W13" s="65">
        <v>2119.018</v>
      </c>
      <c r="X13" s="65">
        <v>2233.0990000000002</v>
      </c>
      <c r="Y13" s="65">
        <v>2465.9110000000001</v>
      </c>
      <c r="Z13" s="65">
        <v>2281.3530000000001</v>
      </c>
      <c r="AA13" s="65">
        <v>2428.8040000000001</v>
      </c>
      <c r="AB13" s="65">
        <v>2501.1080000000002</v>
      </c>
      <c r="AC13" s="65">
        <v>2558.415</v>
      </c>
      <c r="AD13" s="65">
        <v>2476.0280000000002</v>
      </c>
      <c r="AE13" s="65">
        <v>2536.2489999999998</v>
      </c>
      <c r="AF13" s="65">
        <v>2536.62</v>
      </c>
      <c r="AG13" s="65">
        <v>2536.9949999999999</v>
      </c>
      <c r="AH13" s="65">
        <v>2535.6999999999998</v>
      </c>
      <c r="AI13" s="65">
        <v>2534.7980000000002</v>
      </c>
      <c r="AJ13" s="65">
        <v>2493.4989999999998</v>
      </c>
      <c r="AK13" s="65">
        <v>2454.34</v>
      </c>
      <c r="AL13" s="65">
        <v>2581.6610000000001</v>
      </c>
      <c r="AM13" s="65">
        <v>2561.1019999999999</v>
      </c>
      <c r="AN13" s="65">
        <v>2498.1419999999998</v>
      </c>
      <c r="AO13" s="65">
        <v>2440.2809999999999</v>
      </c>
      <c r="AP13" s="65">
        <v>2578.913</v>
      </c>
      <c r="AQ13" s="65">
        <v>2535.9830000000002</v>
      </c>
      <c r="AR13" s="65">
        <v>2488.7719999999999</v>
      </c>
      <c r="AS13" s="65">
        <v>2483.7250000000004</v>
      </c>
      <c r="AT13" s="65">
        <v>2539.7740000000003</v>
      </c>
      <c r="AU13" s="65">
        <v>2561.3890000000001</v>
      </c>
      <c r="AV13" s="65">
        <v>2593.5909999999999</v>
      </c>
      <c r="AW13" s="65">
        <v>2649.7660000000001</v>
      </c>
      <c r="AX13" s="65">
        <v>2576.663</v>
      </c>
      <c r="AY13" s="65">
        <v>2618.902</v>
      </c>
      <c r="AZ13" s="65">
        <v>2683.76</v>
      </c>
      <c r="BA13" s="65">
        <v>2729.9</v>
      </c>
      <c r="BB13" s="65">
        <v>2663.6980000000003</v>
      </c>
      <c r="BC13" s="65">
        <v>2758.9</v>
      </c>
      <c r="BD13" s="65">
        <v>2897.9</v>
      </c>
      <c r="BE13" s="65">
        <v>2897.9</v>
      </c>
      <c r="BF13" s="65">
        <v>2718.5610000000001</v>
      </c>
      <c r="BG13" s="65">
        <v>2849.9</v>
      </c>
      <c r="BH13" s="65">
        <v>2849.9</v>
      </c>
      <c r="BI13" s="65">
        <v>2849.9</v>
      </c>
      <c r="BJ13" s="65">
        <v>2833.0630000000001</v>
      </c>
      <c r="BK13" s="65">
        <v>2847.7340000000004</v>
      </c>
      <c r="BL13" s="65">
        <v>2856.8040000000001</v>
      </c>
      <c r="BM13" s="65">
        <v>2860.9</v>
      </c>
      <c r="BN13" s="65">
        <v>2834.9369999999999</v>
      </c>
      <c r="BO13" s="65">
        <v>2837.114</v>
      </c>
      <c r="BP13" s="65">
        <v>2850.056</v>
      </c>
      <c r="BQ13" s="65">
        <v>2859.4470000000001</v>
      </c>
      <c r="BR13" s="65">
        <v>2838.7170000000001</v>
      </c>
      <c r="BS13" s="65">
        <v>2841.6530000000002</v>
      </c>
      <c r="BT13" s="65">
        <v>2841.1550000000002</v>
      </c>
      <c r="BU13" s="65">
        <v>2839.3739999999998</v>
      </c>
      <c r="BV13" s="65">
        <v>2836.5370000000003</v>
      </c>
      <c r="BW13" s="65">
        <v>2836.585</v>
      </c>
      <c r="BX13" s="65">
        <v>2832.4679999999998</v>
      </c>
      <c r="BY13" s="65">
        <v>2832.424</v>
      </c>
      <c r="BZ13" s="65">
        <v>2837.7139999999999</v>
      </c>
      <c r="CA13" s="65">
        <v>2832.0330000000004</v>
      </c>
      <c r="CB13" s="65">
        <v>2830.895</v>
      </c>
      <c r="CC13" s="65">
        <v>2829.116</v>
      </c>
      <c r="CD13" s="65">
        <v>2890.085</v>
      </c>
      <c r="CE13" s="65">
        <v>2857.38</v>
      </c>
      <c r="CF13" s="65">
        <v>2829.4630000000002</v>
      </c>
      <c r="CG13" s="65">
        <v>2798.462</v>
      </c>
      <c r="CH13" s="65">
        <v>2911.07</v>
      </c>
      <c r="CI13" s="65">
        <v>2904.6750000000002</v>
      </c>
      <c r="CJ13" s="65">
        <v>2882.66</v>
      </c>
      <c r="CK13" s="65">
        <v>2820.6020000000003</v>
      </c>
      <c r="CL13" s="65">
        <v>2865.4430000000002</v>
      </c>
      <c r="CM13" s="65">
        <v>2817.127</v>
      </c>
      <c r="CN13" s="65">
        <v>2799.1220000000003</v>
      </c>
      <c r="CO13" s="65">
        <v>2680.0450000000001</v>
      </c>
      <c r="CP13" s="65">
        <v>2817.8440000000001</v>
      </c>
      <c r="CQ13" s="65">
        <v>2745.067</v>
      </c>
      <c r="CR13" s="65">
        <v>2657.9740000000002</v>
      </c>
      <c r="CS13" s="65">
        <v>2280.9</v>
      </c>
      <c r="CT13" s="66"/>
      <c r="CU13" s="66"/>
      <c r="CV13" s="66"/>
      <c r="CW13" s="67"/>
      <c r="CX13" s="68">
        <f t="array" ref="CX13">SUMPRODUCT(B13:CW13*0.25)</f>
        <v>63018.21424999999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61</v>
      </c>
      <c r="Y14" s="65">
        <v>61</v>
      </c>
      <c r="Z14" s="65">
        <v>61</v>
      </c>
      <c r="AA14" s="65">
        <v>61</v>
      </c>
      <c r="AB14" s="65">
        <v>61</v>
      </c>
      <c r="AC14" s="65">
        <v>61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4.0010000000000003</v>
      </c>
      <c r="BB14" s="65"/>
      <c r="BC14" s="65">
        <v>1E-3</v>
      </c>
      <c r="BD14" s="65">
        <v>1E-3</v>
      </c>
      <c r="BE14" s="65">
        <v>1E-3</v>
      </c>
      <c r="BF14" s="65"/>
      <c r="BG14" s="65">
        <v>1E-3</v>
      </c>
      <c r="BH14" s="65">
        <v>134.52699999999999</v>
      </c>
      <c r="BI14" s="65">
        <v>237.001</v>
      </c>
      <c r="BJ14" s="65">
        <v>132</v>
      </c>
      <c r="BK14" s="65">
        <v>132</v>
      </c>
      <c r="BL14" s="65">
        <v>137</v>
      </c>
      <c r="BM14" s="65">
        <v>219.67400000000001</v>
      </c>
      <c r="BN14" s="65">
        <v>240</v>
      </c>
      <c r="BO14" s="65">
        <v>305</v>
      </c>
      <c r="BP14" s="65">
        <v>345</v>
      </c>
      <c r="BQ14" s="65">
        <v>348</v>
      </c>
      <c r="BR14" s="65">
        <v>361</v>
      </c>
      <c r="BS14" s="65">
        <v>411</v>
      </c>
      <c r="BT14" s="65">
        <v>411</v>
      </c>
      <c r="BU14" s="65">
        <v>411</v>
      </c>
      <c r="BV14" s="65">
        <v>451</v>
      </c>
      <c r="BW14" s="65">
        <v>451</v>
      </c>
      <c r="BX14" s="65">
        <v>451</v>
      </c>
      <c r="BY14" s="65">
        <v>450</v>
      </c>
      <c r="BZ14" s="65">
        <v>438</v>
      </c>
      <c r="CA14" s="65">
        <v>388</v>
      </c>
      <c r="CB14" s="65">
        <v>348</v>
      </c>
      <c r="CC14" s="65">
        <v>308</v>
      </c>
      <c r="CD14" s="65">
        <v>283</v>
      </c>
      <c r="CE14" s="65">
        <v>243</v>
      </c>
      <c r="CF14" s="65">
        <v>243</v>
      </c>
      <c r="CG14" s="65">
        <v>238</v>
      </c>
      <c r="CH14" s="65">
        <v>158</v>
      </c>
      <c r="CI14" s="65">
        <v>158</v>
      </c>
      <c r="CJ14" s="65">
        <v>158</v>
      </c>
      <c r="CK14" s="65">
        <v>158</v>
      </c>
      <c r="CL14" s="65">
        <v>72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2582.0517500000001</v>
      </c>
    </row>
    <row r="15" spans="1:102" ht="24.95" customHeight="1" x14ac:dyDescent="0.2">
      <c r="A15" s="69" t="s">
        <v>12</v>
      </c>
      <c r="B15" s="70">
        <v>2422.7239999999997</v>
      </c>
      <c r="C15" s="71">
        <v>2429.5120000000002</v>
      </c>
      <c r="D15" s="71">
        <v>2429.5139999999997</v>
      </c>
      <c r="E15" s="71">
        <v>2434.0709999999999</v>
      </c>
      <c r="F15" s="71">
        <v>2484.174</v>
      </c>
      <c r="G15" s="71">
        <v>2478.761</v>
      </c>
      <c r="H15" s="71">
        <v>2478.6080000000002</v>
      </c>
      <c r="I15" s="71">
        <v>2478.8229999999999</v>
      </c>
      <c r="J15" s="71">
        <v>2480.855</v>
      </c>
      <c r="K15" s="71">
        <v>2473.6770000000001</v>
      </c>
      <c r="L15" s="71">
        <v>2473.9299999999998</v>
      </c>
      <c r="M15" s="71">
        <v>2474.683</v>
      </c>
      <c r="N15" s="71">
        <v>2476.9920000000002</v>
      </c>
      <c r="O15" s="71">
        <v>2480.585</v>
      </c>
      <c r="P15" s="71">
        <v>2477.3480000000004</v>
      </c>
      <c r="Q15" s="71">
        <v>2476.7629999999999</v>
      </c>
      <c r="R15" s="71">
        <v>2467.1290000000004</v>
      </c>
      <c r="S15" s="71">
        <v>2469.0830000000001</v>
      </c>
      <c r="T15" s="71">
        <v>2464.877</v>
      </c>
      <c r="U15" s="71">
        <v>2464.0209999999997</v>
      </c>
      <c r="V15" s="71">
        <v>2419.875</v>
      </c>
      <c r="W15" s="71">
        <v>2415.096</v>
      </c>
      <c r="X15" s="71">
        <v>2426.355</v>
      </c>
      <c r="Y15" s="71">
        <v>2439.3110000000001</v>
      </c>
      <c r="Z15" s="71">
        <v>2418.8090000000002</v>
      </c>
      <c r="AA15" s="71">
        <v>2467.61</v>
      </c>
      <c r="AB15" s="71">
        <v>2569.8879999999999</v>
      </c>
      <c r="AC15" s="71">
        <v>2694.23</v>
      </c>
      <c r="AD15" s="71">
        <v>2835.0140000000001</v>
      </c>
      <c r="AE15" s="71">
        <v>2993.645</v>
      </c>
      <c r="AF15" s="71">
        <v>3188.7060000000001</v>
      </c>
      <c r="AG15" s="71">
        <v>3371.55</v>
      </c>
      <c r="AH15" s="71">
        <v>3569</v>
      </c>
      <c r="AI15" s="71">
        <v>3724.9670000000001</v>
      </c>
      <c r="AJ15" s="71">
        <v>3901.895</v>
      </c>
      <c r="AK15" s="71">
        <v>4033.9079999999999</v>
      </c>
      <c r="AL15" s="71">
        <v>4105.2779999999993</v>
      </c>
      <c r="AM15" s="71">
        <v>4228.7669999999998</v>
      </c>
      <c r="AN15" s="71">
        <v>4328.4780000000001</v>
      </c>
      <c r="AO15" s="71">
        <v>4414.5370000000003</v>
      </c>
      <c r="AP15" s="71">
        <v>4471.9319999999998</v>
      </c>
      <c r="AQ15" s="71">
        <v>4527.4809999999998</v>
      </c>
      <c r="AR15" s="71">
        <v>4578.5360000000001</v>
      </c>
      <c r="AS15" s="71">
        <v>4596.6810000000005</v>
      </c>
      <c r="AT15" s="71">
        <v>4598.6559999999999</v>
      </c>
      <c r="AU15" s="71">
        <v>4588.0930000000008</v>
      </c>
      <c r="AV15" s="71">
        <v>4562.5329999999994</v>
      </c>
      <c r="AW15" s="71">
        <v>4521.0630000000001</v>
      </c>
      <c r="AX15" s="71">
        <v>4452.4560000000001</v>
      </c>
      <c r="AY15" s="71">
        <v>4391.759</v>
      </c>
      <c r="AZ15" s="71">
        <v>4316.8459999999995</v>
      </c>
      <c r="BA15" s="71">
        <v>4215.1100000000006</v>
      </c>
      <c r="BB15" s="71">
        <v>4118.0510000000004</v>
      </c>
      <c r="BC15" s="71">
        <v>3989.6439999999998</v>
      </c>
      <c r="BD15" s="71">
        <v>3865.5860000000002</v>
      </c>
      <c r="BE15" s="71">
        <v>3727.3409999999999</v>
      </c>
      <c r="BF15" s="71">
        <v>3567.8700000000003</v>
      </c>
      <c r="BG15" s="71">
        <v>3394.7339999999995</v>
      </c>
      <c r="BH15" s="71">
        <v>3243.2019999999998</v>
      </c>
      <c r="BI15" s="71">
        <v>3070.3359999999998</v>
      </c>
      <c r="BJ15" s="71">
        <v>2958.1460000000002</v>
      </c>
      <c r="BK15" s="71">
        <v>2800.5720000000001</v>
      </c>
      <c r="BL15" s="71">
        <v>2655.366</v>
      </c>
      <c r="BM15" s="71">
        <v>2535.7570000000001</v>
      </c>
      <c r="BN15" s="71">
        <v>2466.346</v>
      </c>
      <c r="BO15" s="71">
        <v>2420.5639999999999</v>
      </c>
      <c r="BP15" s="71">
        <v>2399.1389999999997</v>
      </c>
      <c r="BQ15" s="71">
        <v>2387.89</v>
      </c>
      <c r="BR15" s="71">
        <v>2404.31</v>
      </c>
      <c r="BS15" s="71">
        <v>2400.6489999999999</v>
      </c>
      <c r="BT15" s="71">
        <v>2410.5569999999998</v>
      </c>
      <c r="BU15" s="71">
        <v>2408.0949999999998</v>
      </c>
      <c r="BV15" s="71">
        <v>2399.0810000000001</v>
      </c>
      <c r="BW15" s="71">
        <v>2403.1129999999998</v>
      </c>
      <c r="BX15" s="71">
        <v>2401.7620000000002</v>
      </c>
      <c r="BY15" s="71">
        <v>2395.4320000000002</v>
      </c>
      <c r="BZ15" s="71">
        <v>2417.5370000000003</v>
      </c>
      <c r="CA15" s="71">
        <v>2425.761</v>
      </c>
      <c r="CB15" s="71">
        <v>2434.3030000000003</v>
      </c>
      <c r="CC15" s="71">
        <v>2435.8880000000004</v>
      </c>
      <c r="CD15" s="71">
        <v>2434.7370000000001</v>
      </c>
      <c r="CE15" s="71">
        <v>2423.4309999999996</v>
      </c>
      <c r="CF15" s="71">
        <v>2428.2179999999998</v>
      </c>
      <c r="CG15" s="71">
        <v>2422.1550000000002</v>
      </c>
      <c r="CH15" s="71">
        <v>2412.5149999999999</v>
      </c>
      <c r="CI15" s="71">
        <v>2403.4609999999998</v>
      </c>
      <c r="CJ15" s="71">
        <v>2398.8430000000003</v>
      </c>
      <c r="CK15" s="71">
        <v>2405.556</v>
      </c>
      <c r="CL15" s="71">
        <v>2357.0589999999997</v>
      </c>
      <c r="CM15" s="71">
        <v>2357.2850000000003</v>
      </c>
      <c r="CN15" s="71">
        <v>2355.4940000000001</v>
      </c>
      <c r="CO15" s="71">
        <v>2347.277</v>
      </c>
      <c r="CP15" s="71">
        <v>2338.4139999999998</v>
      </c>
      <c r="CQ15" s="71">
        <v>2322.0360000000001</v>
      </c>
      <c r="CR15" s="71">
        <v>2313.3940000000002</v>
      </c>
      <c r="CS15" s="71">
        <v>2305.6179999999999</v>
      </c>
      <c r="CT15" s="72"/>
      <c r="CU15" s="72"/>
      <c r="CV15" s="72"/>
      <c r="CW15" s="73"/>
      <c r="CX15" s="74">
        <f t="array" ref="CX15">SUMPRODUCT(B15:CW15*0.25)</f>
        <v>71061.680000000022</v>
      </c>
    </row>
    <row r="16" spans="1:102" ht="24.95" customHeight="1" x14ac:dyDescent="0.2">
      <c r="A16" s="69" t="s">
        <v>13</v>
      </c>
      <c r="B16" s="70">
        <v>42</v>
      </c>
      <c r="C16" s="71">
        <v>42</v>
      </c>
      <c r="D16" s="71">
        <v>42</v>
      </c>
      <c r="E16" s="71">
        <v>42</v>
      </c>
      <c r="F16" s="71">
        <v>45</v>
      </c>
      <c r="G16" s="71">
        <v>45</v>
      </c>
      <c r="H16" s="71">
        <v>45</v>
      </c>
      <c r="I16" s="71">
        <v>45</v>
      </c>
      <c r="J16" s="71">
        <v>50</v>
      </c>
      <c r="K16" s="71">
        <v>50</v>
      </c>
      <c r="L16" s="71">
        <v>50</v>
      </c>
      <c r="M16" s="71">
        <v>50</v>
      </c>
      <c r="N16" s="71">
        <v>55</v>
      </c>
      <c r="O16" s="71">
        <v>55</v>
      </c>
      <c r="P16" s="71">
        <v>55</v>
      </c>
      <c r="Q16" s="71">
        <v>55</v>
      </c>
      <c r="R16" s="71">
        <v>60</v>
      </c>
      <c r="S16" s="71">
        <v>60</v>
      </c>
      <c r="T16" s="71">
        <v>60</v>
      </c>
      <c r="U16" s="71">
        <v>60</v>
      </c>
      <c r="V16" s="71">
        <v>63</v>
      </c>
      <c r="W16" s="71">
        <v>63</v>
      </c>
      <c r="X16" s="71">
        <v>63</v>
      </c>
      <c r="Y16" s="71">
        <v>63</v>
      </c>
      <c r="Z16" s="71">
        <v>69</v>
      </c>
      <c r="AA16" s="71">
        <v>69</v>
      </c>
      <c r="AB16" s="71">
        <v>69</v>
      </c>
      <c r="AC16" s="71">
        <v>69</v>
      </c>
      <c r="AD16" s="71">
        <v>84</v>
      </c>
      <c r="AE16" s="71">
        <v>84</v>
      </c>
      <c r="AF16" s="71">
        <v>84</v>
      </c>
      <c r="AG16" s="71">
        <v>84</v>
      </c>
      <c r="AH16" s="71">
        <v>105</v>
      </c>
      <c r="AI16" s="71">
        <v>105</v>
      </c>
      <c r="AJ16" s="71">
        <v>105</v>
      </c>
      <c r="AK16" s="71">
        <v>105</v>
      </c>
      <c r="AL16" s="71">
        <v>120</v>
      </c>
      <c r="AM16" s="71">
        <v>120</v>
      </c>
      <c r="AN16" s="71">
        <v>120</v>
      </c>
      <c r="AO16" s="71">
        <v>120</v>
      </c>
      <c r="AP16" s="71">
        <v>129</v>
      </c>
      <c r="AQ16" s="71">
        <v>129</v>
      </c>
      <c r="AR16" s="71">
        <v>129</v>
      </c>
      <c r="AS16" s="71">
        <v>129</v>
      </c>
      <c r="AT16" s="71">
        <v>130</v>
      </c>
      <c r="AU16" s="71">
        <v>130</v>
      </c>
      <c r="AV16" s="71">
        <v>130</v>
      </c>
      <c r="AW16" s="71">
        <v>130</v>
      </c>
      <c r="AX16" s="71">
        <v>125</v>
      </c>
      <c r="AY16" s="71">
        <v>125</v>
      </c>
      <c r="AZ16" s="71">
        <v>125</v>
      </c>
      <c r="BA16" s="71">
        <v>125</v>
      </c>
      <c r="BB16" s="71">
        <v>113</v>
      </c>
      <c r="BC16" s="71">
        <v>113</v>
      </c>
      <c r="BD16" s="71">
        <v>113</v>
      </c>
      <c r="BE16" s="71">
        <v>113</v>
      </c>
      <c r="BF16" s="71">
        <v>92</v>
      </c>
      <c r="BG16" s="71">
        <v>92</v>
      </c>
      <c r="BH16" s="71">
        <v>92</v>
      </c>
      <c r="BI16" s="71">
        <v>92</v>
      </c>
      <c r="BJ16" s="71">
        <v>69</v>
      </c>
      <c r="BK16" s="71">
        <v>69</v>
      </c>
      <c r="BL16" s="71">
        <v>69</v>
      </c>
      <c r="BM16" s="71">
        <v>69</v>
      </c>
      <c r="BN16" s="71">
        <v>57</v>
      </c>
      <c r="BO16" s="71">
        <v>57</v>
      </c>
      <c r="BP16" s="71">
        <v>57</v>
      </c>
      <c r="BQ16" s="71">
        <v>57</v>
      </c>
      <c r="BR16" s="71">
        <v>54</v>
      </c>
      <c r="BS16" s="71">
        <v>54</v>
      </c>
      <c r="BT16" s="71">
        <v>54</v>
      </c>
      <c r="BU16" s="71">
        <v>54</v>
      </c>
      <c r="BV16" s="71">
        <v>53</v>
      </c>
      <c r="BW16" s="71">
        <v>53</v>
      </c>
      <c r="BX16" s="71">
        <v>53</v>
      </c>
      <c r="BY16" s="71">
        <v>53</v>
      </c>
      <c r="BZ16" s="71">
        <v>53</v>
      </c>
      <c r="CA16" s="71">
        <v>53</v>
      </c>
      <c r="CB16" s="71">
        <v>53</v>
      </c>
      <c r="CC16" s="71">
        <v>53</v>
      </c>
      <c r="CD16" s="71">
        <v>57</v>
      </c>
      <c r="CE16" s="71">
        <v>57</v>
      </c>
      <c r="CF16" s="71">
        <v>57</v>
      </c>
      <c r="CG16" s="71">
        <v>57</v>
      </c>
      <c r="CH16" s="71">
        <v>66</v>
      </c>
      <c r="CI16" s="71">
        <v>66</v>
      </c>
      <c r="CJ16" s="71">
        <v>66</v>
      </c>
      <c r="CK16" s="71">
        <v>66</v>
      </c>
      <c r="CL16" s="71">
        <v>73</v>
      </c>
      <c r="CM16" s="71">
        <v>73</v>
      </c>
      <c r="CN16" s="71">
        <v>73</v>
      </c>
      <c r="CO16" s="71">
        <v>73</v>
      </c>
      <c r="CP16" s="71">
        <v>77</v>
      </c>
      <c r="CQ16" s="71">
        <v>77</v>
      </c>
      <c r="CR16" s="71">
        <v>77</v>
      </c>
      <c r="CS16" s="71">
        <v>77</v>
      </c>
      <c r="CT16" s="72"/>
      <c r="CU16" s="72"/>
      <c r="CV16" s="72"/>
      <c r="CW16" s="73"/>
      <c r="CX16" s="74">
        <f t="array" ref="CX16">SUMPRODUCT(B16:CW16*0.25)</f>
        <v>1841</v>
      </c>
    </row>
    <row r="17" spans="1:102" ht="30" customHeight="1" thickBot="1" x14ac:dyDescent="0.25">
      <c r="A17" s="75" t="s">
        <v>14</v>
      </c>
      <c r="B17" s="76">
        <f>SUM(B11:B16)</f>
        <v>5145.8189999999995</v>
      </c>
      <c r="C17" s="77">
        <f t="shared" ref="C17:BN17" si="0">SUM(C11:C16)</f>
        <v>5142.38</v>
      </c>
      <c r="D17" s="77">
        <f t="shared" si="0"/>
        <v>5132.2549999999992</v>
      </c>
      <c r="E17" s="77">
        <f t="shared" si="0"/>
        <v>5102.5200000000004</v>
      </c>
      <c r="F17" s="77">
        <f t="shared" si="0"/>
        <v>5176.7649999999994</v>
      </c>
      <c r="G17" s="77">
        <f t="shared" si="0"/>
        <v>5187.3500000000004</v>
      </c>
      <c r="H17" s="77">
        <f t="shared" si="0"/>
        <v>5152.5879999999997</v>
      </c>
      <c r="I17" s="77">
        <f t="shared" si="0"/>
        <v>5163.1679999999997</v>
      </c>
      <c r="J17" s="77">
        <f t="shared" si="0"/>
        <v>5200.1540000000005</v>
      </c>
      <c r="K17" s="77">
        <f t="shared" si="0"/>
        <v>5192.99</v>
      </c>
      <c r="L17" s="77">
        <f t="shared" si="0"/>
        <v>5180.6589999999997</v>
      </c>
      <c r="M17" s="77">
        <f t="shared" si="0"/>
        <v>5169.1239999999998</v>
      </c>
      <c r="N17" s="77">
        <f t="shared" si="0"/>
        <v>5219.9320000000007</v>
      </c>
      <c r="O17" s="77">
        <f t="shared" si="0"/>
        <v>5204.8510000000006</v>
      </c>
      <c r="P17" s="77">
        <f t="shared" si="0"/>
        <v>5204.880000000001</v>
      </c>
      <c r="Q17" s="77">
        <f t="shared" si="0"/>
        <v>5200.3369999999995</v>
      </c>
      <c r="R17" s="77">
        <f t="shared" si="0"/>
        <v>5141.1949999999997</v>
      </c>
      <c r="S17" s="77">
        <f t="shared" si="0"/>
        <v>5135.3060000000005</v>
      </c>
      <c r="T17" s="77">
        <f t="shared" si="0"/>
        <v>5160.0879999999997</v>
      </c>
      <c r="U17" s="77">
        <f t="shared" si="0"/>
        <v>5189.268</v>
      </c>
      <c r="V17" s="77">
        <f t="shared" si="0"/>
        <v>4882.6679999999997</v>
      </c>
      <c r="W17" s="77">
        <f t="shared" si="0"/>
        <v>4861.1139999999996</v>
      </c>
      <c r="X17" s="77">
        <f t="shared" si="0"/>
        <v>5021.4539999999997</v>
      </c>
      <c r="Y17" s="77">
        <f t="shared" si="0"/>
        <v>5267.2219999999998</v>
      </c>
      <c r="Z17" s="77">
        <f t="shared" si="0"/>
        <v>5072.1620000000003</v>
      </c>
      <c r="AA17" s="77">
        <f t="shared" si="0"/>
        <v>5268.4140000000007</v>
      </c>
      <c r="AB17" s="77">
        <f t="shared" si="0"/>
        <v>5442.9960000000001</v>
      </c>
      <c r="AC17" s="77">
        <f t="shared" si="0"/>
        <v>5624.6450000000004</v>
      </c>
      <c r="AD17" s="77">
        <f t="shared" si="0"/>
        <v>5740.0420000000004</v>
      </c>
      <c r="AE17" s="77">
        <f t="shared" si="0"/>
        <v>5958.8940000000002</v>
      </c>
      <c r="AF17" s="77">
        <f t="shared" si="0"/>
        <v>6154.326</v>
      </c>
      <c r="AG17" s="77">
        <f t="shared" si="0"/>
        <v>6337.5450000000001</v>
      </c>
      <c r="AH17" s="77">
        <f t="shared" si="0"/>
        <v>6556.7</v>
      </c>
      <c r="AI17" s="77">
        <f t="shared" si="0"/>
        <v>6711.7650000000003</v>
      </c>
      <c r="AJ17" s="77">
        <f t="shared" si="0"/>
        <v>6847.3940000000002</v>
      </c>
      <c r="AK17" s="77">
        <f t="shared" si="0"/>
        <v>6905.2479999999996</v>
      </c>
      <c r="AL17" s="77">
        <f t="shared" si="0"/>
        <v>7092.9389999999994</v>
      </c>
      <c r="AM17" s="77">
        <f t="shared" si="0"/>
        <v>7195.8689999999997</v>
      </c>
      <c r="AN17" s="77">
        <f t="shared" si="0"/>
        <v>7232.62</v>
      </c>
      <c r="AO17" s="77">
        <f t="shared" si="0"/>
        <v>7260.8180000000002</v>
      </c>
      <c r="AP17" s="77">
        <f t="shared" si="0"/>
        <v>7459.8449999999993</v>
      </c>
      <c r="AQ17" s="77">
        <f t="shared" si="0"/>
        <v>7472.4639999999999</v>
      </c>
      <c r="AR17" s="77">
        <f t="shared" si="0"/>
        <v>7476.308</v>
      </c>
      <c r="AS17" s="77">
        <f t="shared" si="0"/>
        <v>7489.4060000000009</v>
      </c>
      <c r="AT17" s="77">
        <f t="shared" si="0"/>
        <v>7538.43</v>
      </c>
      <c r="AU17" s="77">
        <f t="shared" si="0"/>
        <v>7549.4820000000009</v>
      </c>
      <c r="AV17" s="77">
        <f t="shared" si="0"/>
        <v>7556.1239999999998</v>
      </c>
      <c r="AW17" s="77">
        <f t="shared" si="0"/>
        <v>7570.8289999999997</v>
      </c>
      <c r="AX17" s="77">
        <f t="shared" si="0"/>
        <v>7396.1190000000006</v>
      </c>
      <c r="AY17" s="77">
        <f t="shared" si="0"/>
        <v>7377.6610000000001</v>
      </c>
      <c r="AZ17" s="77">
        <f t="shared" si="0"/>
        <v>7367.6059999999998</v>
      </c>
      <c r="BA17" s="77">
        <f t="shared" si="0"/>
        <v>7312.0110000000004</v>
      </c>
      <c r="BB17" s="77">
        <f t="shared" si="0"/>
        <v>7131.7490000000007</v>
      </c>
      <c r="BC17" s="77">
        <f t="shared" si="0"/>
        <v>7098.5450000000001</v>
      </c>
      <c r="BD17" s="77">
        <f t="shared" si="0"/>
        <v>7113.487000000001</v>
      </c>
      <c r="BE17" s="77">
        <f t="shared" si="0"/>
        <v>6975.2420000000002</v>
      </c>
      <c r="BF17" s="77">
        <f t="shared" si="0"/>
        <v>6625.4310000000005</v>
      </c>
      <c r="BG17" s="77">
        <f t="shared" si="0"/>
        <v>6583.6350000000002</v>
      </c>
      <c r="BH17" s="77">
        <f t="shared" si="0"/>
        <v>6566.6289999999999</v>
      </c>
      <c r="BI17" s="77">
        <f t="shared" si="0"/>
        <v>6496.2370000000001</v>
      </c>
      <c r="BJ17" s="77">
        <f t="shared" si="0"/>
        <v>6252.9590000000007</v>
      </c>
      <c r="BK17" s="77">
        <f t="shared" si="0"/>
        <v>6110.0560000000005</v>
      </c>
      <c r="BL17" s="77">
        <f t="shared" si="0"/>
        <v>5978.92</v>
      </c>
      <c r="BM17" s="77">
        <f t="shared" si="0"/>
        <v>5946.0810000000001</v>
      </c>
      <c r="BN17" s="77">
        <f t="shared" si="0"/>
        <v>5899.2829999999994</v>
      </c>
      <c r="BO17" s="77">
        <f t="shared" ref="BO17:CW17" si="1">SUM(BO11:BO16)</f>
        <v>5920.6779999999999</v>
      </c>
      <c r="BP17" s="77">
        <f t="shared" si="1"/>
        <v>5952.1949999999997</v>
      </c>
      <c r="BQ17" s="77">
        <f t="shared" si="1"/>
        <v>5953.3369999999995</v>
      </c>
      <c r="BR17" s="77">
        <f t="shared" si="1"/>
        <v>5983.027</v>
      </c>
      <c r="BS17" s="77">
        <f t="shared" si="1"/>
        <v>6032.3019999999997</v>
      </c>
      <c r="BT17" s="77">
        <f t="shared" si="1"/>
        <v>6041.7119999999995</v>
      </c>
      <c r="BU17" s="77">
        <f t="shared" si="1"/>
        <v>6037.4689999999991</v>
      </c>
      <c r="BV17" s="77">
        <f t="shared" si="1"/>
        <v>6033.1180000000004</v>
      </c>
      <c r="BW17" s="77">
        <f t="shared" si="1"/>
        <v>6037.1980000000003</v>
      </c>
      <c r="BX17" s="77">
        <f t="shared" si="1"/>
        <v>6031.73</v>
      </c>
      <c r="BY17" s="77">
        <f t="shared" si="1"/>
        <v>6024.3559999999998</v>
      </c>
      <c r="BZ17" s="77">
        <f t="shared" si="1"/>
        <v>6023.2510000000002</v>
      </c>
      <c r="CA17" s="77">
        <f t="shared" si="1"/>
        <v>5975.7939999999999</v>
      </c>
      <c r="CB17" s="77">
        <f t="shared" si="1"/>
        <v>5943.1980000000003</v>
      </c>
      <c r="CC17" s="77">
        <f t="shared" si="1"/>
        <v>5903.0040000000008</v>
      </c>
      <c r="CD17" s="77">
        <f t="shared" si="1"/>
        <v>5943.8220000000001</v>
      </c>
      <c r="CE17" s="77">
        <f t="shared" si="1"/>
        <v>5859.8109999999997</v>
      </c>
      <c r="CF17" s="77">
        <f t="shared" si="1"/>
        <v>5836.6810000000005</v>
      </c>
      <c r="CG17" s="77">
        <f t="shared" si="1"/>
        <v>5794.6170000000002</v>
      </c>
      <c r="CH17" s="77">
        <f t="shared" si="1"/>
        <v>5817.585</v>
      </c>
      <c r="CI17" s="77">
        <f t="shared" si="1"/>
        <v>5802.1360000000004</v>
      </c>
      <c r="CJ17" s="77">
        <f t="shared" si="1"/>
        <v>5775.5030000000006</v>
      </c>
      <c r="CK17" s="77">
        <f t="shared" si="1"/>
        <v>5720.1580000000004</v>
      </c>
      <c r="CL17" s="77">
        <f t="shared" si="1"/>
        <v>5625.5020000000004</v>
      </c>
      <c r="CM17" s="77">
        <f t="shared" si="1"/>
        <v>5542.4120000000003</v>
      </c>
      <c r="CN17" s="77">
        <f t="shared" si="1"/>
        <v>5485.616</v>
      </c>
      <c r="CO17" s="77">
        <f t="shared" si="1"/>
        <v>5358.3220000000001</v>
      </c>
      <c r="CP17" s="77">
        <f t="shared" si="1"/>
        <v>5492.2579999999998</v>
      </c>
      <c r="CQ17" s="77">
        <f t="shared" si="1"/>
        <v>5403.1030000000001</v>
      </c>
      <c r="CR17" s="77">
        <f t="shared" si="1"/>
        <v>5307.3680000000004</v>
      </c>
      <c r="CS17" s="77">
        <f t="shared" si="1"/>
        <v>4922.518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144690.196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1693.9</v>
      </c>
      <c r="C30" s="88">
        <v>1693.9</v>
      </c>
      <c r="D30" s="88">
        <v>1692.9</v>
      </c>
      <c r="E30" s="88">
        <v>1691.9</v>
      </c>
      <c r="F30" s="88">
        <v>1690.9</v>
      </c>
      <c r="G30" s="88">
        <v>1689.9</v>
      </c>
      <c r="H30" s="88">
        <v>1688.9</v>
      </c>
      <c r="I30" s="88">
        <v>1688.9</v>
      </c>
      <c r="J30" s="88">
        <v>1682.9</v>
      </c>
      <c r="K30" s="88">
        <v>1682.9</v>
      </c>
      <c r="L30" s="88">
        <v>1683.9</v>
      </c>
      <c r="M30" s="88">
        <v>1685.9</v>
      </c>
      <c r="N30" s="88">
        <v>1687.9</v>
      </c>
      <c r="O30" s="88">
        <v>1688.9</v>
      </c>
      <c r="P30" s="88">
        <v>1687.9</v>
      </c>
      <c r="Q30" s="88">
        <v>1686.9</v>
      </c>
      <c r="R30" s="88">
        <v>1689.9</v>
      </c>
      <c r="S30" s="88">
        <v>1687.9</v>
      </c>
      <c r="T30" s="88">
        <v>1684.9</v>
      </c>
      <c r="U30" s="88">
        <v>1680.9</v>
      </c>
      <c r="V30" s="88">
        <v>1739.9</v>
      </c>
      <c r="W30" s="88">
        <v>1739.9</v>
      </c>
      <c r="X30" s="88">
        <v>1778.9</v>
      </c>
      <c r="Y30" s="88">
        <v>1786.9</v>
      </c>
      <c r="Z30" s="88">
        <v>1814.11</v>
      </c>
      <c r="AA30" s="88">
        <v>1834.11</v>
      </c>
      <c r="AB30" s="88">
        <v>1862.11</v>
      </c>
      <c r="AC30" s="88">
        <v>1898.11</v>
      </c>
      <c r="AD30" s="88">
        <v>2001.99</v>
      </c>
      <c r="AE30" s="88">
        <v>2048.9899999999998</v>
      </c>
      <c r="AF30" s="88">
        <v>2098.9899999999998</v>
      </c>
      <c r="AG30" s="88">
        <v>2149.9899999999998</v>
      </c>
      <c r="AH30" s="88">
        <v>2232.98</v>
      </c>
      <c r="AI30" s="88">
        <v>2282.98</v>
      </c>
      <c r="AJ30" s="88">
        <v>2327.98</v>
      </c>
      <c r="AK30" s="88">
        <v>2332.98</v>
      </c>
      <c r="AL30" s="88">
        <v>2349.02</v>
      </c>
      <c r="AM30" s="88">
        <v>2382.02</v>
      </c>
      <c r="AN30" s="88">
        <v>2410.02</v>
      </c>
      <c r="AO30" s="88">
        <v>2435.02</v>
      </c>
      <c r="AP30" s="88">
        <v>2441.77</v>
      </c>
      <c r="AQ30" s="88">
        <v>2456.77</v>
      </c>
      <c r="AR30" s="88">
        <v>2465.77</v>
      </c>
      <c r="AS30" s="88">
        <v>2465.77</v>
      </c>
      <c r="AT30" s="88">
        <v>2453.0500000000002</v>
      </c>
      <c r="AU30" s="88">
        <v>2447.0500000000002</v>
      </c>
      <c r="AV30" s="88">
        <v>2438.0500000000002</v>
      </c>
      <c r="AW30" s="88">
        <v>2426.0500000000002</v>
      </c>
      <c r="AX30" s="88">
        <v>2378.71</v>
      </c>
      <c r="AY30" s="88">
        <v>2359.71</v>
      </c>
      <c r="AZ30" s="88">
        <v>2336.71</v>
      </c>
      <c r="BA30" s="88">
        <v>2308.71</v>
      </c>
      <c r="BB30" s="88">
        <v>2241.69</v>
      </c>
      <c r="BC30" s="88">
        <v>2206.69</v>
      </c>
      <c r="BD30" s="88">
        <v>2167.69</v>
      </c>
      <c r="BE30" s="88">
        <v>2126.69</v>
      </c>
      <c r="BF30" s="88">
        <v>2089.46</v>
      </c>
      <c r="BG30" s="88">
        <v>2040.46</v>
      </c>
      <c r="BH30" s="88">
        <v>2023.46</v>
      </c>
      <c r="BI30" s="88">
        <v>1966.46</v>
      </c>
      <c r="BJ30" s="88">
        <v>1967.16</v>
      </c>
      <c r="BK30" s="88">
        <v>1915.16</v>
      </c>
      <c r="BL30" s="88">
        <v>1878.16</v>
      </c>
      <c r="BM30" s="88">
        <v>1866.16</v>
      </c>
      <c r="BN30" s="88">
        <v>1971.9</v>
      </c>
      <c r="BO30" s="88">
        <v>2020.9</v>
      </c>
      <c r="BP30" s="88">
        <v>2051.9</v>
      </c>
      <c r="BQ30" s="88">
        <v>2052.9</v>
      </c>
      <c r="BR30" s="88">
        <v>2056.9</v>
      </c>
      <c r="BS30" s="88">
        <v>2106.9</v>
      </c>
      <c r="BT30" s="88">
        <v>2106.9</v>
      </c>
      <c r="BU30" s="88">
        <v>2106.9</v>
      </c>
      <c r="BV30" s="88">
        <v>2163.4</v>
      </c>
      <c r="BW30" s="88">
        <v>2161.4</v>
      </c>
      <c r="BX30" s="88">
        <v>2158.4</v>
      </c>
      <c r="BY30" s="88">
        <v>2154.4</v>
      </c>
      <c r="BZ30" s="88">
        <v>2120.9</v>
      </c>
      <c r="CA30" s="88">
        <v>2067.9</v>
      </c>
      <c r="CB30" s="88">
        <v>2024.9</v>
      </c>
      <c r="CC30" s="88">
        <v>1982.9</v>
      </c>
      <c r="CD30" s="88">
        <v>1895.9</v>
      </c>
      <c r="CE30" s="88">
        <v>1853.9</v>
      </c>
      <c r="CF30" s="88">
        <v>1849.9</v>
      </c>
      <c r="CG30" s="88">
        <v>1838.9</v>
      </c>
      <c r="CH30" s="88">
        <v>1733.9</v>
      </c>
      <c r="CI30" s="88">
        <v>1726.9</v>
      </c>
      <c r="CJ30" s="88">
        <v>1720.9</v>
      </c>
      <c r="CK30" s="88">
        <v>1714.9</v>
      </c>
      <c r="CL30" s="88">
        <v>1678.9</v>
      </c>
      <c r="CM30" s="88">
        <v>1638.9</v>
      </c>
      <c r="CN30" s="88">
        <v>1595.9</v>
      </c>
      <c r="CO30" s="88">
        <v>1590.9</v>
      </c>
      <c r="CP30" s="88">
        <v>1590.9</v>
      </c>
      <c r="CQ30" s="88">
        <v>1584.9</v>
      </c>
      <c r="CR30" s="88">
        <v>1577.9</v>
      </c>
      <c r="CS30" s="88">
        <v>1569.9</v>
      </c>
      <c r="CT30" s="89"/>
      <c r="CU30" s="89"/>
      <c r="CV30" s="89"/>
      <c r="CW30" s="90"/>
      <c r="CX30" s="91">
        <f t="array" ref="CX30">SUMPRODUCT(B30:CW30*0.25)</f>
        <v>47302.289999999994</v>
      </c>
    </row>
    <row r="31" spans="1:102" ht="24.95" customHeight="1" x14ac:dyDescent="0.2">
      <c r="A31" s="92" t="s">
        <v>26</v>
      </c>
      <c r="B31" s="93">
        <v>1945.9190000000001</v>
      </c>
      <c r="C31" s="94">
        <v>1942.48</v>
      </c>
      <c r="D31" s="94">
        <v>1933.355</v>
      </c>
      <c r="E31" s="94">
        <v>1904.62</v>
      </c>
      <c r="F31" s="94">
        <v>1988.865</v>
      </c>
      <c r="G31" s="94">
        <v>2000.45</v>
      </c>
      <c r="H31" s="94">
        <v>1966.6880000000001</v>
      </c>
      <c r="I31" s="94">
        <v>1977.268</v>
      </c>
      <c r="J31" s="94">
        <v>2011.2539999999999</v>
      </c>
      <c r="K31" s="94">
        <v>2004.09</v>
      </c>
      <c r="L31" s="94">
        <v>1990.759</v>
      </c>
      <c r="M31" s="94">
        <v>1977.2239999999999</v>
      </c>
      <c r="N31" s="94">
        <v>2026.0319999999999</v>
      </c>
      <c r="O31" s="94">
        <v>2009.951</v>
      </c>
      <c r="P31" s="94">
        <v>2010.98</v>
      </c>
      <c r="Q31" s="94">
        <v>2007.4369999999999</v>
      </c>
      <c r="R31" s="94">
        <v>1945.2950000000001</v>
      </c>
      <c r="S31" s="94">
        <v>1941.4059999999999</v>
      </c>
      <c r="T31" s="94">
        <v>1969.1880000000001</v>
      </c>
      <c r="U31" s="94">
        <v>2002.3679999999999</v>
      </c>
      <c r="V31" s="94">
        <v>1904.768</v>
      </c>
      <c r="W31" s="94">
        <v>1883.2139999999999</v>
      </c>
      <c r="X31" s="94">
        <v>2004.5540000000001</v>
      </c>
      <c r="Y31" s="94">
        <v>2242.3220000000001</v>
      </c>
      <c r="Z31" s="94">
        <v>2025.0519999999999</v>
      </c>
      <c r="AA31" s="94">
        <v>2201.3040000000001</v>
      </c>
      <c r="AB31" s="94">
        <v>2347.886</v>
      </c>
      <c r="AC31" s="94">
        <v>2493.5349999999999</v>
      </c>
      <c r="AD31" s="94">
        <v>2474.0520000000001</v>
      </c>
      <c r="AE31" s="94">
        <v>2645.904</v>
      </c>
      <c r="AF31" s="94">
        <v>2791.3359999999998</v>
      </c>
      <c r="AG31" s="94">
        <v>2923.5549999999998</v>
      </c>
      <c r="AH31" s="94">
        <v>3155.72</v>
      </c>
      <c r="AI31" s="94">
        <v>3260.7849999999999</v>
      </c>
      <c r="AJ31" s="94">
        <v>3351.4140000000002</v>
      </c>
      <c r="AK31" s="94">
        <v>3404.268</v>
      </c>
      <c r="AL31" s="94">
        <v>3490.9189999999999</v>
      </c>
      <c r="AM31" s="94">
        <v>3560.8490000000002</v>
      </c>
      <c r="AN31" s="94">
        <v>3569.6</v>
      </c>
      <c r="AO31" s="94">
        <v>3572.7979999999998</v>
      </c>
      <c r="AP31" s="94">
        <v>3829.0749999999998</v>
      </c>
      <c r="AQ31" s="94">
        <v>3826.694</v>
      </c>
      <c r="AR31" s="94">
        <v>3821.538</v>
      </c>
      <c r="AS31" s="94">
        <v>3834.636</v>
      </c>
      <c r="AT31" s="94">
        <v>3897.38</v>
      </c>
      <c r="AU31" s="94">
        <v>3914.4319999999998</v>
      </c>
      <c r="AV31" s="94">
        <v>3890.0740000000001</v>
      </c>
      <c r="AW31" s="94">
        <v>3876.779</v>
      </c>
      <c r="AX31" s="94">
        <v>3765.4090000000001</v>
      </c>
      <c r="AY31" s="94">
        <v>3725.951</v>
      </c>
      <c r="AZ31" s="94">
        <v>3698.8960000000002</v>
      </c>
      <c r="BA31" s="94">
        <v>3671.3009999999999</v>
      </c>
      <c r="BB31" s="94">
        <v>3538.0590000000002</v>
      </c>
      <c r="BC31" s="94">
        <v>3524.855</v>
      </c>
      <c r="BD31" s="94">
        <v>3439.797</v>
      </c>
      <c r="BE31" s="94">
        <v>3342.5520000000001</v>
      </c>
      <c r="BF31" s="94">
        <v>2956.971</v>
      </c>
      <c r="BG31" s="94">
        <v>2964.1750000000002</v>
      </c>
      <c r="BH31" s="94">
        <v>2964.1689999999999</v>
      </c>
      <c r="BI31" s="94">
        <v>2950.777</v>
      </c>
      <c r="BJ31" s="94">
        <v>2645.799</v>
      </c>
      <c r="BK31" s="94">
        <v>2554.8960000000002</v>
      </c>
      <c r="BL31" s="94">
        <v>2460.7600000000002</v>
      </c>
      <c r="BM31" s="94">
        <v>2439.9209999999998</v>
      </c>
      <c r="BN31" s="94">
        <v>2260.3829999999998</v>
      </c>
      <c r="BO31" s="94">
        <v>2232.7779999999998</v>
      </c>
      <c r="BP31" s="94">
        <v>2233.2950000000001</v>
      </c>
      <c r="BQ31" s="94">
        <v>2233.4369999999999</v>
      </c>
      <c r="BR31" s="94">
        <v>2265.127</v>
      </c>
      <c r="BS31" s="94">
        <v>2264.402</v>
      </c>
      <c r="BT31" s="94">
        <v>2273.8119999999999</v>
      </c>
      <c r="BU31" s="94">
        <v>2269.569</v>
      </c>
      <c r="BV31" s="94">
        <v>2240.7179999999998</v>
      </c>
      <c r="BW31" s="94">
        <v>2246.7979999999998</v>
      </c>
      <c r="BX31" s="94">
        <v>2244.33</v>
      </c>
      <c r="BY31" s="94">
        <v>2240.9560000000001</v>
      </c>
      <c r="BZ31" s="94">
        <v>2273.3510000000001</v>
      </c>
      <c r="CA31" s="94">
        <v>2278.8939999999998</v>
      </c>
      <c r="CB31" s="94">
        <v>2289.2979999999998</v>
      </c>
      <c r="CC31" s="94">
        <v>2291.1039999999998</v>
      </c>
      <c r="CD31" s="94">
        <v>2327.922</v>
      </c>
      <c r="CE31" s="94">
        <v>2285.9110000000001</v>
      </c>
      <c r="CF31" s="94">
        <v>2266.7809999999999</v>
      </c>
      <c r="CG31" s="94">
        <v>2235.7170000000001</v>
      </c>
      <c r="CH31" s="94">
        <v>2327.6849999999999</v>
      </c>
      <c r="CI31" s="94">
        <v>2319.2359999999999</v>
      </c>
      <c r="CJ31" s="94">
        <v>2298.6030000000001</v>
      </c>
      <c r="CK31" s="94">
        <v>2249.2579999999998</v>
      </c>
      <c r="CL31" s="94">
        <v>2254.6019999999999</v>
      </c>
      <c r="CM31" s="94">
        <v>2211.5120000000002</v>
      </c>
      <c r="CN31" s="94">
        <v>2197.7159999999999</v>
      </c>
      <c r="CO31" s="94">
        <v>2075.422</v>
      </c>
      <c r="CP31" s="94">
        <v>2189.3580000000002</v>
      </c>
      <c r="CQ31" s="94">
        <v>2106.203</v>
      </c>
      <c r="CR31" s="94">
        <v>2017.4680000000001</v>
      </c>
      <c r="CS31" s="94">
        <v>1640.6179999999999</v>
      </c>
      <c r="CT31" s="95"/>
      <c r="CU31" s="95"/>
      <c r="CV31" s="95"/>
      <c r="CW31" s="96"/>
      <c r="CX31" s="97">
        <f t="array" ref="CX31">SUMPRODUCT(B31:CW31*0.25)</f>
        <v>61884.155999999995</v>
      </c>
    </row>
    <row r="32" spans="1:102" ht="24.95" customHeight="1" x14ac:dyDescent="0.2">
      <c r="A32" s="101" t="s">
        <v>27</v>
      </c>
      <c r="B32" s="98">
        <v>1591</v>
      </c>
      <c r="C32" s="99">
        <v>1591</v>
      </c>
      <c r="D32" s="99">
        <v>1591</v>
      </c>
      <c r="E32" s="99">
        <v>1591</v>
      </c>
      <c r="F32" s="99">
        <v>1591</v>
      </c>
      <c r="G32" s="99">
        <v>1591</v>
      </c>
      <c r="H32" s="99">
        <v>1591</v>
      </c>
      <c r="I32" s="99">
        <v>1591</v>
      </c>
      <c r="J32" s="99">
        <v>1591</v>
      </c>
      <c r="K32" s="99">
        <v>1591</v>
      </c>
      <c r="L32" s="99">
        <v>1591</v>
      </c>
      <c r="M32" s="99">
        <v>1591</v>
      </c>
      <c r="N32" s="99">
        <v>1591</v>
      </c>
      <c r="O32" s="99">
        <v>1591</v>
      </c>
      <c r="P32" s="99">
        <v>1591</v>
      </c>
      <c r="Q32" s="99">
        <v>1591</v>
      </c>
      <c r="R32" s="99">
        <v>1591</v>
      </c>
      <c r="S32" s="99">
        <v>1591</v>
      </c>
      <c r="T32" s="99">
        <v>1591</v>
      </c>
      <c r="U32" s="99">
        <v>1591</v>
      </c>
      <c r="V32" s="99">
        <v>1372</v>
      </c>
      <c r="W32" s="99">
        <v>1372</v>
      </c>
      <c r="X32" s="99">
        <v>1372</v>
      </c>
      <c r="Y32" s="99">
        <v>1372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1357</v>
      </c>
      <c r="AI32" s="99">
        <v>1357</v>
      </c>
      <c r="AJ32" s="99">
        <v>1357</v>
      </c>
      <c r="AK32" s="99">
        <v>1357</v>
      </c>
      <c r="AL32" s="99">
        <v>1357</v>
      </c>
      <c r="AM32" s="99">
        <v>1357</v>
      </c>
      <c r="AN32" s="99">
        <v>1357</v>
      </c>
      <c r="AO32" s="99">
        <v>1357</v>
      </c>
      <c r="AP32" s="99">
        <v>1257</v>
      </c>
      <c r="AQ32" s="99">
        <v>1257</v>
      </c>
      <c r="AR32" s="99">
        <v>1257</v>
      </c>
      <c r="AS32" s="99">
        <v>1257</v>
      </c>
      <c r="AT32" s="99">
        <v>1257</v>
      </c>
      <c r="AU32" s="99">
        <v>1257</v>
      </c>
      <c r="AV32" s="99">
        <v>1297</v>
      </c>
      <c r="AW32" s="99">
        <v>1337</v>
      </c>
      <c r="AX32" s="99">
        <v>1337</v>
      </c>
      <c r="AY32" s="99">
        <v>1377</v>
      </c>
      <c r="AZ32" s="99">
        <v>1417</v>
      </c>
      <c r="BA32" s="99">
        <v>1417</v>
      </c>
      <c r="BB32" s="99">
        <v>1437</v>
      </c>
      <c r="BC32" s="99">
        <v>1452</v>
      </c>
      <c r="BD32" s="99">
        <v>1591</v>
      </c>
      <c r="BE32" s="99">
        <v>1591</v>
      </c>
      <c r="BF32" s="99">
        <v>1681</v>
      </c>
      <c r="BG32" s="99">
        <v>1681</v>
      </c>
      <c r="BH32" s="99">
        <v>1681</v>
      </c>
      <c r="BI32" s="99">
        <v>1681</v>
      </c>
      <c r="BJ32" s="99">
        <v>1784</v>
      </c>
      <c r="BK32" s="99">
        <v>1784</v>
      </c>
      <c r="BL32" s="99">
        <v>1784</v>
      </c>
      <c r="BM32" s="99">
        <v>1784</v>
      </c>
      <c r="BN32" s="99">
        <v>1884</v>
      </c>
      <c r="BO32" s="99">
        <v>1884</v>
      </c>
      <c r="BP32" s="99">
        <v>1884</v>
      </c>
      <c r="BQ32" s="99">
        <v>1884</v>
      </c>
      <c r="BR32" s="99">
        <v>1881</v>
      </c>
      <c r="BS32" s="99">
        <v>1881</v>
      </c>
      <c r="BT32" s="99">
        <v>1881</v>
      </c>
      <c r="BU32" s="99">
        <v>1881</v>
      </c>
      <c r="BV32" s="99">
        <v>1881</v>
      </c>
      <c r="BW32" s="99">
        <v>1881</v>
      </c>
      <c r="BX32" s="99">
        <v>1881</v>
      </c>
      <c r="BY32" s="99">
        <v>1881</v>
      </c>
      <c r="BZ32" s="99">
        <v>1881</v>
      </c>
      <c r="CA32" s="99">
        <v>1881</v>
      </c>
      <c r="CB32" s="99">
        <v>1881</v>
      </c>
      <c r="CC32" s="99">
        <v>1881</v>
      </c>
      <c r="CD32" s="99">
        <v>1881</v>
      </c>
      <c r="CE32" s="99">
        <v>1881</v>
      </c>
      <c r="CF32" s="99">
        <v>1881</v>
      </c>
      <c r="CG32" s="99">
        <v>1881</v>
      </c>
      <c r="CH32" s="99">
        <v>1881</v>
      </c>
      <c r="CI32" s="99">
        <v>1881</v>
      </c>
      <c r="CJ32" s="99">
        <v>1881</v>
      </c>
      <c r="CK32" s="99">
        <v>1881</v>
      </c>
      <c r="CL32" s="99">
        <v>1787</v>
      </c>
      <c r="CM32" s="99">
        <v>1787</v>
      </c>
      <c r="CN32" s="99">
        <v>1787</v>
      </c>
      <c r="CO32" s="99">
        <v>1787</v>
      </c>
      <c r="CP32" s="99">
        <v>1787</v>
      </c>
      <c r="CQ32" s="99">
        <v>1787</v>
      </c>
      <c r="CR32" s="99">
        <v>1787</v>
      </c>
      <c r="CS32" s="99">
        <v>1787</v>
      </c>
      <c r="CT32" s="100"/>
      <c r="CU32" s="100"/>
      <c r="CV32" s="100"/>
      <c r="CW32" s="102"/>
      <c r="CX32" s="103">
        <f t="array" ref="CX32">SUMPRODUCT(B32:CW32*0.25)</f>
        <v>38611.75</v>
      </c>
    </row>
    <row r="33" spans="1:102" ht="30" customHeight="1" thickBot="1" x14ac:dyDescent="0.25">
      <c r="A33" s="75" t="s">
        <v>28</v>
      </c>
      <c r="B33" s="76">
        <f>SUM(B30:B32)</f>
        <v>5230.8190000000004</v>
      </c>
      <c r="C33" s="77">
        <f t="shared" ref="C33:BN33" si="5">SUM(C30:C32)</f>
        <v>5227.38</v>
      </c>
      <c r="D33" s="77">
        <f t="shared" si="5"/>
        <v>5217.2550000000001</v>
      </c>
      <c r="E33" s="77">
        <f t="shared" si="5"/>
        <v>5187.5200000000004</v>
      </c>
      <c r="F33" s="77">
        <f t="shared" si="5"/>
        <v>5270.7650000000003</v>
      </c>
      <c r="G33" s="77">
        <f t="shared" si="5"/>
        <v>5281.35</v>
      </c>
      <c r="H33" s="77">
        <f t="shared" si="5"/>
        <v>5246.5879999999997</v>
      </c>
      <c r="I33" s="77">
        <f t="shared" si="5"/>
        <v>5257.1679999999997</v>
      </c>
      <c r="J33" s="77">
        <f t="shared" si="5"/>
        <v>5285.1540000000005</v>
      </c>
      <c r="K33" s="77">
        <f t="shared" si="5"/>
        <v>5277.99</v>
      </c>
      <c r="L33" s="77">
        <f t="shared" si="5"/>
        <v>5265.6589999999997</v>
      </c>
      <c r="M33" s="77">
        <f t="shared" si="5"/>
        <v>5254.1239999999998</v>
      </c>
      <c r="N33" s="77">
        <f t="shared" si="5"/>
        <v>5304.9319999999998</v>
      </c>
      <c r="O33" s="77">
        <f t="shared" si="5"/>
        <v>5289.8510000000006</v>
      </c>
      <c r="P33" s="77">
        <f t="shared" si="5"/>
        <v>5289.88</v>
      </c>
      <c r="Q33" s="77">
        <f t="shared" si="5"/>
        <v>5285.3369999999995</v>
      </c>
      <c r="R33" s="77">
        <f t="shared" si="5"/>
        <v>5226.1949999999997</v>
      </c>
      <c r="S33" s="77">
        <f t="shared" si="5"/>
        <v>5220.3060000000005</v>
      </c>
      <c r="T33" s="77">
        <f t="shared" si="5"/>
        <v>5245.0879999999997</v>
      </c>
      <c r="U33" s="77">
        <f t="shared" si="5"/>
        <v>5274.268</v>
      </c>
      <c r="V33" s="77">
        <f t="shared" si="5"/>
        <v>5016.6679999999997</v>
      </c>
      <c r="W33" s="77">
        <f t="shared" si="5"/>
        <v>4995.1139999999996</v>
      </c>
      <c r="X33" s="77">
        <f t="shared" si="5"/>
        <v>5155.4539999999997</v>
      </c>
      <c r="Y33" s="77">
        <f t="shared" si="5"/>
        <v>5401.2219999999998</v>
      </c>
      <c r="Z33" s="77">
        <f t="shared" si="5"/>
        <v>5236.1620000000003</v>
      </c>
      <c r="AA33" s="77">
        <f t="shared" si="5"/>
        <v>5432.4139999999998</v>
      </c>
      <c r="AB33" s="77">
        <f t="shared" si="5"/>
        <v>5606.9960000000001</v>
      </c>
      <c r="AC33" s="77">
        <f t="shared" si="5"/>
        <v>5788.6449999999995</v>
      </c>
      <c r="AD33" s="77">
        <f t="shared" si="5"/>
        <v>5873.0420000000004</v>
      </c>
      <c r="AE33" s="77">
        <f t="shared" si="5"/>
        <v>6091.8940000000002</v>
      </c>
      <c r="AF33" s="77">
        <f t="shared" si="5"/>
        <v>6287.3259999999991</v>
      </c>
      <c r="AG33" s="77">
        <f t="shared" si="5"/>
        <v>6470.5450000000001</v>
      </c>
      <c r="AH33" s="77">
        <f t="shared" si="5"/>
        <v>6745.7</v>
      </c>
      <c r="AI33" s="77">
        <f t="shared" si="5"/>
        <v>6900.7649999999994</v>
      </c>
      <c r="AJ33" s="77">
        <f t="shared" si="5"/>
        <v>7036.3940000000002</v>
      </c>
      <c r="AK33" s="77">
        <f t="shared" si="5"/>
        <v>7094.2479999999996</v>
      </c>
      <c r="AL33" s="77">
        <f t="shared" si="5"/>
        <v>7196.9390000000003</v>
      </c>
      <c r="AM33" s="77">
        <f t="shared" si="5"/>
        <v>7299.8690000000006</v>
      </c>
      <c r="AN33" s="77">
        <f t="shared" si="5"/>
        <v>7336.62</v>
      </c>
      <c r="AO33" s="77">
        <f t="shared" si="5"/>
        <v>7364.8179999999993</v>
      </c>
      <c r="AP33" s="77">
        <f t="shared" si="5"/>
        <v>7527.8449999999993</v>
      </c>
      <c r="AQ33" s="77">
        <f t="shared" si="5"/>
        <v>7540.4639999999999</v>
      </c>
      <c r="AR33" s="77">
        <f t="shared" si="5"/>
        <v>7544.308</v>
      </c>
      <c r="AS33" s="77">
        <f t="shared" si="5"/>
        <v>7557.4059999999999</v>
      </c>
      <c r="AT33" s="77">
        <f t="shared" si="5"/>
        <v>7607.43</v>
      </c>
      <c r="AU33" s="77">
        <f t="shared" si="5"/>
        <v>7618.482</v>
      </c>
      <c r="AV33" s="77">
        <f t="shared" si="5"/>
        <v>7625.1239999999998</v>
      </c>
      <c r="AW33" s="77">
        <f t="shared" si="5"/>
        <v>7639.8289999999997</v>
      </c>
      <c r="AX33" s="77">
        <f t="shared" si="5"/>
        <v>7481.1190000000006</v>
      </c>
      <c r="AY33" s="77">
        <f t="shared" si="5"/>
        <v>7462.6610000000001</v>
      </c>
      <c r="AZ33" s="77">
        <f t="shared" si="5"/>
        <v>7452.6059999999998</v>
      </c>
      <c r="BA33" s="77">
        <f t="shared" si="5"/>
        <v>7397.0110000000004</v>
      </c>
      <c r="BB33" s="77">
        <f t="shared" si="5"/>
        <v>7216.7489999999998</v>
      </c>
      <c r="BC33" s="77">
        <f t="shared" si="5"/>
        <v>7183.5450000000001</v>
      </c>
      <c r="BD33" s="77">
        <f t="shared" si="5"/>
        <v>7198.4870000000001</v>
      </c>
      <c r="BE33" s="77">
        <f t="shared" si="5"/>
        <v>7060.2420000000002</v>
      </c>
      <c r="BF33" s="77">
        <f t="shared" si="5"/>
        <v>6727.4310000000005</v>
      </c>
      <c r="BG33" s="77">
        <f t="shared" si="5"/>
        <v>6685.6350000000002</v>
      </c>
      <c r="BH33" s="77">
        <f t="shared" si="5"/>
        <v>6668.6289999999999</v>
      </c>
      <c r="BI33" s="77">
        <f t="shared" si="5"/>
        <v>6598.2370000000001</v>
      </c>
      <c r="BJ33" s="77">
        <f t="shared" si="5"/>
        <v>6396.9589999999998</v>
      </c>
      <c r="BK33" s="77">
        <f t="shared" si="5"/>
        <v>6254.0560000000005</v>
      </c>
      <c r="BL33" s="77">
        <f t="shared" si="5"/>
        <v>6122.92</v>
      </c>
      <c r="BM33" s="77">
        <f t="shared" si="5"/>
        <v>6090.0810000000001</v>
      </c>
      <c r="BN33" s="77">
        <f t="shared" si="5"/>
        <v>6116.2829999999994</v>
      </c>
      <c r="BO33" s="77">
        <f t="shared" ref="BO33:CW33" si="6">SUM(BO30:BO32)</f>
        <v>6137.6779999999999</v>
      </c>
      <c r="BP33" s="77">
        <f t="shared" si="6"/>
        <v>6169.1949999999997</v>
      </c>
      <c r="BQ33" s="77">
        <f t="shared" si="6"/>
        <v>6170.3369999999995</v>
      </c>
      <c r="BR33" s="77">
        <f t="shared" si="6"/>
        <v>6203.027</v>
      </c>
      <c r="BS33" s="77">
        <f t="shared" si="6"/>
        <v>6252.3019999999997</v>
      </c>
      <c r="BT33" s="77">
        <f t="shared" si="6"/>
        <v>6261.7119999999995</v>
      </c>
      <c r="BU33" s="77">
        <f t="shared" si="6"/>
        <v>6257.4690000000001</v>
      </c>
      <c r="BV33" s="77">
        <f t="shared" si="6"/>
        <v>6285.1180000000004</v>
      </c>
      <c r="BW33" s="77">
        <f t="shared" si="6"/>
        <v>6289.1980000000003</v>
      </c>
      <c r="BX33" s="77">
        <f t="shared" si="6"/>
        <v>6283.73</v>
      </c>
      <c r="BY33" s="77">
        <f t="shared" si="6"/>
        <v>6276.3559999999998</v>
      </c>
      <c r="BZ33" s="77">
        <f t="shared" si="6"/>
        <v>6275.2510000000002</v>
      </c>
      <c r="CA33" s="77">
        <f t="shared" si="6"/>
        <v>6227.7939999999999</v>
      </c>
      <c r="CB33" s="77">
        <f t="shared" si="6"/>
        <v>6195.1980000000003</v>
      </c>
      <c r="CC33" s="77">
        <f t="shared" si="6"/>
        <v>6155.0039999999999</v>
      </c>
      <c r="CD33" s="77">
        <f t="shared" si="6"/>
        <v>6104.8220000000001</v>
      </c>
      <c r="CE33" s="77">
        <f t="shared" si="6"/>
        <v>6020.8109999999997</v>
      </c>
      <c r="CF33" s="77">
        <f t="shared" si="6"/>
        <v>5997.6810000000005</v>
      </c>
      <c r="CG33" s="77">
        <f t="shared" si="6"/>
        <v>5955.6170000000002</v>
      </c>
      <c r="CH33" s="77">
        <f t="shared" si="6"/>
        <v>5942.585</v>
      </c>
      <c r="CI33" s="77">
        <f t="shared" si="6"/>
        <v>5927.1360000000004</v>
      </c>
      <c r="CJ33" s="77">
        <f t="shared" si="6"/>
        <v>5900.5030000000006</v>
      </c>
      <c r="CK33" s="77">
        <f t="shared" si="6"/>
        <v>5845.1579999999994</v>
      </c>
      <c r="CL33" s="77">
        <f t="shared" si="6"/>
        <v>5720.5020000000004</v>
      </c>
      <c r="CM33" s="77">
        <f t="shared" si="6"/>
        <v>5637.4120000000003</v>
      </c>
      <c r="CN33" s="77">
        <f t="shared" si="6"/>
        <v>5580.616</v>
      </c>
      <c r="CO33" s="77">
        <f t="shared" si="6"/>
        <v>5453.3220000000001</v>
      </c>
      <c r="CP33" s="77">
        <f t="shared" si="6"/>
        <v>5567.2579999999998</v>
      </c>
      <c r="CQ33" s="77">
        <f t="shared" si="6"/>
        <v>5478.1030000000001</v>
      </c>
      <c r="CR33" s="77">
        <f t="shared" si="6"/>
        <v>5382.3680000000004</v>
      </c>
      <c r="CS33" s="77">
        <f t="shared" si="6"/>
        <v>4997.518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147798.196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25</v>
      </c>
      <c r="C36" s="115">
        <v>25</v>
      </c>
      <c r="D36" s="115">
        <v>25</v>
      </c>
      <c r="E36" s="115">
        <v>25</v>
      </c>
      <c r="F36" s="115">
        <v>25</v>
      </c>
      <c r="G36" s="115">
        <v>25</v>
      </c>
      <c r="H36" s="115">
        <v>25</v>
      </c>
      <c r="I36" s="115">
        <v>25</v>
      </c>
      <c r="J36" s="115">
        <v>25</v>
      </c>
      <c r="K36" s="115">
        <v>25</v>
      </c>
      <c r="L36" s="115">
        <v>25</v>
      </c>
      <c r="M36" s="115">
        <v>25</v>
      </c>
      <c r="N36" s="115">
        <v>25</v>
      </c>
      <c r="O36" s="115">
        <v>25</v>
      </c>
      <c r="P36" s="115">
        <v>25</v>
      </c>
      <c r="Q36" s="115">
        <v>25</v>
      </c>
      <c r="R36" s="115">
        <v>25</v>
      </c>
      <c r="S36" s="115">
        <v>25</v>
      </c>
      <c r="T36" s="115">
        <v>25</v>
      </c>
      <c r="U36" s="115">
        <v>25</v>
      </c>
      <c r="V36" s="115">
        <v>74</v>
      </c>
      <c r="W36" s="115">
        <v>74</v>
      </c>
      <c r="X36" s="115">
        <v>74</v>
      </c>
      <c r="Y36" s="115">
        <v>74</v>
      </c>
      <c r="Z36" s="115">
        <v>104</v>
      </c>
      <c r="AA36" s="115">
        <v>104</v>
      </c>
      <c r="AB36" s="115">
        <v>104</v>
      </c>
      <c r="AC36" s="115">
        <v>104</v>
      </c>
      <c r="AD36" s="115">
        <v>73</v>
      </c>
      <c r="AE36" s="115">
        <v>73</v>
      </c>
      <c r="AF36" s="115">
        <v>73</v>
      </c>
      <c r="AG36" s="115">
        <v>73</v>
      </c>
      <c r="AH36" s="115">
        <v>129</v>
      </c>
      <c r="AI36" s="115">
        <v>129</v>
      </c>
      <c r="AJ36" s="115">
        <v>129</v>
      </c>
      <c r="AK36" s="115">
        <v>129</v>
      </c>
      <c r="AL36" s="115">
        <v>54</v>
      </c>
      <c r="AM36" s="115">
        <v>54</v>
      </c>
      <c r="AN36" s="115">
        <v>54</v>
      </c>
      <c r="AO36" s="115">
        <v>54</v>
      </c>
      <c r="AP36" s="115">
        <v>18</v>
      </c>
      <c r="AQ36" s="115">
        <v>18</v>
      </c>
      <c r="AR36" s="115">
        <v>18</v>
      </c>
      <c r="AS36" s="115">
        <v>18</v>
      </c>
      <c r="AT36" s="115">
        <v>19</v>
      </c>
      <c r="AU36" s="115">
        <v>19</v>
      </c>
      <c r="AV36" s="115">
        <v>19</v>
      </c>
      <c r="AW36" s="115">
        <v>19</v>
      </c>
      <c r="AX36" s="115">
        <v>35</v>
      </c>
      <c r="AY36" s="115">
        <v>35</v>
      </c>
      <c r="AZ36" s="115">
        <v>35</v>
      </c>
      <c r="BA36" s="115">
        <v>35</v>
      </c>
      <c r="BB36" s="115">
        <v>35</v>
      </c>
      <c r="BC36" s="115">
        <v>35</v>
      </c>
      <c r="BD36" s="115">
        <v>35</v>
      </c>
      <c r="BE36" s="115">
        <v>35</v>
      </c>
      <c r="BF36" s="115">
        <v>52</v>
      </c>
      <c r="BG36" s="115">
        <v>52</v>
      </c>
      <c r="BH36" s="115">
        <v>52</v>
      </c>
      <c r="BI36" s="115">
        <v>52</v>
      </c>
      <c r="BJ36" s="115">
        <v>94</v>
      </c>
      <c r="BK36" s="115">
        <v>94</v>
      </c>
      <c r="BL36" s="115">
        <v>94</v>
      </c>
      <c r="BM36" s="115">
        <v>94</v>
      </c>
      <c r="BN36" s="115">
        <v>167</v>
      </c>
      <c r="BO36" s="115">
        <v>167</v>
      </c>
      <c r="BP36" s="115">
        <v>167</v>
      </c>
      <c r="BQ36" s="115">
        <v>167</v>
      </c>
      <c r="BR36" s="115">
        <v>170</v>
      </c>
      <c r="BS36" s="115">
        <v>170</v>
      </c>
      <c r="BT36" s="115">
        <v>170</v>
      </c>
      <c r="BU36" s="115">
        <v>170</v>
      </c>
      <c r="BV36" s="115">
        <v>202</v>
      </c>
      <c r="BW36" s="115">
        <v>202</v>
      </c>
      <c r="BX36" s="115">
        <v>202</v>
      </c>
      <c r="BY36" s="115">
        <v>202</v>
      </c>
      <c r="BZ36" s="115">
        <v>202</v>
      </c>
      <c r="CA36" s="115">
        <v>202</v>
      </c>
      <c r="CB36" s="115">
        <v>202</v>
      </c>
      <c r="CC36" s="115">
        <v>202</v>
      </c>
      <c r="CD36" s="115">
        <v>111</v>
      </c>
      <c r="CE36" s="115">
        <v>111</v>
      </c>
      <c r="CF36" s="115">
        <v>111</v>
      </c>
      <c r="CG36" s="115">
        <v>111</v>
      </c>
      <c r="CH36" s="115">
        <v>75</v>
      </c>
      <c r="CI36" s="115">
        <v>75</v>
      </c>
      <c r="CJ36" s="115">
        <v>75</v>
      </c>
      <c r="CK36" s="115">
        <v>75</v>
      </c>
      <c r="CL36" s="115">
        <v>45</v>
      </c>
      <c r="CM36" s="115">
        <v>45</v>
      </c>
      <c r="CN36" s="115">
        <v>45</v>
      </c>
      <c r="CO36" s="115">
        <v>45</v>
      </c>
      <c r="CP36" s="115">
        <v>25</v>
      </c>
      <c r="CQ36" s="115">
        <v>25</v>
      </c>
      <c r="CR36" s="115">
        <v>25</v>
      </c>
      <c r="CS36" s="115">
        <v>25</v>
      </c>
      <c r="CT36" s="116"/>
      <c r="CU36" s="116"/>
      <c r="CV36" s="116"/>
      <c r="CW36" s="117"/>
      <c r="CX36" s="91">
        <f t="array" ref="CX36">SUMPRODUCT(B36:CW36*0.25)</f>
        <v>1809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19</v>
      </c>
      <c r="G37" s="120">
        <v>19</v>
      </c>
      <c r="H37" s="120">
        <v>19</v>
      </c>
      <c r="I37" s="120">
        <v>19</v>
      </c>
      <c r="J37" s="120">
        <v>10</v>
      </c>
      <c r="K37" s="120">
        <v>10</v>
      </c>
      <c r="L37" s="120">
        <v>10</v>
      </c>
      <c r="M37" s="120">
        <v>10</v>
      </c>
      <c r="N37" s="120">
        <v>10</v>
      </c>
      <c r="O37" s="120">
        <v>10</v>
      </c>
      <c r="P37" s="120">
        <v>10</v>
      </c>
      <c r="Q37" s="120">
        <v>10</v>
      </c>
      <c r="R37" s="120">
        <v>10</v>
      </c>
      <c r="S37" s="120">
        <v>10</v>
      </c>
      <c r="T37" s="120">
        <v>10</v>
      </c>
      <c r="U37" s="120">
        <v>10</v>
      </c>
      <c r="V37" s="120">
        <v>10</v>
      </c>
      <c r="W37" s="120">
        <v>10</v>
      </c>
      <c r="X37" s="120">
        <v>10</v>
      </c>
      <c r="Y37" s="120">
        <v>10</v>
      </c>
      <c r="Z37" s="120">
        <v>10</v>
      </c>
      <c r="AA37" s="120">
        <v>10</v>
      </c>
      <c r="AB37" s="120">
        <v>10</v>
      </c>
      <c r="AC37" s="120">
        <v>10</v>
      </c>
      <c r="AD37" s="120">
        <v>10</v>
      </c>
      <c r="AE37" s="120">
        <v>10</v>
      </c>
      <c r="AF37" s="120">
        <v>10</v>
      </c>
      <c r="AG37" s="120">
        <v>10</v>
      </c>
      <c r="AH37" s="120">
        <v>10</v>
      </c>
      <c r="AI37" s="120">
        <v>10</v>
      </c>
      <c r="AJ37" s="120">
        <v>10</v>
      </c>
      <c r="AK37" s="120">
        <v>10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99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18.8</v>
      </c>
      <c r="V38" s="120">
        <v>181.4</v>
      </c>
      <c r="W38" s="120">
        <v>279</v>
      </c>
      <c r="X38" s="120">
        <v>244.5</v>
      </c>
      <c r="Y38" s="120">
        <v>169.4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21.1</v>
      </c>
      <c r="CI38" s="120"/>
      <c r="CJ38" s="120"/>
      <c r="CK38" s="120"/>
      <c r="CL38" s="120">
        <v>272.3</v>
      </c>
      <c r="CM38" s="120">
        <v>222.3</v>
      </c>
      <c r="CN38" s="120">
        <v>202.5</v>
      </c>
      <c r="CO38" s="120">
        <v>217.8</v>
      </c>
      <c r="CP38" s="120">
        <v>37.200000000000003</v>
      </c>
      <c r="CQ38" s="120">
        <v>33.4</v>
      </c>
      <c r="CR38" s="120">
        <v>51.5</v>
      </c>
      <c r="CS38" s="120">
        <v>391.9</v>
      </c>
      <c r="CT38" s="122"/>
      <c r="CU38" s="122"/>
      <c r="CV38" s="122"/>
      <c r="CW38" s="121"/>
      <c r="CX38" s="97">
        <f t="array" ref="CX38">SUMPRODUCT(B38:CW38*0.25)</f>
        <v>585.77499999999998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429.6</v>
      </c>
      <c r="AM40" s="120">
        <v>429.6</v>
      </c>
      <c r="AN40" s="120">
        <v>429.6</v>
      </c>
      <c r="AO40" s="120">
        <v>429.6</v>
      </c>
      <c r="AP40" s="120">
        <v>282</v>
      </c>
      <c r="AQ40" s="120">
        <v>282</v>
      </c>
      <c r="AR40" s="120">
        <v>282</v>
      </c>
      <c r="AS40" s="120">
        <v>282</v>
      </c>
      <c r="AT40" s="120">
        <v>213.5</v>
      </c>
      <c r="AU40" s="120">
        <v>213.5</v>
      </c>
      <c r="AV40" s="120">
        <v>213.5</v>
      </c>
      <c r="AW40" s="120">
        <v>213.5</v>
      </c>
      <c r="AX40" s="120">
        <v>351.7</v>
      </c>
      <c r="AY40" s="120">
        <v>351.7</v>
      </c>
      <c r="AZ40" s="120">
        <v>351.7</v>
      </c>
      <c r="BA40" s="120">
        <v>351.7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6776.8000000000011</v>
      </c>
    </row>
    <row r="41" spans="1:102" ht="30" customHeight="1" thickBot="1" x14ac:dyDescent="0.25">
      <c r="A41" s="105" t="s">
        <v>35</v>
      </c>
      <c r="B41" s="106">
        <f>SUM(B36:B40)</f>
        <v>85</v>
      </c>
      <c r="C41" s="107">
        <f t="shared" ref="C41:BN41" si="7">SUM(C36:C40)</f>
        <v>85</v>
      </c>
      <c r="D41" s="107">
        <f t="shared" si="7"/>
        <v>85</v>
      </c>
      <c r="E41" s="107">
        <f t="shared" si="7"/>
        <v>85</v>
      </c>
      <c r="F41" s="107">
        <f t="shared" si="7"/>
        <v>94</v>
      </c>
      <c r="G41" s="107">
        <f t="shared" si="7"/>
        <v>94</v>
      </c>
      <c r="H41" s="107">
        <f t="shared" si="7"/>
        <v>94</v>
      </c>
      <c r="I41" s="107">
        <f t="shared" si="7"/>
        <v>94</v>
      </c>
      <c r="J41" s="107">
        <f t="shared" si="7"/>
        <v>85</v>
      </c>
      <c r="K41" s="107">
        <f t="shared" si="7"/>
        <v>85</v>
      </c>
      <c r="L41" s="107">
        <f t="shared" si="7"/>
        <v>85</v>
      </c>
      <c r="M41" s="107">
        <f t="shared" si="7"/>
        <v>85</v>
      </c>
      <c r="N41" s="107">
        <f t="shared" si="7"/>
        <v>85</v>
      </c>
      <c r="O41" s="107">
        <f t="shared" si="7"/>
        <v>85</v>
      </c>
      <c r="P41" s="107">
        <f t="shared" si="7"/>
        <v>85</v>
      </c>
      <c r="Q41" s="107">
        <f t="shared" si="7"/>
        <v>85</v>
      </c>
      <c r="R41" s="107">
        <f t="shared" si="7"/>
        <v>85</v>
      </c>
      <c r="S41" s="107">
        <f t="shared" si="7"/>
        <v>85</v>
      </c>
      <c r="T41" s="107">
        <f t="shared" si="7"/>
        <v>85</v>
      </c>
      <c r="U41" s="107">
        <f t="shared" si="7"/>
        <v>103.8</v>
      </c>
      <c r="V41" s="107">
        <f t="shared" si="7"/>
        <v>315.39999999999998</v>
      </c>
      <c r="W41" s="107">
        <f t="shared" si="7"/>
        <v>413</v>
      </c>
      <c r="X41" s="107">
        <f t="shared" si="7"/>
        <v>378.5</v>
      </c>
      <c r="Y41" s="107">
        <f t="shared" si="7"/>
        <v>303.39999999999998</v>
      </c>
      <c r="Z41" s="107">
        <f t="shared" si="7"/>
        <v>664</v>
      </c>
      <c r="AA41" s="107">
        <f t="shared" si="7"/>
        <v>664</v>
      </c>
      <c r="AB41" s="107">
        <f t="shared" si="7"/>
        <v>664</v>
      </c>
      <c r="AC41" s="107">
        <f t="shared" si="7"/>
        <v>664</v>
      </c>
      <c r="AD41" s="107">
        <f t="shared" si="7"/>
        <v>633</v>
      </c>
      <c r="AE41" s="107">
        <f t="shared" si="7"/>
        <v>633</v>
      </c>
      <c r="AF41" s="107">
        <f t="shared" si="7"/>
        <v>633</v>
      </c>
      <c r="AG41" s="107">
        <f t="shared" si="7"/>
        <v>633</v>
      </c>
      <c r="AH41" s="107">
        <f t="shared" si="7"/>
        <v>689</v>
      </c>
      <c r="AI41" s="107">
        <f t="shared" si="7"/>
        <v>689</v>
      </c>
      <c r="AJ41" s="107">
        <f t="shared" si="7"/>
        <v>689</v>
      </c>
      <c r="AK41" s="107">
        <f t="shared" si="7"/>
        <v>689</v>
      </c>
      <c r="AL41" s="107">
        <f t="shared" si="7"/>
        <v>533.6</v>
      </c>
      <c r="AM41" s="107">
        <f t="shared" si="7"/>
        <v>533.6</v>
      </c>
      <c r="AN41" s="107">
        <f t="shared" si="7"/>
        <v>533.6</v>
      </c>
      <c r="AO41" s="107">
        <f t="shared" si="7"/>
        <v>533.6</v>
      </c>
      <c r="AP41" s="107">
        <f t="shared" si="7"/>
        <v>350</v>
      </c>
      <c r="AQ41" s="107">
        <f t="shared" si="7"/>
        <v>350</v>
      </c>
      <c r="AR41" s="107">
        <f t="shared" si="7"/>
        <v>350</v>
      </c>
      <c r="AS41" s="107">
        <f t="shared" si="7"/>
        <v>350</v>
      </c>
      <c r="AT41" s="107">
        <f t="shared" si="7"/>
        <v>282.5</v>
      </c>
      <c r="AU41" s="107">
        <f t="shared" si="7"/>
        <v>282.5</v>
      </c>
      <c r="AV41" s="107">
        <f t="shared" si="7"/>
        <v>282.5</v>
      </c>
      <c r="AW41" s="107">
        <f t="shared" si="7"/>
        <v>282.5</v>
      </c>
      <c r="AX41" s="107">
        <f t="shared" si="7"/>
        <v>436.7</v>
      </c>
      <c r="AY41" s="107">
        <f t="shared" si="7"/>
        <v>436.7</v>
      </c>
      <c r="AZ41" s="107">
        <f t="shared" si="7"/>
        <v>436.7</v>
      </c>
      <c r="BA41" s="107">
        <f t="shared" si="7"/>
        <v>436.7</v>
      </c>
      <c r="BB41" s="107">
        <f t="shared" si="7"/>
        <v>585</v>
      </c>
      <c r="BC41" s="107">
        <f t="shared" si="7"/>
        <v>585</v>
      </c>
      <c r="BD41" s="107">
        <f t="shared" si="7"/>
        <v>585</v>
      </c>
      <c r="BE41" s="107">
        <f t="shared" si="7"/>
        <v>585</v>
      </c>
      <c r="BF41" s="107">
        <f t="shared" si="7"/>
        <v>602</v>
      </c>
      <c r="BG41" s="107">
        <f t="shared" si="7"/>
        <v>602</v>
      </c>
      <c r="BH41" s="107">
        <f t="shared" si="7"/>
        <v>602</v>
      </c>
      <c r="BI41" s="107">
        <f t="shared" si="7"/>
        <v>602</v>
      </c>
      <c r="BJ41" s="107">
        <f t="shared" si="7"/>
        <v>644</v>
      </c>
      <c r="BK41" s="107">
        <f t="shared" si="7"/>
        <v>644</v>
      </c>
      <c r="BL41" s="107">
        <f t="shared" si="7"/>
        <v>644</v>
      </c>
      <c r="BM41" s="107">
        <f t="shared" si="7"/>
        <v>644</v>
      </c>
      <c r="BN41" s="107">
        <f t="shared" si="7"/>
        <v>717</v>
      </c>
      <c r="BO41" s="107">
        <f t="shared" ref="BO41:CW41" si="8">SUM(BO36:BO40)</f>
        <v>717</v>
      </c>
      <c r="BP41" s="107">
        <f t="shared" si="8"/>
        <v>717</v>
      </c>
      <c r="BQ41" s="107">
        <f t="shared" si="8"/>
        <v>717</v>
      </c>
      <c r="BR41" s="107">
        <f t="shared" si="8"/>
        <v>720</v>
      </c>
      <c r="BS41" s="107">
        <f t="shared" si="8"/>
        <v>720</v>
      </c>
      <c r="BT41" s="107">
        <f t="shared" si="8"/>
        <v>720</v>
      </c>
      <c r="BU41" s="107">
        <f t="shared" si="8"/>
        <v>720</v>
      </c>
      <c r="BV41" s="107">
        <f t="shared" si="8"/>
        <v>752</v>
      </c>
      <c r="BW41" s="107">
        <f t="shared" si="8"/>
        <v>752</v>
      </c>
      <c r="BX41" s="107">
        <f t="shared" si="8"/>
        <v>752</v>
      </c>
      <c r="BY41" s="107">
        <f t="shared" si="8"/>
        <v>752</v>
      </c>
      <c r="BZ41" s="107">
        <f t="shared" si="8"/>
        <v>752</v>
      </c>
      <c r="CA41" s="107">
        <f t="shared" si="8"/>
        <v>752</v>
      </c>
      <c r="CB41" s="107">
        <f t="shared" si="8"/>
        <v>752</v>
      </c>
      <c r="CC41" s="107">
        <f t="shared" si="8"/>
        <v>752</v>
      </c>
      <c r="CD41" s="107">
        <f t="shared" si="8"/>
        <v>661</v>
      </c>
      <c r="CE41" s="107">
        <f t="shared" si="8"/>
        <v>661</v>
      </c>
      <c r="CF41" s="107">
        <f t="shared" si="8"/>
        <v>661</v>
      </c>
      <c r="CG41" s="107">
        <f t="shared" si="8"/>
        <v>661</v>
      </c>
      <c r="CH41" s="107">
        <f t="shared" si="8"/>
        <v>146.1</v>
      </c>
      <c r="CI41" s="107">
        <f t="shared" si="8"/>
        <v>125</v>
      </c>
      <c r="CJ41" s="107">
        <f t="shared" si="8"/>
        <v>125</v>
      </c>
      <c r="CK41" s="107">
        <f t="shared" si="8"/>
        <v>125</v>
      </c>
      <c r="CL41" s="107">
        <f t="shared" si="8"/>
        <v>367.3</v>
      </c>
      <c r="CM41" s="107">
        <f t="shared" si="8"/>
        <v>317.3</v>
      </c>
      <c r="CN41" s="107">
        <f t="shared" si="8"/>
        <v>297.5</v>
      </c>
      <c r="CO41" s="107">
        <f t="shared" si="8"/>
        <v>312.8</v>
      </c>
      <c r="CP41" s="107">
        <f t="shared" si="8"/>
        <v>112.2</v>
      </c>
      <c r="CQ41" s="107">
        <f t="shared" si="8"/>
        <v>108.4</v>
      </c>
      <c r="CR41" s="107">
        <f t="shared" si="8"/>
        <v>126.5</v>
      </c>
      <c r="CS41" s="107">
        <f t="shared" si="8"/>
        <v>466.9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10470.575000000001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18.8</v>
      </c>
      <c r="V46" s="120">
        <v>181.4</v>
      </c>
      <c r="W46" s="120">
        <v>279</v>
      </c>
      <c r="X46" s="120">
        <v>244.5</v>
      </c>
      <c r="Y46" s="120">
        <v>169.4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21.1</v>
      </c>
      <c r="CI46" s="120"/>
      <c r="CJ46" s="120"/>
      <c r="CK46" s="120"/>
      <c r="CL46" s="120">
        <v>272.3</v>
      </c>
      <c r="CM46" s="120">
        <v>222.3</v>
      </c>
      <c r="CN46" s="120">
        <v>202.5</v>
      </c>
      <c r="CO46" s="120">
        <v>217.8</v>
      </c>
      <c r="CP46" s="120">
        <v>37.200000000000003</v>
      </c>
      <c r="CQ46" s="120">
        <v>33.4</v>
      </c>
      <c r="CR46" s="120">
        <v>51.5</v>
      </c>
      <c r="CS46" s="120">
        <v>391.9</v>
      </c>
      <c r="CT46" s="122"/>
      <c r="CU46" s="122"/>
      <c r="CV46" s="122"/>
      <c r="CW46" s="121"/>
      <c r="CX46" s="97">
        <f t="array" ref="CX46">SUMPRODUCT(B46:CW46*0.25)</f>
        <v>585.77499999999998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429.6</v>
      </c>
      <c r="AM48" s="120">
        <v>429.6</v>
      </c>
      <c r="AN48" s="120">
        <v>429.6</v>
      </c>
      <c r="AO48" s="120">
        <v>429.6</v>
      </c>
      <c r="AP48" s="120">
        <v>282</v>
      </c>
      <c r="AQ48" s="120">
        <v>282</v>
      </c>
      <c r="AR48" s="120">
        <v>282</v>
      </c>
      <c r="AS48" s="120">
        <v>282</v>
      </c>
      <c r="AT48" s="120">
        <v>213.5</v>
      </c>
      <c r="AU48" s="120">
        <v>213.5</v>
      </c>
      <c r="AV48" s="120">
        <v>213.5</v>
      </c>
      <c r="AW48" s="120">
        <v>213.5</v>
      </c>
      <c r="AX48" s="120">
        <v>351.7</v>
      </c>
      <c r="AY48" s="120">
        <v>351.7</v>
      </c>
      <c r="AZ48" s="120">
        <v>351.7</v>
      </c>
      <c r="BA48" s="120">
        <v>351.7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6776.8000000000011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18.8</v>
      </c>
      <c r="V50" s="107">
        <f t="shared" si="9"/>
        <v>181.4</v>
      </c>
      <c r="W50" s="107">
        <f t="shared" si="9"/>
        <v>279</v>
      </c>
      <c r="X50" s="107">
        <f t="shared" si="9"/>
        <v>244.5</v>
      </c>
      <c r="Y50" s="107">
        <f t="shared" si="9"/>
        <v>169.4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500</v>
      </c>
      <c r="AI50" s="107">
        <f t="shared" si="9"/>
        <v>500</v>
      </c>
      <c r="AJ50" s="107">
        <f t="shared" si="9"/>
        <v>500</v>
      </c>
      <c r="AK50" s="107">
        <f t="shared" si="9"/>
        <v>500</v>
      </c>
      <c r="AL50" s="107">
        <f t="shared" si="9"/>
        <v>429.6</v>
      </c>
      <c r="AM50" s="107">
        <f t="shared" si="9"/>
        <v>429.6</v>
      </c>
      <c r="AN50" s="107">
        <f t="shared" si="9"/>
        <v>429.6</v>
      </c>
      <c r="AO50" s="107">
        <f t="shared" si="9"/>
        <v>429.6</v>
      </c>
      <c r="AP50" s="107">
        <f t="shared" si="9"/>
        <v>282</v>
      </c>
      <c r="AQ50" s="107">
        <f t="shared" si="9"/>
        <v>282</v>
      </c>
      <c r="AR50" s="107">
        <f t="shared" si="9"/>
        <v>282</v>
      </c>
      <c r="AS50" s="107">
        <f t="shared" si="9"/>
        <v>282</v>
      </c>
      <c r="AT50" s="107">
        <f t="shared" si="9"/>
        <v>213.5</v>
      </c>
      <c r="AU50" s="107">
        <f t="shared" si="9"/>
        <v>213.5</v>
      </c>
      <c r="AV50" s="107">
        <f t="shared" si="9"/>
        <v>213.5</v>
      </c>
      <c r="AW50" s="107">
        <f t="shared" si="9"/>
        <v>213.5</v>
      </c>
      <c r="AX50" s="107">
        <f t="shared" si="9"/>
        <v>351.7</v>
      </c>
      <c r="AY50" s="107">
        <f t="shared" si="9"/>
        <v>351.7</v>
      </c>
      <c r="AZ50" s="107">
        <f t="shared" si="9"/>
        <v>351.7</v>
      </c>
      <c r="BA50" s="107">
        <f t="shared" si="9"/>
        <v>351.7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21.1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272.3</v>
      </c>
      <c r="CM50" s="107">
        <f t="shared" si="10"/>
        <v>222.3</v>
      </c>
      <c r="CN50" s="107">
        <f t="shared" si="10"/>
        <v>202.5</v>
      </c>
      <c r="CO50" s="107">
        <f t="shared" si="10"/>
        <v>217.8</v>
      </c>
      <c r="CP50" s="107">
        <f t="shared" si="10"/>
        <v>37.200000000000003</v>
      </c>
      <c r="CQ50" s="107">
        <f t="shared" si="10"/>
        <v>33.4</v>
      </c>
      <c r="CR50" s="107">
        <f t="shared" si="10"/>
        <v>51.5</v>
      </c>
      <c r="CS50" s="107">
        <f t="shared" si="10"/>
        <v>391.9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7362.5750000000007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5230.8189999999995</v>
      </c>
      <c r="C53" s="107">
        <f t="shared" ref="C53:BN53" si="13">C17+C27+C41</f>
        <v>5227.38</v>
      </c>
      <c r="D53" s="107">
        <f t="shared" si="13"/>
        <v>5217.2549999999992</v>
      </c>
      <c r="E53" s="107">
        <f t="shared" si="13"/>
        <v>5187.5200000000004</v>
      </c>
      <c r="F53" s="107">
        <f t="shared" si="13"/>
        <v>5270.7649999999994</v>
      </c>
      <c r="G53" s="107">
        <f t="shared" si="13"/>
        <v>5281.35</v>
      </c>
      <c r="H53" s="107">
        <f t="shared" si="13"/>
        <v>5246.5879999999997</v>
      </c>
      <c r="I53" s="107">
        <f t="shared" si="13"/>
        <v>5257.1679999999997</v>
      </c>
      <c r="J53" s="107">
        <f t="shared" si="13"/>
        <v>5285.1540000000005</v>
      </c>
      <c r="K53" s="107">
        <f t="shared" si="13"/>
        <v>5277.99</v>
      </c>
      <c r="L53" s="107">
        <f t="shared" si="13"/>
        <v>5265.6589999999997</v>
      </c>
      <c r="M53" s="107">
        <f t="shared" si="13"/>
        <v>5254.1239999999998</v>
      </c>
      <c r="N53" s="107">
        <f t="shared" si="13"/>
        <v>5304.9320000000007</v>
      </c>
      <c r="O53" s="107">
        <f t="shared" si="13"/>
        <v>5289.8510000000006</v>
      </c>
      <c r="P53" s="107">
        <f t="shared" si="13"/>
        <v>5289.880000000001</v>
      </c>
      <c r="Q53" s="107">
        <f t="shared" si="13"/>
        <v>5285.3369999999995</v>
      </c>
      <c r="R53" s="107">
        <f t="shared" si="13"/>
        <v>5226.1949999999997</v>
      </c>
      <c r="S53" s="107">
        <f t="shared" si="13"/>
        <v>5220.3060000000005</v>
      </c>
      <c r="T53" s="107">
        <f t="shared" si="13"/>
        <v>5245.0879999999997</v>
      </c>
      <c r="U53" s="107">
        <f t="shared" si="13"/>
        <v>5293.0680000000002</v>
      </c>
      <c r="V53" s="107">
        <f t="shared" si="13"/>
        <v>5198.0679999999993</v>
      </c>
      <c r="W53" s="107">
        <f t="shared" si="13"/>
        <v>5274.1139999999996</v>
      </c>
      <c r="X53" s="107">
        <f t="shared" si="13"/>
        <v>5399.9539999999997</v>
      </c>
      <c r="Y53" s="107">
        <f t="shared" si="13"/>
        <v>5570.6219999999994</v>
      </c>
      <c r="Z53" s="107">
        <f t="shared" si="13"/>
        <v>5736.1620000000003</v>
      </c>
      <c r="AA53" s="107">
        <f t="shared" si="13"/>
        <v>5932.4140000000007</v>
      </c>
      <c r="AB53" s="107">
        <f t="shared" si="13"/>
        <v>6106.9960000000001</v>
      </c>
      <c r="AC53" s="107">
        <f t="shared" si="13"/>
        <v>6288.6450000000004</v>
      </c>
      <c r="AD53" s="107">
        <f t="shared" si="13"/>
        <v>6373.0420000000004</v>
      </c>
      <c r="AE53" s="107">
        <f t="shared" si="13"/>
        <v>6591.8940000000002</v>
      </c>
      <c r="AF53" s="107">
        <f t="shared" si="13"/>
        <v>6787.326</v>
      </c>
      <c r="AG53" s="107">
        <f t="shared" si="13"/>
        <v>6970.5450000000001</v>
      </c>
      <c r="AH53" s="107">
        <f t="shared" si="13"/>
        <v>7245.7</v>
      </c>
      <c r="AI53" s="107">
        <f t="shared" si="13"/>
        <v>7400.7650000000003</v>
      </c>
      <c r="AJ53" s="107">
        <f t="shared" si="13"/>
        <v>7536.3940000000002</v>
      </c>
      <c r="AK53" s="107">
        <f t="shared" si="13"/>
        <v>7594.2479999999996</v>
      </c>
      <c r="AL53" s="107">
        <f t="shared" si="13"/>
        <v>7626.5389999999998</v>
      </c>
      <c r="AM53" s="107">
        <f t="shared" si="13"/>
        <v>7729.4690000000001</v>
      </c>
      <c r="AN53" s="107">
        <f t="shared" si="13"/>
        <v>7766.22</v>
      </c>
      <c r="AO53" s="107">
        <f t="shared" si="13"/>
        <v>7794.4180000000006</v>
      </c>
      <c r="AP53" s="107">
        <f t="shared" si="13"/>
        <v>7809.8449999999993</v>
      </c>
      <c r="AQ53" s="107">
        <f t="shared" si="13"/>
        <v>7822.4639999999999</v>
      </c>
      <c r="AR53" s="107">
        <f t="shared" si="13"/>
        <v>7826.308</v>
      </c>
      <c r="AS53" s="107">
        <f t="shared" si="13"/>
        <v>7839.4060000000009</v>
      </c>
      <c r="AT53" s="107">
        <f t="shared" si="13"/>
        <v>7820.93</v>
      </c>
      <c r="AU53" s="107">
        <f t="shared" si="13"/>
        <v>7831.9820000000009</v>
      </c>
      <c r="AV53" s="107">
        <f t="shared" si="13"/>
        <v>7838.6239999999998</v>
      </c>
      <c r="AW53" s="107">
        <f t="shared" si="13"/>
        <v>7853.3289999999997</v>
      </c>
      <c r="AX53" s="107">
        <f t="shared" si="13"/>
        <v>7832.8190000000004</v>
      </c>
      <c r="AY53" s="107">
        <f t="shared" si="13"/>
        <v>7814.3609999999999</v>
      </c>
      <c r="AZ53" s="107">
        <f t="shared" si="13"/>
        <v>7804.3059999999996</v>
      </c>
      <c r="BA53" s="107">
        <f t="shared" si="13"/>
        <v>7748.7110000000002</v>
      </c>
      <c r="BB53" s="107">
        <f t="shared" si="13"/>
        <v>7716.7490000000007</v>
      </c>
      <c r="BC53" s="107">
        <f t="shared" si="13"/>
        <v>7683.5450000000001</v>
      </c>
      <c r="BD53" s="107">
        <f t="shared" si="13"/>
        <v>7698.487000000001</v>
      </c>
      <c r="BE53" s="107">
        <f t="shared" si="13"/>
        <v>7560.2420000000002</v>
      </c>
      <c r="BF53" s="107">
        <f t="shared" si="13"/>
        <v>7227.4310000000005</v>
      </c>
      <c r="BG53" s="107">
        <f t="shared" si="13"/>
        <v>7185.6350000000002</v>
      </c>
      <c r="BH53" s="107">
        <f t="shared" si="13"/>
        <v>7168.6289999999999</v>
      </c>
      <c r="BI53" s="107">
        <f t="shared" si="13"/>
        <v>7098.2370000000001</v>
      </c>
      <c r="BJ53" s="107">
        <f t="shared" si="13"/>
        <v>6896.9590000000007</v>
      </c>
      <c r="BK53" s="107">
        <f t="shared" si="13"/>
        <v>6754.0560000000005</v>
      </c>
      <c r="BL53" s="107">
        <f t="shared" si="13"/>
        <v>6622.92</v>
      </c>
      <c r="BM53" s="107">
        <f t="shared" si="13"/>
        <v>6590.0810000000001</v>
      </c>
      <c r="BN53" s="107">
        <f t="shared" si="13"/>
        <v>6616.2829999999994</v>
      </c>
      <c r="BO53" s="107">
        <f t="shared" ref="BO53:CX53" si="14">BO17+BO27+BO41</f>
        <v>6637.6779999999999</v>
      </c>
      <c r="BP53" s="107">
        <f t="shared" si="14"/>
        <v>6669.1949999999997</v>
      </c>
      <c r="BQ53" s="107">
        <f t="shared" si="14"/>
        <v>6670.3369999999995</v>
      </c>
      <c r="BR53" s="107">
        <f t="shared" si="14"/>
        <v>6703.027</v>
      </c>
      <c r="BS53" s="107">
        <f t="shared" si="14"/>
        <v>6752.3019999999997</v>
      </c>
      <c r="BT53" s="107">
        <f t="shared" si="14"/>
        <v>6761.7119999999995</v>
      </c>
      <c r="BU53" s="107">
        <f t="shared" si="14"/>
        <v>6757.4689999999991</v>
      </c>
      <c r="BV53" s="107">
        <f t="shared" si="14"/>
        <v>6785.1180000000004</v>
      </c>
      <c r="BW53" s="107">
        <f t="shared" si="14"/>
        <v>6789.1980000000003</v>
      </c>
      <c r="BX53" s="107">
        <f t="shared" si="14"/>
        <v>6783.73</v>
      </c>
      <c r="BY53" s="107">
        <f t="shared" si="14"/>
        <v>6776.3559999999998</v>
      </c>
      <c r="BZ53" s="107">
        <f t="shared" si="14"/>
        <v>6775.2510000000002</v>
      </c>
      <c r="CA53" s="107">
        <f t="shared" si="14"/>
        <v>6727.7939999999999</v>
      </c>
      <c r="CB53" s="107">
        <f t="shared" si="14"/>
        <v>6695.1980000000003</v>
      </c>
      <c r="CC53" s="107">
        <f t="shared" si="14"/>
        <v>6655.0040000000008</v>
      </c>
      <c r="CD53" s="107">
        <f t="shared" si="14"/>
        <v>6604.8220000000001</v>
      </c>
      <c r="CE53" s="107">
        <f t="shared" si="14"/>
        <v>6520.8109999999997</v>
      </c>
      <c r="CF53" s="107">
        <f t="shared" si="14"/>
        <v>6497.6810000000005</v>
      </c>
      <c r="CG53" s="107">
        <f t="shared" si="14"/>
        <v>6455.6170000000002</v>
      </c>
      <c r="CH53" s="107">
        <f t="shared" si="14"/>
        <v>5963.6850000000004</v>
      </c>
      <c r="CI53" s="107">
        <f t="shared" si="14"/>
        <v>5927.1360000000004</v>
      </c>
      <c r="CJ53" s="107">
        <f t="shared" si="14"/>
        <v>5900.5030000000006</v>
      </c>
      <c r="CK53" s="107">
        <f t="shared" si="14"/>
        <v>5845.1580000000004</v>
      </c>
      <c r="CL53" s="107">
        <f t="shared" si="14"/>
        <v>5992.8020000000006</v>
      </c>
      <c r="CM53" s="107">
        <f t="shared" si="14"/>
        <v>5859.7120000000004</v>
      </c>
      <c r="CN53" s="107">
        <f t="shared" si="14"/>
        <v>5783.116</v>
      </c>
      <c r="CO53" s="107">
        <f t="shared" si="14"/>
        <v>5671.1220000000003</v>
      </c>
      <c r="CP53" s="107">
        <f t="shared" si="14"/>
        <v>5604.4579999999996</v>
      </c>
      <c r="CQ53" s="107">
        <f t="shared" si="14"/>
        <v>5511.5029999999997</v>
      </c>
      <c r="CR53" s="107">
        <f t="shared" si="14"/>
        <v>5433.8680000000004</v>
      </c>
      <c r="CS53" s="107">
        <f t="shared" si="14"/>
        <v>5389.4179999999997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155160.77100000001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5230.8490000000002</v>
      </c>
      <c r="C5" s="25">
        <v>5227.3879999999999</v>
      </c>
      <c r="D5" s="25">
        <v>5217.2659999999996</v>
      </c>
      <c r="E5" s="25">
        <v>5187.5659999999998</v>
      </c>
      <c r="F5" s="25">
        <v>5270.7520000000004</v>
      </c>
      <c r="G5" s="25">
        <v>5281.3890000000001</v>
      </c>
      <c r="H5" s="25">
        <v>5246.5839999999998</v>
      </c>
      <c r="I5" s="25">
        <v>5257.1719999999996</v>
      </c>
      <c r="J5" s="25">
        <v>5285.143</v>
      </c>
      <c r="K5" s="25">
        <v>5277.98</v>
      </c>
      <c r="L5" s="25">
        <v>5265.6109999999999</v>
      </c>
      <c r="M5" s="25">
        <v>5254.1270000000004</v>
      </c>
      <c r="N5" s="25">
        <v>5304.9459999999999</v>
      </c>
      <c r="O5" s="25">
        <v>5289.8230000000003</v>
      </c>
      <c r="P5" s="25">
        <v>5289.848</v>
      </c>
      <c r="Q5" s="25">
        <v>5285.299</v>
      </c>
      <c r="R5" s="25">
        <v>5226.183</v>
      </c>
      <c r="S5" s="25">
        <v>5220.26</v>
      </c>
      <c r="T5" s="25">
        <v>5245.125</v>
      </c>
      <c r="U5" s="25">
        <v>5293.1139999999996</v>
      </c>
      <c r="V5" s="25">
        <v>5198.0569999999998</v>
      </c>
      <c r="W5" s="25">
        <v>5274.067</v>
      </c>
      <c r="X5" s="25">
        <v>5399.9219999999996</v>
      </c>
      <c r="Y5" s="25">
        <v>5570.6490000000003</v>
      </c>
      <c r="Z5" s="25">
        <v>5736.1289999999999</v>
      </c>
      <c r="AA5" s="25">
        <v>5932.3729999999996</v>
      </c>
      <c r="AB5" s="25">
        <v>6106.9470000000001</v>
      </c>
      <c r="AC5" s="25">
        <v>6288.5950000000003</v>
      </c>
      <c r="AD5" s="25">
        <v>6373.0320000000002</v>
      </c>
      <c r="AE5" s="25">
        <v>6591.924</v>
      </c>
      <c r="AF5" s="25">
        <v>6787.3289999999997</v>
      </c>
      <c r="AG5" s="25">
        <v>6970.5510000000004</v>
      </c>
      <c r="AH5" s="25">
        <v>7245.6660000000002</v>
      </c>
      <c r="AI5" s="25">
        <v>7400.7479999999996</v>
      </c>
      <c r="AJ5" s="25">
        <v>7536.3940000000002</v>
      </c>
      <c r="AK5" s="25">
        <v>7594.2479999999996</v>
      </c>
      <c r="AL5" s="25">
        <v>7626.5259999999998</v>
      </c>
      <c r="AM5" s="25">
        <v>7729.4560000000001</v>
      </c>
      <c r="AN5" s="25">
        <v>7766.2070000000003</v>
      </c>
      <c r="AO5" s="25">
        <v>7794.4049999999997</v>
      </c>
      <c r="AP5" s="25">
        <v>7809.8609999999999</v>
      </c>
      <c r="AQ5" s="25">
        <v>7822.48</v>
      </c>
      <c r="AR5" s="25">
        <v>7826.3239999999996</v>
      </c>
      <c r="AS5" s="25">
        <v>7839.4219999999996</v>
      </c>
      <c r="AT5" s="25">
        <v>7820.9480000000003</v>
      </c>
      <c r="AU5" s="25">
        <v>7832</v>
      </c>
      <c r="AV5" s="25">
        <v>7838.6419999999998</v>
      </c>
      <c r="AW5" s="25">
        <v>7853.3469999999998</v>
      </c>
      <c r="AX5" s="25">
        <v>7832.8370000000004</v>
      </c>
      <c r="AY5" s="25">
        <v>7814.3789999999999</v>
      </c>
      <c r="AZ5" s="25">
        <v>7804.3239999999996</v>
      </c>
      <c r="BA5" s="25">
        <v>7748.7280000000001</v>
      </c>
      <c r="BB5" s="25">
        <v>7716.7489999999998</v>
      </c>
      <c r="BC5" s="25">
        <v>7683.5450000000001</v>
      </c>
      <c r="BD5" s="25">
        <v>7698.4870000000001</v>
      </c>
      <c r="BE5" s="25">
        <v>7560.2610000000004</v>
      </c>
      <c r="BF5" s="25">
        <v>7227.44</v>
      </c>
      <c r="BG5" s="25">
        <v>7185.6319999999996</v>
      </c>
      <c r="BH5" s="25">
        <v>7168.6540000000005</v>
      </c>
      <c r="BI5" s="25">
        <v>7098.1980000000003</v>
      </c>
      <c r="BJ5" s="25">
        <v>6896.9210000000003</v>
      </c>
      <c r="BK5" s="25">
        <v>6754.0839999999998</v>
      </c>
      <c r="BL5" s="25">
        <v>6622.9319999999998</v>
      </c>
      <c r="BM5" s="25">
        <v>6590.0709999999999</v>
      </c>
      <c r="BN5" s="25">
        <v>6616.2370000000001</v>
      </c>
      <c r="BO5" s="25">
        <v>6637.7240000000002</v>
      </c>
      <c r="BP5" s="25">
        <v>6669.2060000000001</v>
      </c>
      <c r="BQ5" s="25">
        <v>6670.3220000000001</v>
      </c>
      <c r="BR5" s="25">
        <v>6702.9790000000003</v>
      </c>
      <c r="BS5" s="25">
        <v>6752.2640000000001</v>
      </c>
      <c r="BT5" s="25">
        <v>6761.68</v>
      </c>
      <c r="BU5" s="25">
        <v>6757.4560000000001</v>
      </c>
      <c r="BV5" s="25">
        <v>6785.0709999999999</v>
      </c>
      <c r="BW5" s="25">
        <v>6789.1790000000001</v>
      </c>
      <c r="BX5" s="25">
        <v>6783.7139999999999</v>
      </c>
      <c r="BY5" s="25">
        <v>6776.36</v>
      </c>
      <c r="BZ5" s="25">
        <v>6775.232</v>
      </c>
      <c r="CA5" s="25">
        <v>6727.8320000000003</v>
      </c>
      <c r="CB5" s="25">
        <v>6695.2259999999997</v>
      </c>
      <c r="CC5" s="25">
        <v>6654.9579999999996</v>
      </c>
      <c r="CD5" s="25">
        <v>6604.8490000000002</v>
      </c>
      <c r="CE5" s="25">
        <v>6520.8230000000003</v>
      </c>
      <c r="CF5" s="25">
        <v>6497.7280000000001</v>
      </c>
      <c r="CG5" s="25">
        <v>6455.6570000000002</v>
      </c>
      <c r="CH5" s="25">
        <v>5963.75</v>
      </c>
      <c r="CI5" s="25">
        <v>5927.1170000000002</v>
      </c>
      <c r="CJ5" s="25">
        <v>5900.5029999999997</v>
      </c>
      <c r="CK5" s="25">
        <v>5845.2049999999999</v>
      </c>
      <c r="CL5" s="25">
        <v>5992.8050000000003</v>
      </c>
      <c r="CM5" s="25">
        <v>5859.66</v>
      </c>
      <c r="CN5" s="25">
        <v>5783.1229999999996</v>
      </c>
      <c r="CO5" s="25">
        <v>5671.0469999999996</v>
      </c>
      <c r="CP5" s="25">
        <v>5604.4560000000001</v>
      </c>
      <c r="CQ5" s="25">
        <v>5511.4530000000004</v>
      </c>
      <c r="CR5" s="25">
        <v>5433.8940000000002</v>
      </c>
      <c r="CS5" s="25">
        <v>5389.4369999999999</v>
      </c>
      <c r="CT5" s="26"/>
      <c r="CU5" s="26"/>
      <c r="CV5" s="26"/>
      <c r="CW5" s="27"/>
      <c r="CX5" s="28">
        <f t="array" ref="CX5">SUMPRODUCT(B5:CW5*0.25)</f>
        <v>155160.71575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94.99</v>
      </c>
      <c r="C8" s="37">
        <v>91.56</v>
      </c>
      <c r="D8" s="37">
        <v>91.25</v>
      </c>
      <c r="E8" s="37">
        <v>90.37</v>
      </c>
      <c r="F8" s="37">
        <v>90.89</v>
      </c>
      <c r="G8" s="37">
        <v>91.39</v>
      </c>
      <c r="H8" s="37">
        <v>89.75</v>
      </c>
      <c r="I8" s="37">
        <v>90.63</v>
      </c>
      <c r="J8" s="37">
        <v>92.97</v>
      </c>
      <c r="K8" s="37">
        <v>93.26</v>
      </c>
      <c r="L8" s="37">
        <v>91.49</v>
      </c>
      <c r="M8" s="37">
        <v>91.1</v>
      </c>
      <c r="N8" s="37">
        <v>92.05</v>
      </c>
      <c r="O8" s="37">
        <v>91.29</v>
      </c>
      <c r="P8" s="37">
        <v>91.4</v>
      </c>
      <c r="Q8" s="37">
        <v>91.27</v>
      </c>
      <c r="R8" s="37">
        <v>89.27</v>
      </c>
      <c r="S8" s="37">
        <v>88.82</v>
      </c>
      <c r="T8" s="37">
        <v>90.95</v>
      </c>
      <c r="U8" s="37">
        <v>96.5</v>
      </c>
      <c r="V8" s="37">
        <v>90.82</v>
      </c>
      <c r="W8" s="37">
        <v>90.41</v>
      </c>
      <c r="X8" s="37">
        <v>99.01</v>
      </c>
      <c r="Y8" s="37">
        <v>107.21</v>
      </c>
      <c r="Z8" s="37">
        <v>102.55</v>
      </c>
      <c r="AA8" s="37">
        <v>111.89</v>
      </c>
      <c r="AB8" s="37">
        <v>121.95</v>
      </c>
      <c r="AC8" s="37">
        <v>139.31</v>
      </c>
      <c r="AD8" s="37">
        <v>130.6</v>
      </c>
      <c r="AE8" s="37">
        <v>140.16</v>
      </c>
      <c r="AF8" s="37">
        <v>146.97</v>
      </c>
      <c r="AG8" s="37">
        <v>153.86000000000001</v>
      </c>
      <c r="AH8" s="37">
        <v>172.92</v>
      </c>
      <c r="AI8" s="37">
        <v>155.71</v>
      </c>
      <c r="AJ8" s="37">
        <v>120.64</v>
      </c>
      <c r="AK8" s="37">
        <v>117.28</v>
      </c>
      <c r="AL8" s="37">
        <v>154.58000000000001</v>
      </c>
      <c r="AM8" s="37">
        <v>105.06</v>
      </c>
      <c r="AN8" s="37">
        <v>102</v>
      </c>
      <c r="AO8" s="37">
        <v>96.1</v>
      </c>
      <c r="AP8" s="37">
        <v>109.46</v>
      </c>
      <c r="AQ8" s="37">
        <v>105.36</v>
      </c>
      <c r="AR8" s="37">
        <v>103.7</v>
      </c>
      <c r="AS8" s="37">
        <v>103.51</v>
      </c>
      <c r="AT8" s="37">
        <v>104.23</v>
      </c>
      <c r="AU8" s="37">
        <v>105.38</v>
      </c>
      <c r="AV8" s="37">
        <v>104.96</v>
      </c>
      <c r="AW8" s="37">
        <v>105.83</v>
      </c>
      <c r="AX8" s="37">
        <v>101.08</v>
      </c>
      <c r="AY8" s="37">
        <v>101.34</v>
      </c>
      <c r="AZ8" s="37">
        <v>103.64</v>
      </c>
      <c r="BA8" s="37">
        <v>111.55</v>
      </c>
      <c r="BB8" s="37">
        <v>103.5</v>
      </c>
      <c r="BC8" s="37">
        <v>114.05</v>
      </c>
      <c r="BD8" s="37">
        <v>114.77</v>
      </c>
      <c r="BE8" s="37">
        <v>132.85</v>
      </c>
      <c r="BF8" s="37">
        <v>112.19</v>
      </c>
      <c r="BG8" s="37">
        <v>136.63999999999999</v>
      </c>
      <c r="BH8" s="37">
        <v>162.88999999999999</v>
      </c>
      <c r="BI8" s="37">
        <v>174.3</v>
      </c>
      <c r="BJ8" s="37">
        <v>134.62</v>
      </c>
      <c r="BK8" s="37">
        <v>162.25</v>
      </c>
      <c r="BL8" s="37">
        <v>179.34</v>
      </c>
      <c r="BM8" s="37">
        <v>207.83</v>
      </c>
      <c r="BN8" s="37">
        <v>159.28</v>
      </c>
      <c r="BO8" s="37">
        <v>164.27</v>
      </c>
      <c r="BP8" s="37">
        <v>193.97</v>
      </c>
      <c r="BQ8" s="37">
        <v>215.52</v>
      </c>
      <c r="BR8" s="37">
        <v>162</v>
      </c>
      <c r="BS8" s="37">
        <v>166.53</v>
      </c>
      <c r="BT8" s="37">
        <v>165.76</v>
      </c>
      <c r="BU8" s="37">
        <v>163.01</v>
      </c>
      <c r="BV8" s="37">
        <v>158.16</v>
      </c>
      <c r="BW8" s="37">
        <v>158.22999999999999</v>
      </c>
      <c r="BX8" s="37">
        <v>151.87</v>
      </c>
      <c r="BY8" s="37">
        <v>151.80000000000001</v>
      </c>
      <c r="BZ8" s="37">
        <v>150.30000000000001</v>
      </c>
      <c r="CA8" s="37">
        <v>141.54</v>
      </c>
      <c r="CB8" s="37">
        <v>139.78</v>
      </c>
      <c r="CC8" s="37">
        <v>137.03</v>
      </c>
      <c r="CD8" s="37">
        <v>171.87</v>
      </c>
      <c r="CE8" s="37">
        <v>144.03</v>
      </c>
      <c r="CF8" s="37">
        <v>126.83</v>
      </c>
      <c r="CG8" s="37">
        <v>120.4</v>
      </c>
      <c r="CH8" s="37">
        <v>126.68</v>
      </c>
      <c r="CI8" s="37">
        <v>122.48</v>
      </c>
      <c r="CJ8" s="37">
        <v>107.38</v>
      </c>
      <c r="CK8" s="37">
        <v>103.61</v>
      </c>
      <c r="CL8" s="37">
        <v>122.62</v>
      </c>
      <c r="CM8" s="37">
        <v>115.72</v>
      </c>
      <c r="CN8" s="37">
        <v>108.65</v>
      </c>
      <c r="CO8" s="37">
        <v>101.37</v>
      </c>
      <c r="CP8" s="37">
        <v>108.56</v>
      </c>
      <c r="CQ8" s="37">
        <v>103.26</v>
      </c>
      <c r="CR8" s="37">
        <v>96.94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122.23041666666671</v>
      </c>
    </row>
    <row r="9" spans="1:102" ht="24.95" customHeight="1" thickBot="1" x14ac:dyDescent="0.25">
      <c r="A9" s="41" t="s">
        <v>6</v>
      </c>
      <c r="B9" s="42">
        <v>92.042500000000004</v>
      </c>
      <c r="C9" s="43">
        <v>92.042500000000004</v>
      </c>
      <c r="D9" s="43">
        <v>92.042500000000004</v>
      </c>
      <c r="E9" s="43">
        <v>92.042500000000004</v>
      </c>
      <c r="F9" s="43">
        <v>90.665000000000006</v>
      </c>
      <c r="G9" s="43">
        <v>90.665000000000006</v>
      </c>
      <c r="H9" s="43">
        <v>90.665000000000006</v>
      </c>
      <c r="I9" s="43">
        <v>90.665000000000006</v>
      </c>
      <c r="J9" s="43">
        <v>92.204999999999998</v>
      </c>
      <c r="K9" s="43">
        <v>92.204999999999998</v>
      </c>
      <c r="L9" s="43">
        <v>92.204999999999998</v>
      </c>
      <c r="M9" s="43">
        <v>92.204999999999998</v>
      </c>
      <c r="N9" s="43">
        <v>91.502499999999998</v>
      </c>
      <c r="O9" s="43">
        <v>91.502499999999998</v>
      </c>
      <c r="P9" s="43">
        <v>91.502499999999998</v>
      </c>
      <c r="Q9" s="43">
        <v>91.502499999999998</v>
      </c>
      <c r="R9" s="43">
        <v>91.385000000000005</v>
      </c>
      <c r="S9" s="43">
        <v>91.385000000000005</v>
      </c>
      <c r="T9" s="43">
        <v>91.385000000000005</v>
      </c>
      <c r="U9" s="43">
        <v>91.385000000000005</v>
      </c>
      <c r="V9" s="43">
        <v>96.862499999999997</v>
      </c>
      <c r="W9" s="43">
        <v>96.862499999999997</v>
      </c>
      <c r="X9" s="43">
        <v>96.862499999999997</v>
      </c>
      <c r="Y9" s="43">
        <v>96.862499999999997</v>
      </c>
      <c r="Z9" s="43">
        <v>118.925</v>
      </c>
      <c r="AA9" s="43">
        <v>118.925</v>
      </c>
      <c r="AB9" s="43">
        <v>118.925</v>
      </c>
      <c r="AC9" s="43">
        <v>118.925</v>
      </c>
      <c r="AD9" s="43">
        <v>142.89750000000001</v>
      </c>
      <c r="AE9" s="43">
        <v>142.89750000000001</v>
      </c>
      <c r="AF9" s="43">
        <v>142.89750000000001</v>
      </c>
      <c r="AG9" s="43">
        <v>142.89750000000001</v>
      </c>
      <c r="AH9" s="43">
        <v>141.63749999999999</v>
      </c>
      <c r="AI9" s="43">
        <v>141.63749999999999</v>
      </c>
      <c r="AJ9" s="43">
        <v>141.63749999999999</v>
      </c>
      <c r="AK9" s="43">
        <v>141.63749999999999</v>
      </c>
      <c r="AL9" s="43">
        <v>114.435</v>
      </c>
      <c r="AM9" s="43">
        <v>114.435</v>
      </c>
      <c r="AN9" s="43">
        <v>114.435</v>
      </c>
      <c r="AO9" s="43">
        <v>114.435</v>
      </c>
      <c r="AP9" s="43">
        <v>105.50749999999999</v>
      </c>
      <c r="AQ9" s="43">
        <v>105.50749999999999</v>
      </c>
      <c r="AR9" s="43">
        <v>105.50749999999999</v>
      </c>
      <c r="AS9" s="43">
        <v>105.50749999999999</v>
      </c>
      <c r="AT9" s="43">
        <v>105.1</v>
      </c>
      <c r="AU9" s="43">
        <v>105.1</v>
      </c>
      <c r="AV9" s="43">
        <v>105.1</v>
      </c>
      <c r="AW9" s="43">
        <v>105.1</v>
      </c>
      <c r="AX9" s="43">
        <v>104.4025</v>
      </c>
      <c r="AY9" s="43">
        <v>104.4025</v>
      </c>
      <c r="AZ9" s="43">
        <v>104.4025</v>
      </c>
      <c r="BA9" s="43">
        <v>104.4025</v>
      </c>
      <c r="BB9" s="43">
        <v>116.2925</v>
      </c>
      <c r="BC9" s="43">
        <v>116.2925</v>
      </c>
      <c r="BD9" s="43">
        <v>116.2925</v>
      </c>
      <c r="BE9" s="43">
        <v>116.2925</v>
      </c>
      <c r="BF9" s="43">
        <v>146.505</v>
      </c>
      <c r="BG9" s="43">
        <v>146.505</v>
      </c>
      <c r="BH9" s="43">
        <v>146.505</v>
      </c>
      <c r="BI9" s="43">
        <v>146.505</v>
      </c>
      <c r="BJ9" s="43">
        <v>171.01</v>
      </c>
      <c r="BK9" s="43">
        <v>171.01</v>
      </c>
      <c r="BL9" s="43">
        <v>171.01</v>
      </c>
      <c r="BM9" s="43">
        <v>171.01</v>
      </c>
      <c r="BN9" s="43">
        <v>183.26</v>
      </c>
      <c r="BO9" s="43">
        <v>183.26</v>
      </c>
      <c r="BP9" s="43">
        <v>183.26</v>
      </c>
      <c r="BQ9" s="43">
        <v>183.26</v>
      </c>
      <c r="BR9" s="43">
        <v>164.32499999999999</v>
      </c>
      <c r="BS9" s="43">
        <v>164.32499999999999</v>
      </c>
      <c r="BT9" s="43">
        <v>164.32499999999999</v>
      </c>
      <c r="BU9" s="43">
        <v>164.32499999999999</v>
      </c>
      <c r="BV9" s="43">
        <v>155.01499999999999</v>
      </c>
      <c r="BW9" s="43">
        <v>155.01499999999999</v>
      </c>
      <c r="BX9" s="43">
        <v>155.01499999999999</v>
      </c>
      <c r="BY9" s="43">
        <v>155.01499999999999</v>
      </c>
      <c r="BZ9" s="43">
        <v>142.16249999999999</v>
      </c>
      <c r="CA9" s="43">
        <v>142.16249999999999</v>
      </c>
      <c r="CB9" s="43">
        <v>142.16249999999999</v>
      </c>
      <c r="CC9" s="43">
        <v>142.16249999999999</v>
      </c>
      <c r="CD9" s="43">
        <v>140.7825</v>
      </c>
      <c r="CE9" s="43">
        <v>140.7825</v>
      </c>
      <c r="CF9" s="43">
        <v>140.7825</v>
      </c>
      <c r="CG9" s="43">
        <v>140.7825</v>
      </c>
      <c r="CH9" s="43">
        <v>115.03749999999999</v>
      </c>
      <c r="CI9" s="43">
        <v>115.03749999999999</v>
      </c>
      <c r="CJ9" s="43">
        <v>115.03749999999999</v>
      </c>
      <c r="CK9" s="43">
        <v>115.03749999999999</v>
      </c>
      <c r="CL9" s="43">
        <v>112.09</v>
      </c>
      <c r="CM9" s="43">
        <v>112.09</v>
      </c>
      <c r="CN9" s="43">
        <v>112.09</v>
      </c>
      <c r="CO9" s="43">
        <v>112.09</v>
      </c>
      <c r="CP9" s="43">
        <v>99.482500000000002</v>
      </c>
      <c r="CQ9" s="43">
        <v>99.482500000000002</v>
      </c>
      <c r="CR9" s="43">
        <v>99.482500000000002</v>
      </c>
      <c r="CS9" s="43">
        <v>99.482500000000002</v>
      </c>
      <c r="CT9" s="44"/>
      <c r="CU9" s="44"/>
      <c r="CV9" s="44"/>
      <c r="CW9" s="45"/>
      <c r="CX9" s="46">
        <f>IF(SUM(B9:CW9)&lt;&gt;0,AVERAGEIF(B9:CW9,"&lt;&gt;"""),"")</f>
        <v>122.2304166666667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40.555999999999997</v>
      </c>
      <c r="AA15" s="71">
        <v>39.700000000000003</v>
      </c>
      <c r="AB15" s="71">
        <v>38.444000000000003</v>
      </c>
      <c r="AC15" s="71">
        <v>37.143999999999998</v>
      </c>
      <c r="AD15" s="71">
        <v>36.003999999999998</v>
      </c>
      <c r="AE15" s="71">
        <v>34.896000000000001</v>
      </c>
      <c r="AF15" s="71">
        <v>33.911999999999999</v>
      </c>
      <c r="AG15" s="71">
        <v>33.283999999999999</v>
      </c>
      <c r="AH15" s="71">
        <v>32.996000000000002</v>
      </c>
      <c r="AI15" s="71">
        <v>32.707999999999998</v>
      </c>
      <c r="AJ15" s="71">
        <v>32.183999999999997</v>
      </c>
      <c r="AK15" s="71">
        <v>31.512</v>
      </c>
      <c r="AL15" s="71">
        <v>30.827999999999999</v>
      </c>
      <c r="AM15" s="71">
        <v>30.212</v>
      </c>
      <c r="AN15" s="71">
        <v>28.736000000000001</v>
      </c>
      <c r="AO15" s="71">
        <v>25.431999999999999</v>
      </c>
      <c r="AP15" s="71">
        <v>20.896000000000001</v>
      </c>
      <c r="AQ15" s="71">
        <v>17.616</v>
      </c>
      <c r="AR15" s="71">
        <v>16.14</v>
      </c>
      <c r="AS15" s="71">
        <v>15.456</v>
      </c>
      <c r="AT15" s="71">
        <v>14.76</v>
      </c>
      <c r="AU15" s="71">
        <v>14.42</v>
      </c>
      <c r="AV15" s="71">
        <v>14.584</v>
      </c>
      <c r="AW15" s="71">
        <v>15.148</v>
      </c>
      <c r="AX15" s="71">
        <v>15.944000000000001</v>
      </c>
      <c r="AY15" s="71">
        <v>16.84</v>
      </c>
      <c r="AZ15" s="71">
        <v>17.931999999999999</v>
      </c>
      <c r="BA15" s="71">
        <v>19.364000000000001</v>
      </c>
      <c r="BB15" s="71">
        <v>21.076000000000001</v>
      </c>
      <c r="BC15" s="71">
        <v>22.736000000000001</v>
      </c>
      <c r="BD15" s="71">
        <v>24.384</v>
      </c>
      <c r="BE15" s="71">
        <v>26.231999999999999</v>
      </c>
      <c r="BF15" s="71">
        <v>28.292000000000002</v>
      </c>
      <c r="BG15" s="71">
        <v>30.216000000000001</v>
      </c>
      <c r="BH15" s="71">
        <v>32.043999999999997</v>
      </c>
      <c r="BI15" s="71">
        <v>33.948</v>
      </c>
      <c r="BJ15" s="71">
        <v>35.915999999999997</v>
      </c>
      <c r="BK15" s="71">
        <v>37.628</v>
      </c>
      <c r="BL15" s="71">
        <v>38.984000000000002</v>
      </c>
      <c r="BM15" s="71">
        <v>40</v>
      </c>
      <c r="BN15" s="71">
        <v>40.655999999999999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851.19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40.555999999999997</v>
      </c>
      <c r="AA17" s="77">
        <f t="shared" si="0"/>
        <v>39.700000000000003</v>
      </c>
      <c r="AB17" s="77">
        <f t="shared" si="0"/>
        <v>38.444000000000003</v>
      </c>
      <c r="AC17" s="77">
        <f t="shared" si="0"/>
        <v>37.143999999999998</v>
      </c>
      <c r="AD17" s="77">
        <f t="shared" si="0"/>
        <v>36.003999999999998</v>
      </c>
      <c r="AE17" s="77">
        <f t="shared" si="0"/>
        <v>34.896000000000001</v>
      </c>
      <c r="AF17" s="77">
        <f t="shared" si="0"/>
        <v>33.911999999999999</v>
      </c>
      <c r="AG17" s="77">
        <f t="shared" si="0"/>
        <v>33.283999999999999</v>
      </c>
      <c r="AH17" s="77">
        <f t="shared" si="0"/>
        <v>32.996000000000002</v>
      </c>
      <c r="AI17" s="77">
        <f t="shared" si="0"/>
        <v>32.707999999999998</v>
      </c>
      <c r="AJ17" s="77">
        <f t="shared" si="0"/>
        <v>32.183999999999997</v>
      </c>
      <c r="AK17" s="77">
        <f t="shared" si="0"/>
        <v>31.512</v>
      </c>
      <c r="AL17" s="77">
        <f t="shared" si="0"/>
        <v>30.827999999999999</v>
      </c>
      <c r="AM17" s="77">
        <f t="shared" si="0"/>
        <v>30.212</v>
      </c>
      <c r="AN17" s="77">
        <f t="shared" si="0"/>
        <v>28.736000000000001</v>
      </c>
      <c r="AO17" s="77">
        <f t="shared" si="0"/>
        <v>25.431999999999999</v>
      </c>
      <c r="AP17" s="77">
        <f t="shared" si="0"/>
        <v>20.896000000000001</v>
      </c>
      <c r="AQ17" s="77">
        <f t="shared" si="0"/>
        <v>17.616</v>
      </c>
      <c r="AR17" s="77">
        <f t="shared" si="0"/>
        <v>16.14</v>
      </c>
      <c r="AS17" s="77">
        <f t="shared" si="0"/>
        <v>15.456</v>
      </c>
      <c r="AT17" s="77">
        <f t="shared" si="0"/>
        <v>14.76</v>
      </c>
      <c r="AU17" s="77">
        <f t="shared" si="0"/>
        <v>14.42</v>
      </c>
      <c r="AV17" s="77">
        <f t="shared" si="0"/>
        <v>14.584</v>
      </c>
      <c r="AW17" s="77">
        <f t="shared" si="0"/>
        <v>15.148</v>
      </c>
      <c r="AX17" s="77">
        <f t="shared" si="0"/>
        <v>15.944000000000001</v>
      </c>
      <c r="AY17" s="77">
        <f t="shared" si="0"/>
        <v>16.84</v>
      </c>
      <c r="AZ17" s="77">
        <f t="shared" si="0"/>
        <v>17.931999999999999</v>
      </c>
      <c r="BA17" s="77">
        <f t="shared" si="0"/>
        <v>19.364000000000001</v>
      </c>
      <c r="BB17" s="77">
        <f t="shared" si="0"/>
        <v>21.076000000000001</v>
      </c>
      <c r="BC17" s="77">
        <f t="shared" si="0"/>
        <v>22.736000000000001</v>
      </c>
      <c r="BD17" s="77">
        <f t="shared" si="0"/>
        <v>24.384</v>
      </c>
      <c r="BE17" s="77">
        <f t="shared" si="0"/>
        <v>26.231999999999999</v>
      </c>
      <c r="BF17" s="77">
        <f t="shared" si="0"/>
        <v>28.292000000000002</v>
      </c>
      <c r="BG17" s="77">
        <f t="shared" si="0"/>
        <v>30.216000000000001</v>
      </c>
      <c r="BH17" s="77">
        <f t="shared" si="0"/>
        <v>32.043999999999997</v>
      </c>
      <c r="BI17" s="77">
        <f t="shared" si="0"/>
        <v>33.948</v>
      </c>
      <c r="BJ17" s="77">
        <f t="shared" si="0"/>
        <v>35.915999999999997</v>
      </c>
      <c r="BK17" s="77">
        <f t="shared" si="0"/>
        <v>37.628</v>
      </c>
      <c r="BL17" s="77">
        <f t="shared" si="0"/>
        <v>38.984000000000002</v>
      </c>
      <c r="BM17" s="77">
        <f t="shared" si="0"/>
        <v>40</v>
      </c>
      <c r="BN17" s="77">
        <f t="shared" si="0"/>
        <v>40.655999999999999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851.19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755.14400000000001</v>
      </c>
      <c r="C20" s="88">
        <v>755.37</v>
      </c>
      <c r="D20" s="88">
        <v>755.26999999999987</v>
      </c>
      <c r="E20" s="88">
        <v>754.79499999999996</v>
      </c>
      <c r="F20" s="88">
        <v>756.06799999999998</v>
      </c>
      <c r="G20" s="88">
        <v>755.64300000000003</v>
      </c>
      <c r="H20" s="88">
        <v>755.673</v>
      </c>
      <c r="I20" s="88">
        <v>755.03099999999995</v>
      </c>
      <c r="J20" s="88">
        <v>753.95699999999999</v>
      </c>
      <c r="K20" s="88">
        <v>754.0329999999999</v>
      </c>
      <c r="L20" s="88">
        <v>754.57100000000003</v>
      </c>
      <c r="M20" s="88">
        <v>754.12299999999993</v>
      </c>
      <c r="N20" s="88">
        <v>753.04800000000012</v>
      </c>
      <c r="O20" s="88">
        <v>753.30399999999997</v>
      </c>
      <c r="P20" s="88">
        <v>753.4899999999999</v>
      </c>
      <c r="Q20" s="88">
        <v>753.625</v>
      </c>
      <c r="R20" s="88">
        <v>755.7349999999999</v>
      </c>
      <c r="S20" s="88">
        <v>755.76799999999992</v>
      </c>
      <c r="T20" s="88">
        <v>754.92899999999997</v>
      </c>
      <c r="U20" s="88">
        <v>755.61900000000003</v>
      </c>
      <c r="V20" s="88">
        <v>750.63400000000001</v>
      </c>
      <c r="W20" s="88">
        <v>751.05600000000004</v>
      </c>
      <c r="X20" s="88">
        <v>747.78199999999993</v>
      </c>
      <c r="Y20" s="88">
        <v>749.53700000000003</v>
      </c>
      <c r="Z20" s="88">
        <v>690.31999999999994</v>
      </c>
      <c r="AA20" s="88">
        <v>691.83699999999988</v>
      </c>
      <c r="AB20" s="88">
        <v>693.69499999999994</v>
      </c>
      <c r="AC20" s="88">
        <v>700.96900000000005</v>
      </c>
      <c r="AD20" s="88">
        <v>740.53000000000009</v>
      </c>
      <c r="AE20" s="88">
        <v>740.34699999999998</v>
      </c>
      <c r="AF20" s="88">
        <v>733.29899999999998</v>
      </c>
      <c r="AG20" s="88">
        <v>733.48799999999994</v>
      </c>
      <c r="AH20" s="88">
        <v>706.45399999999995</v>
      </c>
      <c r="AI20" s="88">
        <v>699.79899999999998</v>
      </c>
      <c r="AJ20" s="88">
        <v>699.452</v>
      </c>
      <c r="AK20" s="88">
        <v>699.673</v>
      </c>
      <c r="AL20" s="88">
        <v>723.92699999999991</v>
      </c>
      <c r="AM20" s="88">
        <v>724.16699999999992</v>
      </c>
      <c r="AN20" s="88">
        <v>727.54100000000005</v>
      </c>
      <c r="AO20" s="88">
        <v>728.11800000000005</v>
      </c>
      <c r="AP20" s="88">
        <v>729.37199999999996</v>
      </c>
      <c r="AQ20" s="88">
        <v>729.3359999999999</v>
      </c>
      <c r="AR20" s="88">
        <v>728.63999999999987</v>
      </c>
      <c r="AS20" s="88">
        <v>728.70699999999999</v>
      </c>
      <c r="AT20" s="88">
        <v>723.94500000000005</v>
      </c>
      <c r="AU20" s="88">
        <v>724.21100000000001</v>
      </c>
      <c r="AV20" s="88">
        <v>723.92899999999997</v>
      </c>
      <c r="AW20" s="88">
        <v>724.07100000000003</v>
      </c>
      <c r="AX20" s="88">
        <v>724.19</v>
      </c>
      <c r="AY20" s="88">
        <v>724.69999999999993</v>
      </c>
      <c r="AZ20" s="88">
        <v>724.46300000000008</v>
      </c>
      <c r="BA20" s="88">
        <v>724.25599999999997</v>
      </c>
      <c r="BB20" s="88">
        <v>767.78399999999988</v>
      </c>
      <c r="BC20" s="88">
        <v>767.71600000000001</v>
      </c>
      <c r="BD20" s="88">
        <v>767.91599999999994</v>
      </c>
      <c r="BE20" s="88">
        <v>768.048</v>
      </c>
      <c r="BF20" s="88">
        <v>775.82500000000005</v>
      </c>
      <c r="BG20" s="88">
        <v>775.70899999999995</v>
      </c>
      <c r="BH20" s="88">
        <v>775.83500000000004</v>
      </c>
      <c r="BI20" s="88">
        <v>776.22899999999993</v>
      </c>
      <c r="BJ20" s="88">
        <v>714.601</v>
      </c>
      <c r="BK20" s="88">
        <v>715.03200000000015</v>
      </c>
      <c r="BL20" s="88">
        <v>715.096</v>
      </c>
      <c r="BM20" s="88">
        <v>715.29700000000003</v>
      </c>
      <c r="BN20" s="88">
        <v>705.92500000000007</v>
      </c>
      <c r="BO20" s="88">
        <v>706.53200000000004</v>
      </c>
      <c r="BP20" s="88">
        <v>706.92099999999994</v>
      </c>
      <c r="BQ20" s="88">
        <v>706.76199999999994</v>
      </c>
      <c r="BR20" s="88">
        <v>698.97599999999989</v>
      </c>
      <c r="BS20" s="88">
        <v>698.95899999999995</v>
      </c>
      <c r="BT20" s="88">
        <v>699.2109999999999</v>
      </c>
      <c r="BU20" s="88">
        <v>699.76199999999994</v>
      </c>
      <c r="BV20" s="88">
        <v>682.86800000000005</v>
      </c>
      <c r="BW20" s="88">
        <v>683.22900000000004</v>
      </c>
      <c r="BX20" s="88">
        <v>682.97499999999991</v>
      </c>
      <c r="BY20" s="88">
        <v>683.11800000000005</v>
      </c>
      <c r="BZ20" s="88">
        <v>672.45399999999995</v>
      </c>
      <c r="CA20" s="88">
        <v>673.35899999999992</v>
      </c>
      <c r="CB20" s="88">
        <v>673.03100000000006</v>
      </c>
      <c r="CC20" s="88">
        <v>673.65699999999993</v>
      </c>
      <c r="CD20" s="88">
        <v>683.2299999999999</v>
      </c>
      <c r="CE20" s="88">
        <v>683.74700000000007</v>
      </c>
      <c r="CF20" s="88">
        <v>683.74499999999989</v>
      </c>
      <c r="CG20" s="88">
        <v>682.62599999999998</v>
      </c>
      <c r="CH20" s="88">
        <v>742.53399999999999</v>
      </c>
      <c r="CI20" s="88">
        <v>741.64800000000002</v>
      </c>
      <c r="CJ20" s="88">
        <v>741.82200000000012</v>
      </c>
      <c r="CK20" s="88">
        <v>743.47500000000002</v>
      </c>
      <c r="CL20" s="88">
        <v>749.70899999999995</v>
      </c>
      <c r="CM20" s="88">
        <v>748.51499999999999</v>
      </c>
      <c r="CN20" s="88">
        <v>747.89100000000008</v>
      </c>
      <c r="CO20" s="88">
        <v>748.67000000000007</v>
      </c>
      <c r="CP20" s="88">
        <v>775.94799999999998</v>
      </c>
      <c r="CQ20" s="88">
        <v>776.64799999999991</v>
      </c>
      <c r="CR20" s="88">
        <v>776.30700000000002</v>
      </c>
      <c r="CS20" s="88">
        <v>777.16499999999985</v>
      </c>
      <c r="CT20" s="89"/>
      <c r="CU20" s="89"/>
      <c r="CV20" s="89"/>
      <c r="CW20" s="90"/>
      <c r="CX20" s="91">
        <f t="array" ref="CX20">SUMPRODUCT(B20:CW20*0.25)</f>
        <v>17531.037000000008</v>
      </c>
    </row>
    <row r="21" spans="1:102" ht="24.95" customHeight="1" x14ac:dyDescent="0.2">
      <c r="A21" s="92" t="s">
        <v>17</v>
      </c>
      <c r="B21" s="93">
        <v>903.98100000000011</v>
      </c>
      <c r="C21" s="94">
        <v>904.99300000000005</v>
      </c>
      <c r="D21" s="94">
        <v>901.75900000000013</v>
      </c>
      <c r="E21" s="94">
        <v>900.0440000000001</v>
      </c>
      <c r="F21" s="94">
        <v>892.43600000000015</v>
      </c>
      <c r="G21" s="94">
        <v>891.33199999999999</v>
      </c>
      <c r="H21" s="94">
        <v>891.09399999999994</v>
      </c>
      <c r="I21" s="94">
        <v>889.98400000000004</v>
      </c>
      <c r="J21" s="94">
        <v>893.55399999999997</v>
      </c>
      <c r="K21" s="94">
        <v>892.45700000000011</v>
      </c>
      <c r="L21" s="94">
        <v>895.06099999999992</v>
      </c>
      <c r="M21" s="94">
        <v>896.66499999999985</v>
      </c>
      <c r="N21" s="94">
        <v>906.4699999999998</v>
      </c>
      <c r="O21" s="94">
        <v>908.79700000000014</v>
      </c>
      <c r="P21" s="94">
        <v>913.32100000000003</v>
      </c>
      <c r="Q21" s="94">
        <v>917.52299999999991</v>
      </c>
      <c r="R21" s="94">
        <v>941.76099999999997</v>
      </c>
      <c r="S21" s="94">
        <v>959.92499999999995</v>
      </c>
      <c r="T21" s="94">
        <v>962.04899999999998</v>
      </c>
      <c r="U21" s="94">
        <v>1000.681</v>
      </c>
      <c r="V21" s="94">
        <v>1123.2260000000001</v>
      </c>
      <c r="W21" s="94">
        <v>1143.2620000000004</v>
      </c>
      <c r="X21" s="94">
        <v>1190.528</v>
      </c>
      <c r="Y21" s="94">
        <v>1218.0110000000002</v>
      </c>
      <c r="Z21" s="94">
        <v>1345.7549999999999</v>
      </c>
      <c r="AA21" s="94">
        <v>1392.16</v>
      </c>
      <c r="AB21" s="94">
        <v>1421.9649999999999</v>
      </c>
      <c r="AC21" s="94">
        <v>1442.193</v>
      </c>
      <c r="AD21" s="94">
        <v>1519.4680000000001</v>
      </c>
      <c r="AE21" s="94">
        <v>1528.241</v>
      </c>
      <c r="AF21" s="94">
        <v>1532.9109999999998</v>
      </c>
      <c r="AG21" s="94">
        <v>1507.3130000000001</v>
      </c>
      <c r="AH21" s="94">
        <v>1575.759</v>
      </c>
      <c r="AI21" s="94">
        <v>1578.8779999999999</v>
      </c>
      <c r="AJ21" s="94">
        <v>1592.28</v>
      </c>
      <c r="AK21" s="94">
        <v>1589.327</v>
      </c>
      <c r="AL21" s="94">
        <v>1579.1979999999999</v>
      </c>
      <c r="AM21" s="94">
        <v>1586.4169999999999</v>
      </c>
      <c r="AN21" s="94">
        <v>1586.913</v>
      </c>
      <c r="AO21" s="94">
        <v>1586.2349999999999</v>
      </c>
      <c r="AP21" s="94">
        <v>1575.1130000000003</v>
      </c>
      <c r="AQ21" s="94">
        <v>1576.6890000000001</v>
      </c>
      <c r="AR21" s="94">
        <v>1571.1260000000002</v>
      </c>
      <c r="AS21" s="94">
        <v>1575.2330000000002</v>
      </c>
      <c r="AT21" s="94">
        <v>1565.9919999999997</v>
      </c>
      <c r="AU21" s="94">
        <v>1568.5450000000001</v>
      </c>
      <c r="AV21" s="94">
        <v>1573.0060000000001</v>
      </c>
      <c r="AW21" s="94">
        <v>1579.886</v>
      </c>
      <c r="AX21" s="94">
        <v>1583.2759999999998</v>
      </c>
      <c r="AY21" s="94">
        <v>1574.1879999999999</v>
      </c>
      <c r="AZ21" s="94">
        <v>1568.87</v>
      </c>
      <c r="BA21" s="94">
        <v>1547.7560000000001</v>
      </c>
      <c r="BB21" s="94">
        <v>1541.48</v>
      </c>
      <c r="BC21" s="94">
        <v>1545.7160000000001</v>
      </c>
      <c r="BD21" s="94">
        <v>1556.2269999999999</v>
      </c>
      <c r="BE21" s="94">
        <v>1545.8019999999997</v>
      </c>
      <c r="BF21" s="94">
        <v>1518.3979999999999</v>
      </c>
      <c r="BG21" s="94">
        <v>1504.741</v>
      </c>
      <c r="BH21" s="94">
        <v>1515.6150000000002</v>
      </c>
      <c r="BI21" s="94">
        <v>1491.8530000000003</v>
      </c>
      <c r="BJ21" s="94">
        <v>1486.5730000000001</v>
      </c>
      <c r="BK21" s="94">
        <v>1471.2439999999999</v>
      </c>
      <c r="BL21" s="94">
        <v>1440.9059999999999</v>
      </c>
      <c r="BM21" s="94">
        <v>1430.028</v>
      </c>
      <c r="BN21" s="94">
        <v>1458.5160000000001</v>
      </c>
      <c r="BO21" s="94">
        <v>1428.2739999999999</v>
      </c>
      <c r="BP21" s="94">
        <v>1459.8169999999998</v>
      </c>
      <c r="BQ21" s="94">
        <v>1436.4430000000002</v>
      </c>
      <c r="BR21" s="94">
        <v>1429.2360000000003</v>
      </c>
      <c r="BS21" s="94">
        <v>1425.337</v>
      </c>
      <c r="BT21" s="94">
        <v>1398.7629999999999</v>
      </c>
      <c r="BU21" s="94">
        <v>1427.211</v>
      </c>
      <c r="BV21" s="94">
        <v>1400.8690000000001</v>
      </c>
      <c r="BW21" s="94">
        <v>1402.998</v>
      </c>
      <c r="BX21" s="94">
        <v>1399.9560000000001</v>
      </c>
      <c r="BY21" s="94">
        <v>1365.2659999999998</v>
      </c>
      <c r="BZ21" s="94">
        <v>1380.2509999999997</v>
      </c>
      <c r="CA21" s="94">
        <v>1373.7960000000003</v>
      </c>
      <c r="CB21" s="94">
        <v>1369.26</v>
      </c>
      <c r="CC21" s="94">
        <v>1361.45</v>
      </c>
      <c r="CD21" s="94">
        <v>1317.5209999999997</v>
      </c>
      <c r="CE21" s="94">
        <v>1305.2720000000002</v>
      </c>
      <c r="CF21" s="94">
        <v>1276.4669999999999</v>
      </c>
      <c r="CG21" s="94">
        <v>1250.7339999999999</v>
      </c>
      <c r="CH21" s="94">
        <v>1221.7270000000001</v>
      </c>
      <c r="CI21" s="94">
        <v>1211.826</v>
      </c>
      <c r="CJ21" s="94">
        <v>1210.0029999999999</v>
      </c>
      <c r="CK21" s="94">
        <v>1199.598</v>
      </c>
      <c r="CL21" s="94">
        <v>1173.5000000000002</v>
      </c>
      <c r="CM21" s="94">
        <v>1167.4299999999998</v>
      </c>
      <c r="CN21" s="94">
        <v>1160.6759999999999</v>
      </c>
      <c r="CO21" s="94">
        <v>1136.5289999999998</v>
      </c>
      <c r="CP21" s="94">
        <v>1141.991</v>
      </c>
      <c r="CQ21" s="94">
        <v>1138.3</v>
      </c>
      <c r="CR21" s="94">
        <v>1115.8139999999999</v>
      </c>
      <c r="CS21" s="94">
        <v>1116.0539999999999</v>
      </c>
      <c r="CT21" s="95"/>
      <c r="CU21" s="95"/>
      <c r="CV21" s="95"/>
      <c r="CW21" s="96"/>
      <c r="CX21" s="97">
        <f t="array" ref="CX21">SUMPRODUCT(B21:CW21*0.25)</f>
        <v>31468.268749999999</v>
      </c>
    </row>
    <row r="22" spans="1:102" ht="24.95" customHeight="1" x14ac:dyDescent="0.2">
      <c r="A22" s="92" t="s">
        <v>18</v>
      </c>
      <c r="B22" s="98">
        <v>2108.0239999999999</v>
      </c>
      <c r="C22" s="99">
        <v>2086.125</v>
      </c>
      <c r="D22" s="99">
        <v>2063.1370000000002</v>
      </c>
      <c r="E22" s="99">
        <v>2043.4270000000001</v>
      </c>
      <c r="F22" s="99">
        <v>2014.9480000000001</v>
      </c>
      <c r="G22" s="99">
        <v>1995.3140000000001</v>
      </c>
      <c r="H22" s="99">
        <v>1976.0170000000001</v>
      </c>
      <c r="I22" s="99">
        <v>1959.8570000000002</v>
      </c>
      <c r="J22" s="99">
        <v>1952.0320000000004</v>
      </c>
      <c r="K22" s="99">
        <v>1939.4900000000002</v>
      </c>
      <c r="L22" s="99">
        <v>1925.779</v>
      </c>
      <c r="M22" s="99">
        <v>1911.5390000000002</v>
      </c>
      <c r="N22" s="99">
        <v>1895.6279999999999</v>
      </c>
      <c r="O22" s="99">
        <v>1891.5219999999999</v>
      </c>
      <c r="P22" s="99">
        <v>1897.8370000000002</v>
      </c>
      <c r="Q22" s="99">
        <v>1920.3509999999999</v>
      </c>
      <c r="R22" s="99">
        <v>1927.8869999999999</v>
      </c>
      <c r="S22" s="99">
        <v>1981.367</v>
      </c>
      <c r="T22" s="99">
        <v>2021.6470000000002</v>
      </c>
      <c r="U22" s="99">
        <v>2091.8139999999999</v>
      </c>
      <c r="V22" s="99">
        <v>2129.1969999999997</v>
      </c>
      <c r="W22" s="99">
        <v>2181.7490000000003</v>
      </c>
      <c r="X22" s="99">
        <v>2260.6120000000001</v>
      </c>
      <c r="Y22" s="99">
        <v>2398.1010000000001</v>
      </c>
      <c r="Z22" s="99">
        <v>2492.098</v>
      </c>
      <c r="AA22" s="99">
        <v>2616.9760000000001</v>
      </c>
      <c r="AB22" s="99">
        <v>2687.5430000000001</v>
      </c>
      <c r="AC22" s="99">
        <v>2765.3889999999997</v>
      </c>
      <c r="AD22" s="99">
        <v>2845.13</v>
      </c>
      <c r="AE22" s="99">
        <v>2911.6399999999994</v>
      </c>
      <c r="AF22" s="99">
        <v>2975.3070000000002</v>
      </c>
      <c r="AG22" s="99">
        <v>3026.9659999999999</v>
      </c>
      <c r="AH22" s="99">
        <v>3102.2569999999996</v>
      </c>
      <c r="AI22" s="99">
        <v>3169.5630000000001</v>
      </c>
      <c r="AJ22" s="99">
        <v>3257.4779999999996</v>
      </c>
      <c r="AK22" s="99">
        <v>3318.7359999999999</v>
      </c>
      <c r="AL22" s="99">
        <v>3348.5729999999994</v>
      </c>
      <c r="AM22" s="99">
        <v>3444.6599999999994</v>
      </c>
      <c r="AN22" s="99">
        <v>3480.0169999999998</v>
      </c>
      <c r="AO22" s="99">
        <v>3512.6200000000003</v>
      </c>
      <c r="AP22" s="99">
        <v>3527.48</v>
      </c>
      <c r="AQ22" s="99">
        <v>3542.8389999999995</v>
      </c>
      <c r="AR22" s="99">
        <v>3554.4179999999997</v>
      </c>
      <c r="AS22" s="99">
        <v>3564.0259999999998</v>
      </c>
      <c r="AT22" s="99">
        <v>3582.2509999999997</v>
      </c>
      <c r="AU22" s="99">
        <v>3589.8239999999992</v>
      </c>
      <c r="AV22" s="99">
        <v>3592.123</v>
      </c>
      <c r="AW22" s="99">
        <v>3599.2419999999997</v>
      </c>
      <c r="AX22" s="99">
        <v>3596.4270000000006</v>
      </c>
      <c r="AY22" s="99">
        <v>3585.6509999999998</v>
      </c>
      <c r="AZ22" s="99">
        <v>3579.0589999999997</v>
      </c>
      <c r="BA22" s="99">
        <v>3542.3519999999994</v>
      </c>
      <c r="BB22" s="99">
        <v>3507.4090000000001</v>
      </c>
      <c r="BC22" s="99">
        <v>3466.3769999999995</v>
      </c>
      <c r="BD22" s="99">
        <v>3467.96</v>
      </c>
      <c r="BE22" s="99">
        <v>3396.1790000000001</v>
      </c>
      <c r="BF22" s="99">
        <v>3396.1250000000005</v>
      </c>
      <c r="BG22" s="99">
        <v>3332.3659999999995</v>
      </c>
      <c r="BH22" s="99">
        <v>3318.06</v>
      </c>
      <c r="BI22" s="99">
        <v>3242.9679999999998</v>
      </c>
      <c r="BJ22" s="99">
        <v>3305.8310000000001</v>
      </c>
      <c r="BK22" s="99">
        <v>3276.38</v>
      </c>
      <c r="BL22" s="99">
        <v>3254.9459999999999</v>
      </c>
      <c r="BM22" s="99">
        <v>3282.2460000000001</v>
      </c>
      <c r="BN22" s="99">
        <v>3357.4399999999996</v>
      </c>
      <c r="BO22" s="99">
        <v>3371.3179999999998</v>
      </c>
      <c r="BP22" s="99">
        <v>3445.8679999999995</v>
      </c>
      <c r="BQ22" s="99">
        <v>3508.0169999999998</v>
      </c>
      <c r="BR22" s="99">
        <v>3576.067</v>
      </c>
      <c r="BS22" s="99">
        <v>3635.0679999999998</v>
      </c>
      <c r="BT22" s="99">
        <v>3640.6059999999998</v>
      </c>
      <c r="BU22" s="99">
        <v>3695.2829999999999</v>
      </c>
      <c r="BV22" s="99">
        <v>3762.2339999999995</v>
      </c>
      <c r="BW22" s="99">
        <v>3774.9519999999998</v>
      </c>
      <c r="BX22" s="99">
        <v>3790.2829999999994</v>
      </c>
      <c r="BY22" s="99">
        <v>3757.0759999999996</v>
      </c>
      <c r="BZ22" s="99">
        <v>3788.027</v>
      </c>
      <c r="CA22" s="99">
        <v>3789.9769999999999</v>
      </c>
      <c r="CB22" s="99">
        <v>3751.9349999999999</v>
      </c>
      <c r="CC22" s="99">
        <v>3682.0509999999999</v>
      </c>
      <c r="CD22" s="99">
        <v>3582.3980000000001</v>
      </c>
      <c r="CE22" s="99">
        <v>3527.4039999999995</v>
      </c>
      <c r="CF22" s="99">
        <v>3450.8159999999993</v>
      </c>
      <c r="CG22" s="99">
        <v>3366.5969999999998</v>
      </c>
      <c r="CH22" s="99">
        <v>3242.489</v>
      </c>
      <c r="CI22" s="99">
        <v>3144.8429999999998</v>
      </c>
      <c r="CJ22" s="99">
        <v>3104.4780000000001</v>
      </c>
      <c r="CK22" s="99">
        <v>2994.9319999999998</v>
      </c>
      <c r="CL22" s="99">
        <v>2835.1959999999999</v>
      </c>
      <c r="CM22" s="99">
        <v>2712.3150000000001</v>
      </c>
      <c r="CN22" s="99">
        <v>2645.1559999999999</v>
      </c>
      <c r="CO22" s="99">
        <v>2559.4479999999999</v>
      </c>
      <c r="CP22" s="99">
        <v>2464.5169999999998</v>
      </c>
      <c r="CQ22" s="99">
        <v>2377.5050000000001</v>
      </c>
      <c r="CR22" s="99">
        <v>2324.7729999999997</v>
      </c>
      <c r="CS22" s="99">
        <v>2281.2179999999998</v>
      </c>
      <c r="CT22" s="100"/>
      <c r="CU22" s="100"/>
      <c r="CV22" s="100"/>
      <c r="CW22" s="96"/>
      <c r="CX22" s="97">
        <f t="array" ref="CX22">SUMPRODUCT(B22:CW22*0.25)</f>
        <v>71392.794999999984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345</v>
      </c>
      <c r="G23" s="99">
        <v>345</v>
      </c>
      <c r="H23" s="99">
        <v>345</v>
      </c>
      <c r="I23" s="99">
        <v>345</v>
      </c>
      <c r="J23" s="99">
        <v>345</v>
      </c>
      <c r="K23" s="99">
        <v>345</v>
      </c>
      <c r="L23" s="99">
        <v>345</v>
      </c>
      <c r="M23" s="99">
        <v>345</v>
      </c>
      <c r="N23" s="99">
        <v>345</v>
      </c>
      <c r="O23" s="99">
        <v>345</v>
      </c>
      <c r="P23" s="99">
        <v>345</v>
      </c>
      <c r="Q23" s="99">
        <v>345</v>
      </c>
      <c r="R23" s="99">
        <v>345</v>
      </c>
      <c r="S23" s="99">
        <v>345</v>
      </c>
      <c r="T23" s="99">
        <v>345</v>
      </c>
      <c r="U23" s="99">
        <v>345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1600</v>
      </c>
    </row>
    <row r="24" spans="1:102" ht="24.95" customHeight="1" x14ac:dyDescent="0.2">
      <c r="A24" s="104" t="s">
        <v>20</v>
      </c>
      <c r="B24" s="94">
        <v>92</v>
      </c>
      <c r="C24" s="94">
        <v>91</v>
      </c>
      <c r="D24" s="94">
        <v>90</v>
      </c>
      <c r="E24" s="94">
        <v>89</v>
      </c>
      <c r="F24" s="94">
        <v>88</v>
      </c>
      <c r="G24" s="94">
        <v>88</v>
      </c>
      <c r="H24" s="94">
        <v>87</v>
      </c>
      <c r="I24" s="94">
        <v>87</v>
      </c>
      <c r="J24" s="94">
        <v>87</v>
      </c>
      <c r="K24" s="94">
        <v>87</v>
      </c>
      <c r="L24" s="94">
        <v>87</v>
      </c>
      <c r="M24" s="94">
        <v>86</v>
      </c>
      <c r="N24" s="94">
        <v>86</v>
      </c>
      <c r="O24" s="94">
        <v>86</v>
      </c>
      <c r="P24" s="94">
        <v>86</v>
      </c>
      <c r="Q24" s="94">
        <v>87</v>
      </c>
      <c r="R24" s="94">
        <v>88</v>
      </c>
      <c r="S24" s="94">
        <v>89</v>
      </c>
      <c r="T24" s="94">
        <v>91</v>
      </c>
      <c r="U24" s="94">
        <v>93</v>
      </c>
      <c r="V24" s="94">
        <v>96</v>
      </c>
      <c r="W24" s="94">
        <v>99</v>
      </c>
      <c r="X24" s="94">
        <v>102</v>
      </c>
      <c r="Y24" s="94">
        <v>106</v>
      </c>
      <c r="Z24" s="94">
        <v>111</v>
      </c>
      <c r="AA24" s="94">
        <v>114</v>
      </c>
      <c r="AB24" s="94">
        <v>116</v>
      </c>
      <c r="AC24" s="94">
        <v>116</v>
      </c>
      <c r="AD24" s="94">
        <v>116</v>
      </c>
      <c r="AE24" s="94">
        <v>116</v>
      </c>
      <c r="AF24" s="94">
        <v>115</v>
      </c>
      <c r="AG24" s="94">
        <v>114</v>
      </c>
      <c r="AH24" s="94">
        <v>113</v>
      </c>
      <c r="AI24" s="94">
        <v>113</v>
      </c>
      <c r="AJ24" s="94">
        <v>112</v>
      </c>
      <c r="AK24" s="94">
        <v>112</v>
      </c>
      <c r="AL24" s="94">
        <v>111</v>
      </c>
      <c r="AM24" s="94">
        <v>111</v>
      </c>
      <c r="AN24" s="94">
        <v>110</v>
      </c>
      <c r="AO24" s="94">
        <v>109</v>
      </c>
      <c r="AP24" s="94">
        <v>108</v>
      </c>
      <c r="AQ24" s="94">
        <v>107</v>
      </c>
      <c r="AR24" s="94">
        <v>107</v>
      </c>
      <c r="AS24" s="94">
        <v>107</v>
      </c>
      <c r="AT24" s="94">
        <v>108</v>
      </c>
      <c r="AU24" s="94">
        <v>109</v>
      </c>
      <c r="AV24" s="94">
        <v>109</v>
      </c>
      <c r="AW24" s="94">
        <v>109</v>
      </c>
      <c r="AX24" s="94">
        <v>110</v>
      </c>
      <c r="AY24" s="94">
        <v>110</v>
      </c>
      <c r="AZ24" s="94">
        <v>111</v>
      </c>
      <c r="BA24" s="94">
        <v>112</v>
      </c>
      <c r="BB24" s="94">
        <v>113</v>
      </c>
      <c r="BC24" s="94">
        <v>115</v>
      </c>
      <c r="BD24" s="94">
        <v>116</v>
      </c>
      <c r="BE24" s="94">
        <v>116</v>
      </c>
      <c r="BF24" s="94">
        <v>117</v>
      </c>
      <c r="BG24" s="94">
        <v>118</v>
      </c>
      <c r="BH24" s="94">
        <v>120</v>
      </c>
      <c r="BI24" s="94">
        <v>122</v>
      </c>
      <c r="BJ24" s="94">
        <v>124</v>
      </c>
      <c r="BK24" s="94">
        <v>127</v>
      </c>
      <c r="BL24" s="94">
        <v>130</v>
      </c>
      <c r="BM24" s="94">
        <v>133</v>
      </c>
      <c r="BN24" s="94">
        <v>137</v>
      </c>
      <c r="BO24" s="94">
        <v>140</v>
      </c>
      <c r="BP24" s="94">
        <v>142</v>
      </c>
      <c r="BQ24" s="94">
        <v>145</v>
      </c>
      <c r="BR24" s="94">
        <v>146</v>
      </c>
      <c r="BS24" s="94">
        <v>148</v>
      </c>
      <c r="BT24" s="94">
        <v>149</v>
      </c>
      <c r="BU24" s="94">
        <v>149</v>
      </c>
      <c r="BV24" s="94">
        <v>149</v>
      </c>
      <c r="BW24" s="94">
        <v>149</v>
      </c>
      <c r="BX24" s="94">
        <v>149</v>
      </c>
      <c r="BY24" s="94">
        <v>149</v>
      </c>
      <c r="BZ24" s="94">
        <v>149</v>
      </c>
      <c r="CA24" s="94">
        <v>148</v>
      </c>
      <c r="CB24" s="94">
        <v>146</v>
      </c>
      <c r="CC24" s="94">
        <v>144</v>
      </c>
      <c r="CD24" s="94">
        <v>142</v>
      </c>
      <c r="CE24" s="94">
        <v>139</v>
      </c>
      <c r="CF24" s="94">
        <v>136</v>
      </c>
      <c r="CG24" s="94">
        <v>133</v>
      </c>
      <c r="CH24" s="94">
        <v>130</v>
      </c>
      <c r="CI24" s="94">
        <v>127</v>
      </c>
      <c r="CJ24" s="94">
        <v>124</v>
      </c>
      <c r="CK24" s="94">
        <v>122</v>
      </c>
      <c r="CL24" s="94">
        <v>120</v>
      </c>
      <c r="CM24" s="94">
        <v>117</v>
      </c>
      <c r="CN24" s="94">
        <v>115</v>
      </c>
      <c r="CO24" s="94">
        <v>112</v>
      </c>
      <c r="CP24" s="94">
        <v>110</v>
      </c>
      <c r="CQ24" s="94">
        <v>107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2754</v>
      </c>
    </row>
    <row r="25" spans="1:102" ht="24.95" customHeight="1" x14ac:dyDescent="0.2">
      <c r="A25" s="104" t="s">
        <v>21</v>
      </c>
      <c r="B25" s="94">
        <v>211</v>
      </c>
      <c r="C25" s="94">
        <v>211</v>
      </c>
      <c r="D25" s="94">
        <v>211</v>
      </c>
      <c r="E25" s="94">
        <v>211</v>
      </c>
      <c r="F25" s="94">
        <v>200.00000000000003</v>
      </c>
      <c r="G25" s="94">
        <v>200.00000000000003</v>
      </c>
      <c r="H25" s="94">
        <v>200.00000000000003</v>
      </c>
      <c r="I25" s="94">
        <v>200.00000000000003</v>
      </c>
      <c r="J25" s="94">
        <v>199.00000000000006</v>
      </c>
      <c r="K25" s="94">
        <v>199.00000000000006</v>
      </c>
      <c r="L25" s="94">
        <v>199.00000000000006</v>
      </c>
      <c r="M25" s="94">
        <v>199.00000000000006</v>
      </c>
      <c r="N25" s="94">
        <v>200.00000000000003</v>
      </c>
      <c r="O25" s="94">
        <v>200.00000000000003</v>
      </c>
      <c r="P25" s="94">
        <v>200.00000000000003</v>
      </c>
      <c r="Q25" s="94">
        <v>200.00000000000003</v>
      </c>
      <c r="R25" s="94">
        <v>207</v>
      </c>
      <c r="S25" s="94">
        <v>207</v>
      </c>
      <c r="T25" s="94">
        <v>207</v>
      </c>
      <c r="U25" s="94">
        <v>207</v>
      </c>
      <c r="V25" s="94">
        <v>234</v>
      </c>
      <c r="W25" s="94">
        <v>234</v>
      </c>
      <c r="X25" s="94">
        <v>234</v>
      </c>
      <c r="Y25" s="94">
        <v>234</v>
      </c>
      <c r="Z25" s="94">
        <v>271</v>
      </c>
      <c r="AA25" s="94">
        <v>271</v>
      </c>
      <c r="AB25" s="94">
        <v>271</v>
      </c>
      <c r="AC25" s="94">
        <v>271</v>
      </c>
      <c r="AD25" s="94">
        <v>297.99999999999994</v>
      </c>
      <c r="AE25" s="94">
        <v>297.99999999999994</v>
      </c>
      <c r="AF25" s="94">
        <v>297.99999999999994</v>
      </c>
      <c r="AG25" s="94">
        <v>297.99999999999994</v>
      </c>
      <c r="AH25" s="94">
        <v>316</v>
      </c>
      <c r="AI25" s="94">
        <v>316</v>
      </c>
      <c r="AJ25" s="94">
        <v>316</v>
      </c>
      <c r="AK25" s="94">
        <v>316</v>
      </c>
      <c r="AL25" s="94">
        <v>323</v>
      </c>
      <c r="AM25" s="94">
        <v>323</v>
      </c>
      <c r="AN25" s="94">
        <v>323</v>
      </c>
      <c r="AO25" s="94">
        <v>323</v>
      </c>
      <c r="AP25" s="94">
        <v>324</v>
      </c>
      <c r="AQ25" s="94">
        <v>324</v>
      </c>
      <c r="AR25" s="94">
        <v>324</v>
      </c>
      <c r="AS25" s="94">
        <v>324</v>
      </c>
      <c r="AT25" s="94">
        <v>324</v>
      </c>
      <c r="AU25" s="94">
        <v>324</v>
      </c>
      <c r="AV25" s="94">
        <v>324</v>
      </c>
      <c r="AW25" s="94">
        <v>324</v>
      </c>
      <c r="AX25" s="94">
        <v>330</v>
      </c>
      <c r="AY25" s="94">
        <v>330</v>
      </c>
      <c r="AZ25" s="94">
        <v>330</v>
      </c>
      <c r="BA25" s="94">
        <v>330</v>
      </c>
      <c r="BB25" s="94">
        <v>315</v>
      </c>
      <c r="BC25" s="94">
        <v>315</v>
      </c>
      <c r="BD25" s="94">
        <v>315</v>
      </c>
      <c r="BE25" s="94">
        <v>315</v>
      </c>
      <c r="BF25" s="94">
        <v>308</v>
      </c>
      <c r="BG25" s="94">
        <v>308</v>
      </c>
      <c r="BH25" s="94">
        <v>308</v>
      </c>
      <c r="BI25" s="94">
        <v>308</v>
      </c>
      <c r="BJ25" s="94">
        <v>309</v>
      </c>
      <c r="BK25" s="94">
        <v>309</v>
      </c>
      <c r="BL25" s="94">
        <v>309</v>
      </c>
      <c r="BM25" s="94">
        <v>309</v>
      </c>
      <c r="BN25" s="94">
        <v>332</v>
      </c>
      <c r="BO25" s="94">
        <v>332</v>
      </c>
      <c r="BP25" s="94">
        <v>332</v>
      </c>
      <c r="BQ25" s="94">
        <v>332</v>
      </c>
      <c r="BR25" s="94">
        <v>348</v>
      </c>
      <c r="BS25" s="94">
        <v>348</v>
      </c>
      <c r="BT25" s="94">
        <v>348</v>
      </c>
      <c r="BU25" s="94">
        <v>348</v>
      </c>
      <c r="BV25" s="94">
        <v>345</v>
      </c>
      <c r="BW25" s="94">
        <v>345</v>
      </c>
      <c r="BX25" s="94">
        <v>345</v>
      </c>
      <c r="BY25" s="94">
        <v>345</v>
      </c>
      <c r="BZ25" s="94">
        <v>334.99999999999994</v>
      </c>
      <c r="CA25" s="94">
        <v>334.99999999999994</v>
      </c>
      <c r="CB25" s="94">
        <v>334.99999999999994</v>
      </c>
      <c r="CC25" s="94">
        <v>334.99999999999994</v>
      </c>
      <c r="CD25" s="94">
        <v>311.00000000000006</v>
      </c>
      <c r="CE25" s="94">
        <v>311.00000000000006</v>
      </c>
      <c r="CF25" s="94">
        <v>311.00000000000006</v>
      </c>
      <c r="CG25" s="94">
        <v>311.00000000000006</v>
      </c>
      <c r="CH25" s="94">
        <v>279</v>
      </c>
      <c r="CI25" s="94">
        <v>279</v>
      </c>
      <c r="CJ25" s="94">
        <v>279</v>
      </c>
      <c r="CK25" s="94">
        <v>279</v>
      </c>
      <c r="CL25" s="94">
        <v>250</v>
      </c>
      <c r="CM25" s="94">
        <v>250</v>
      </c>
      <c r="CN25" s="94">
        <v>250</v>
      </c>
      <c r="CO25" s="94">
        <v>250</v>
      </c>
      <c r="CP25" s="94">
        <v>222.00000000000003</v>
      </c>
      <c r="CQ25" s="94">
        <v>222.00000000000003</v>
      </c>
      <c r="CR25" s="94">
        <v>222.00000000000003</v>
      </c>
      <c r="CS25" s="94">
        <v>222.00000000000003</v>
      </c>
      <c r="CT25" s="94"/>
      <c r="CU25" s="94"/>
      <c r="CV25" s="94"/>
      <c r="CW25" s="94"/>
      <c r="CX25" s="97">
        <f t="array" ref="CX25">SUMPRODUCT(B25:CW25*0.25)</f>
        <v>6791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4290.1489999999994</v>
      </c>
      <c r="C27" s="107">
        <f t="shared" ref="C27:BN27" si="2">SUM(C20:C26)</f>
        <v>4268.4880000000003</v>
      </c>
      <c r="D27" s="107">
        <f t="shared" si="2"/>
        <v>4241.1660000000002</v>
      </c>
      <c r="E27" s="107">
        <f t="shared" si="2"/>
        <v>4218.2659999999996</v>
      </c>
      <c r="F27" s="107">
        <f t="shared" si="2"/>
        <v>4296.4520000000002</v>
      </c>
      <c r="G27" s="107">
        <f t="shared" si="2"/>
        <v>4275.2889999999998</v>
      </c>
      <c r="H27" s="107">
        <f t="shared" si="2"/>
        <v>4254.7839999999997</v>
      </c>
      <c r="I27" s="107">
        <f t="shared" si="2"/>
        <v>4236.8720000000003</v>
      </c>
      <c r="J27" s="107">
        <f t="shared" si="2"/>
        <v>4230.5430000000006</v>
      </c>
      <c r="K27" s="107">
        <f t="shared" si="2"/>
        <v>4216.9800000000005</v>
      </c>
      <c r="L27" s="107">
        <f t="shared" si="2"/>
        <v>4206.4110000000001</v>
      </c>
      <c r="M27" s="107">
        <f t="shared" si="2"/>
        <v>4192.3270000000002</v>
      </c>
      <c r="N27" s="107">
        <f t="shared" si="2"/>
        <v>4186.1459999999997</v>
      </c>
      <c r="O27" s="107">
        <f t="shared" si="2"/>
        <v>4184.6230000000005</v>
      </c>
      <c r="P27" s="107">
        <f t="shared" si="2"/>
        <v>4195.6480000000001</v>
      </c>
      <c r="Q27" s="107">
        <f t="shared" si="2"/>
        <v>4223.4989999999998</v>
      </c>
      <c r="R27" s="107">
        <f t="shared" si="2"/>
        <v>4265.3829999999998</v>
      </c>
      <c r="S27" s="107">
        <f t="shared" si="2"/>
        <v>4338.0599999999995</v>
      </c>
      <c r="T27" s="107">
        <f t="shared" si="2"/>
        <v>4381.625</v>
      </c>
      <c r="U27" s="107">
        <f t="shared" si="2"/>
        <v>4493.1139999999996</v>
      </c>
      <c r="V27" s="107">
        <f t="shared" si="2"/>
        <v>4333.0569999999998</v>
      </c>
      <c r="W27" s="107">
        <f t="shared" si="2"/>
        <v>4409.0670000000009</v>
      </c>
      <c r="X27" s="107">
        <f t="shared" si="2"/>
        <v>4534.9220000000005</v>
      </c>
      <c r="Y27" s="107">
        <f t="shared" si="2"/>
        <v>4705.6490000000003</v>
      </c>
      <c r="Z27" s="107">
        <f t="shared" si="2"/>
        <v>4910.1729999999998</v>
      </c>
      <c r="AA27" s="107">
        <f t="shared" si="2"/>
        <v>5085.973</v>
      </c>
      <c r="AB27" s="107">
        <f t="shared" si="2"/>
        <v>5190.2029999999995</v>
      </c>
      <c r="AC27" s="107">
        <f t="shared" si="2"/>
        <v>5295.5509999999995</v>
      </c>
      <c r="AD27" s="107">
        <f t="shared" si="2"/>
        <v>5519.1280000000006</v>
      </c>
      <c r="AE27" s="107">
        <f t="shared" si="2"/>
        <v>5594.2279999999992</v>
      </c>
      <c r="AF27" s="107">
        <f t="shared" si="2"/>
        <v>5654.5169999999998</v>
      </c>
      <c r="AG27" s="107">
        <f t="shared" si="2"/>
        <v>5679.7669999999998</v>
      </c>
      <c r="AH27" s="107">
        <f t="shared" si="2"/>
        <v>5813.4699999999993</v>
      </c>
      <c r="AI27" s="107">
        <f t="shared" si="2"/>
        <v>5877.24</v>
      </c>
      <c r="AJ27" s="107">
        <f t="shared" si="2"/>
        <v>5977.2099999999991</v>
      </c>
      <c r="AK27" s="107">
        <f t="shared" si="2"/>
        <v>6035.7359999999999</v>
      </c>
      <c r="AL27" s="107">
        <f t="shared" si="2"/>
        <v>6085.6979999999994</v>
      </c>
      <c r="AM27" s="107">
        <f t="shared" si="2"/>
        <v>6189.2439999999988</v>
      </c>
      <c r="AN27" s="107">
        <f t="shared" si="2"/>
        <v>6227.4709999999995</v>
      </c>
      <c r="AO27" s="107">
        <f t="shared" si="2"/>
        <v>6258.973</v>
      </c>
      <c r="AP27" s="107">
        <f t="shared" si="2"/>
        <v>6263.9650000000001</v>
      </c>
      <c r="AQ27" s="107">
        <f t="shared" si="2"/>
        <v>6279.8639999999996</v>
      </c>
      <c r="AR27" s="107">
        <f t="shared" si="2"/>
        <v>6285.1839999999993</v>
      </c>
      <c r="AS27" s="107">
        <f t="shared" si="2"/>
        <v>6298.9660000000003</v>
      </c>
      <c r="AT27" s="107">
        <f t="shared" si="2"/>
        <v>6304.1880000000001</v>
      </c>
      <c r="AU27" s="107">
        <f t="shared" si="2"/>
        <v>6315.58</v>
      </c>
      <c r="AV27" s="107">
        <f t="shared" si="2"/>
        <v>6322.058</v>
      </c>
      <c r="AW27" s="107">
        <f t="shared" si="2"/>
        <v>6336.1989999999996</v>
      </c>
      <c r="AX27" s="107">
        <f t="shared" si="2"/>
        <v>6343.893</v>
      </c>
      <c r="AY27" s="107">
        <f t="shared" si="2"/>
        <v>6324.5389999999998</v>
      </c>
      <c r="AZ27" s="107">
        <f t="shared" si="2"/>
        <v>6313.3919999999998</v>
      </c>
      <c r="BA27" s="107">
        <f t="shared" si="2"/>
        <v>6256.3639999999996</v>
      </c>
      <c r="BB27" s="107">
        <f t="shared" si="2"/>
        <v>6244.6730000000007</v>
      </c>
      <c r="BC27" s="107">
        <f t="shared" si="2"/>
        <v>6209.8089999999993</v>
      </c>
      <c r="BD27" s="107">
        <f t="shared" si="2"/>
        <v>6223.1030000000001</v>
      </c>
      <c r="BE27" s="107">
        <f t="shared" si="2"/>
        <v>6141.0289999999995</v>
      </c>
      <c r="BF27" s="107">
        <f t="shared" si="2"/>
        <v>6115.348</v>
      </c>
      <c r="BG27" s="107">
        <f t="shared" si="2"/>
        <v>6038.8159999999989</v>
      </c>
      <c r="BH27" s="107">
        <f t="shared" si="2"/>
        <v>6037.51</v>
      </c>
      <c r="BI27" s="107">
        <f t="shared" si="2"/>
        <v>5941.05</v>
      </c>
      <c r="BJ27" s="107">
        <f t="shared" si="2"/>
        <v>5940.0050000000001</v>
      </c>
      <c r="BK27" s="107">
        <f t="shared" si="2"/>
        <v>5898.6559999999999</v>
      </c>
      <c r="BL27" s="107">
        <f t="shared" si="2"/>
        <v>5849.9480000000003</v>
      </c>
      <c r="BM27" s="107">
        <f t="shared" si="2"/>
        <v>5869.5709999999999</v>
      </c>
      <c r="BN27" s="107">
        <f t="shared" si="2"/>
        <v>5990.8809999999994</v>
      </c>
      <c r="BO27" s="107">
        <f t="shared" ref="BO27:CW27" si="3">SUM(BO20:BO26)</f>
        <v>5978.1239999999998</v>
      </c>
      <c r="BP27" s="107">
        <f t="shared" si="3"/>
        <v>6086.6059999999998</v>
      </c>
      <c r="BQ27" s="107">
        <f t="shared" si="3"/>
        <v>6128.2219999999998</v>
      </c>
      <c r="BR27" s="107">
        <f t="shared" si="3"/>
        <v>6198.2790000000005</v>
      </c>
      <c r="BS27" s="107">
        <f t="shared" si="3"/>
        <v>6255.3639999999996</v>
      </c>
      <c r="BT27" s="107">
        <f t="shared" si="3"/>
        <v>6235.58</v>
      </c>
      <c r="BU27" s="107">
        <f t="shared" si="3"/>
        <v>6319.2559999999994</v>
      </c>
      <c r="BV27" s="107">
        <f t="shared" si="3"/>
        <v>6339.9709999999995</v>
      </c>
      <c r="BW27" s="107">
        <f t="shared" si="3"/>
        <v>6355.1790000000001</v>
      </c>
      <c r="BX27" s="107">
        <f t="shared" si="3"/>
        <v>6367.2139999999999</v>
      </c>
      <c r="BY27" s="107">
        <f t="shared" si="3"/>
        <v>6299.4599999999991</v>
      </c>
      <c r="BZ27" s="107">
        <f t="shared" si="3"/>
        <v>6324.732</v>
      </c>
      <c r="CA27" s="107">
        <f t="shared" si="3"/>
        <v>6320.1319999999996</v>
      </c>
      <c r="CB27" s="107">
        <f t="shared" si="3"/>
        <v>6275.2260000000006</v>
      </c>
      <c r="CC27" s="107">
        <f t="shared" si="3"/>
        <v>6196.1579999999994</v>
      </c>
      <c r="CD27" s="107">
        <f t="shared" si="3"/>
        <v>6036.1489999999994</v>
      </c>
      <c r="CE27" s="107">
        <f t="shared" si="3"/>
        <v>5966.4229999999998</v>
      </c>
      <c r="CF27" s="107">
        <f t="shared" si="3"/>
        <v>5858.0279999999993</v>
      </c>
      <c r="CG27" s="107">
        <f t="shared" si="3"/>
        <v>5743.9569999999994</v>
      </c>
      <c r="CH27" s="107">
        <f t="shared" si="3"/>
        <v>5615.75</v>
      </c>
      <c r="CI27" s="107">
        <f t="shared" si="3"/>
        <v>5504.317</v>
      </c>
      <c r="CJ27" s="107">
        <f t="shared" si="3"/>
        <v>5459.3029999999999</v>
      </c>
      <c r="CK27" s="107">
        <f t="shared" si="3"/>
        <v>5339.0049999999992</v>
      </c>
      <c r="CL27" s="107">
        <f t="shared" si="3"/>
        <v>5128.4050000000007</v>
      </c>
      <c r="CM27" s="107">
        <f t="shared" si="3"/>
        <v>4995.26</v>
      </c>
      <c r="CN27" s="107">
        <f t="shared" si="3"/>
        <v>4918.723</v>
      </c>
      <c r="CO27" s="107">
        <f t="shared" si="3"/>
        <v>4806.6469999999999</v>
      </c>
      <c r="CP27" s="107">
        <f t="shared" si="3"/>
        <v>4714.4560000000001</v>
      </c>
      <c r="CQ27" s="107">
        <f t="shared" si="3"/>
        <v>4621.4529999999995</v>
      </c>
      <c r="CR27" s="107">
        <f t="shared" si="3"/>
        <v>4543.8939999999993</v>
      </c>
      <c r="CS27" s="107">
        <f t="shared" si="3"/>
        <v>4499.4369999999999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131537.10074999998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412</v>
      </c>
      <c r="C30" s="88">
        <v>411</v>
      </c>
      <c r="D30" s="88">
        <v>410</v>
      </c>
      <c r="E30" s="88">
        <v>409</v>
      </c>
      <c r="F30" s="88">
        <v>397</v>
      </c>
      <c r="G30" s="88">
        <v>397</v>
      </c>
      <c r="H30" s="88">
        <v>396</v>
      </c>
      <c r="I30" s="88">
        <v>396</v>
      </c>
      <c r="J30" s="88">
        <v>395</v>
      </c>
      <c r="K30" s="88">
        <v>395</v>
      </c>
      <c r="L30" s="88">
        <v>395</v>
      </c>
      <c r="M30" s="88">
        <v>394</v>
      </c>
      <c r="N30" s="88">
        <v>380</v>
      </c>
      <c r="O30" s="88">
        <v>380</v>
      </c>
      <c r="P30" s="88">
        <v>380</v>
      </c>
      <c r="Q30" s="88">
        <v>381</v>
      </c>
      <c r="R30" s="88">
        <v>389</v>
      </c>
      <c r="S30" s="88">
        <v>390</v>
      </c>
      <c r="T30" s="88">
        <v>392</v>
      </c>
      <c r="U30" s="88">
        <v>394</v>
      </c>
      <c r="V30" s="88">
        <v>424</v>
      </c>
      <c r="W30" s="88">
        <v>427</v>
      </c>
      <c r="X30" s="88">
        <v>430</v>
      </c>
      <c r="Y30" s="88">
        <v>434</v>
      </c>
      <c r="Z30" s="88">
        <v>540.21</v>
      </c>
      <c r="AA30" s="88">
        <v>543.21</v>
      </c>
      <c r="AB30" s="88">
        <v>545.21</v>
      </c>
      <c r="AC30" s="88">
        <v>545.21</v>
      </c>
      <c r="AD30" s="88">
        <v>594.08999999999992</v>
      </c>
      <c r="AE30" s="88">
        <v>594.08999999999992</v>
      </c>
      <c r="AF30" s="88">
        <v>593.08999999999992</v>
      </c>
      <c r="AG30" s="88">
        <v>592.08999999999992</v>
      </c>
      <c r="AH30" s="88">
        <v>689.08</v>
      </c>
      <c r="AI30" s="88">
        <v>689.08</v>
      </c>
      <c r="AJ30" s="88">
        <v>688.08</v>
      </c>
      <c r="AK30" s="88">
        <v>688.08</v>
      </c>
      <c r="AL30" s="88">
        <v>695.12</v>
      </c>
      <c r="AM30" s="88">
        <v>695.12</v>
      </c>
      <c r="AN30" s="88">
        <v>694.12</v>
      </c>
      <c r="AO30" s="88">
        <v>693.12</v>
      </c>
      <c r="AP30" s="88">
        <v>663.87</v>
      </c>
      <c r="AQ30" s="88">
        <v>662.87</v>
      </c>
      <c r="AR30" s="88">
        <v>662.87</v>
      </c>
      <c r="AS30" s="88">
        <v>662.87</v>
      </c>
      <c r="AT30" s="88">
        <v>664.15</v>
      </c>
      <c r="AU30" s="88">
        <v>665.15</v>
      </c>
      <c r="AV30" s="88">
        <v>665.15</v>
      </c>
      <c r="AW30" s="88">
        <v>665.15</v>
      </c>
      <c r="AX30" s="88">
        <v>671.81</v>
      </c>
      <c r="AY30" s="88">
        <v>671.81</v>
      </c>
      <c r="AZ30" s="88">
        <v>672.81</v>
      </c>
      <c r="BA30" s="88">
        <v>673.81</v>
      </c>
      <c r="BB30" s="88">
        <v>643.79</v>
      </c>
      <c r="BC30" s="88">
        <v>645.79</v>
      </c>
      <c r="BD30" s="88">
        <v>646.79</v>
      </c>
      <c r="BE30" s="88">
        <v>646.79</v>
      </c>
      <c r="BF30" s="88">
        <v>639.55999999999995</v>
      </c>
      <c r="BG30" s="88">
        <v>640.55999999999995</v>
      </c>
      <c r="BH30" s="88">
        <v>642.55999999999995</v>
      </c>
      <c r="BI30" s="88">
        <v>644.55999999999995</v>
      </c>
      <c r="BJ30" s="88">
        <v>568.51</v>
      </c>
      <c r="BK30" s="88">
        <v>571.51</v>
      </c>
      <c r="BL30" s="88">
        <v>574.51</v>
      </c>
      <c r="BM30" s="88">
        <v>577.51</v>
      </c>
      <c r="BN30" s="88">
        <v>574</v>
      </c>
      <c r="BO30" s="88">
        <v>577</v>
      </c>
      <c r="BP30" s="88">
        <v>579</v>
      </c>
      <c r="BQ30" s="88">
        <v>582</v>
      </c>
      <c r="BR30" s="88">
        <v>598</v>
      </c>
      <c r="BS30" s="88">
        <v>600</v>
      </c>
      <c r="BT30" s="88">
        <v>601</v>
      </c>
      <c r="BU30" s="88">
        <v>601</v>
      </c>
      <c r="BV30" s="88">
        <v>613</v>
      </c>
      <c r="BW30" s="88">
        <v>613</v>
      </c>
      <c r="BX30" s="88">
        <v>613</v>
      </c>
      <c r="BY30" s="88">
        <v>613</v>
      </c>
      <c r="BZ30" s="88">
        <v>603</v>
      </c>
      <c r="CA30" s="88">
        <v>602</v>
      </c>
      <c r="CB30" s="88">
        <v>600</v>
      </c>
      <c r="CC30" s="88">
        <v>598</v>
      </c>
      <c r="CD30" s="88">
        <v>557</v>
      </c>
      <c r="CE30" s="88">
        <v>554</v>
      </c>
      <c r="CF30" s="88">
        <v>551</v>
      </c>
      <c r="CG30" s="88">
        <v>548</v>
      </c>
      <c r="CH30" s="88">
        <v>503</v>
      </c>
      <c r="CI30" s="88">
        <v>500</v>
      </c>
      <c r="CJ30" s="88">
        <v>497</v>
      </c>
      <c r="CK30" s="88">
        <v>495</v>
      </c>
      <c r="CL30" s="88">
        <v>464</v>
      </c>
      <c r="CM30" s="88">
        <v>461</v>
      </c>
      <c r="CN30" s="88">
        <v>459</v>
      </c>
      <c r="CO30" s="88">
        <v>456</v>
      </c>
      <c r="CP30" s="88">
        <v>426</v>
      </c>
      <c r="CQ30" s="88">
        <v>423</v>
      </c>
      <c r="CR30" s="88">
        <v>421</v>
      </c>
      <c r="CS30" s="88">
        <v>419</v>
      </c>
      <c r="CT30" s="89"/>
      <c r="CU30" s="89"/>
      <c r="CV30" s="89"/>
      <c r="CW30" s="90"/>
      <c r="CX30" s="91">
        <f t="array" ref="CX30">SUMPRODUCT(B30:CW30*0.25)</f>
        <v>13108.190000000004</v>
      </c>
    </row>
    <row r="31" spans="1:102" ht="24.95" customHeight="1" x14ac:dyDescent="0.2">
      <c r="A31" s="92" t="s">
        <v>26</v>
      </c>
      <c r="B31" s="93">
        <v>4195.1489999999994</v>
      </c>
      <c r="C31" s="94">
        <v>4174.4879999999994</v>
      </c>
      <c r="D31" s="94">
        <v>4148.1660000000002</v>
      </c>
      <c r="E31" s="94">
        <v>4126.2659999999996</v>
      </c>
      <c r="F31" s="94">
        <v>4211.4520000000002</v>
      </c>
      <c r="G31" s="94">
        <v>4190.2890000000007</v>
      </c>
      <c r="H31" s="94">
        <v>4170.7839999999997</v>
      </c>
      <c r="I31" s="94">
        <v>4152.8719999999994</v>
      </c>
      <c r="J31" s="94">
        <v>4140.5429999999997</v>
      </c>
      <c r="K31" s="94">
        <v>4126.9799999999996</v>
      </c>
      <c r="L31" s="94">
        <v>4116.4110000000001</v>
      </c>
      <c r="M31" s="94">
        <v>4103.3270000000002</v>
      </c>
      <c r="N31" s="94">
        <v>4096.1460000000006</v>
      </c>
      <c r="O31" s="94">
        <v>4094.623</v>
      </c>
      <c r="P31" s="94">
        <v>4105.6480000000001</v>
      </c>
      <c r="Q31" s="94">
        <v>4132.4989999999998</v>
      </c>
      <c r="R31" s="94">
        <v>4176.3829999999998</v>
      </c>
      <c r="S31" s="94">
        <v>4248.0599999999995</v>
      </c>
      <c r="T31" s="94">
        <v>4289.625</v>
      </c>
      <c r="U31" s="94">
        <v>4399.1139999999996</v>
      </c>
      <c r="V31" s="94">
        <v>4274.0569999999998</v>
      </c>
      <c r="W31" s="94">
        <v>4347.067</v>
      </c>
      <c r="X31" s="94">
        <v>4469.9219999999996</v>
      </c>
      <c r="Y31" s="94">
        <v>4636.6490000000003</v>
      </c>
      <c r="Z31" s="94">
        <v>4751.5190000000002</v>
      </c>
      <c r="AA31" s="94">
        <v>4923.4629999999997</v>
      </c>
      <c r="AB31" s="94">
        <v>5024.4369999999999</v>
      </c>
      <c r="AC31" s="94">
        <v>5128.4849999999997</v>
      </c>
      <c r="AD31" s="94">
        <v>5445.0420000000004</v>
      </c>
      <c r="AE31" s="94">
        <v>5519.0339999999997</v>
      </c>
      <c r="AF31" s="94">
        <v>5579.3389999999999</v>
      </c>
      <c r="AG31" s="94">
        <v>5604.9610000000002</v>
      </c>
      <c r="AH31" s="94">
        <v>5634.3860000000004</v>
      </c>
      <c r="AI31" s="94">
        <v>5697.8680000000004</v>
      </c>
      <c r="AJ31" s="94">
        <v>5798.3140000000003</v>
      </c>
      <c r="AK31" s="94">
        <v>5856.1679999999997</v>
      </c>
      <c r="AL31" s="94">
        <v>5881.4059999999999</v>
      </c>
      <c r="AM31" s="94">
        <v>5984.3360000000002</v>
      </c>
      <c r="AN31" s="94">
        <v>6022.0870000000004</v>
      </c>
      <c r="AO31" s="94">
        <v>6051.2849999999999</v>
      </c>
      <c r="AP31" s="94">
        <v>6095.991</v>
      </c>
      <c r="AQ31" s="94">
        <v>6109.61</v>
      </c>
      <c r="AR31" s="94">
        <v>6113.4539999999997</v>
      </c>
      <c r="AS31" s="94">
        <v>6126.5519999999997</v>
      </c>
      <c r="AT31" s="94">
        <v>6106.7979999999998</v>
      </c>
      <c r="AU31" s="94">
        <v>6116.85</v>
      </c>
      <c r="AV31" s="94">
        <v>6123.4920000000002</v>
      </c>
      <c r="AW31" s="94">
        <v>6138.1970000000001</v>
      </c>
      <c r="AX31" s="94">
        <v>6111.027</v>
      </c>
      <c r="AY31" s="94">
        <v>6092.5690000000004</v>
      </c>
      <c r="AZ31" s="94">
        <v>6081.5140000000001</v>
      </c>
      <c r="BA31" s="94">
        <v>6024.9179999999997</v>
      </c>
      <c r="BB31" s="94">
        <v>6022.9589999999998</v>
      </c>
      <c r="BC31" s="94">
        <v>5987.7550000000001</v>
      </c>
      <c r="BD31" s="94">
        <v>6001.6970000000001</v>
      </c>
      <c r="BE31" s="94">
        <v>5921.4709999999995</v>
      </c>
      <c r="BF31" s="94">
        <v>5923.08</v>
      </c>
      <c r="BG31" s="94">
        <v>5847.4719999999998</v>
      </c>
      <c r="BH31" s="94">
        <v>5845.9939999999997</v>
      </c>
      <c r="BI31" s="94">
        <v>5749.4380000000001</v>
      </c>
      <c r="BJ31" s="94">
        <v>5824.4110000000001</v>
      </c>
      <c r="BK31" s="94">
        <v>5781.7740000000003</v>
      </c>
      <c r="BL31" s="94">
        <v>5731.4219999999996</v>
      </c>
      <c r="BM31" s="94">
        <v>5749.0609999999997</v>
      </c>
      <c r="BN31" s="94">
        <v>5803.5370000000003</v>
      </c>
      <c r="BO31" s="94">
        <v>5788.1239999999998</v>
      </c>
      <c r="BP31" s="94">
        <v>5894.6059999999998</v>
      </c>
      <c r="BQ31" s="94">
        <v>5933.2219999999998</v>
      </c>
      <c r="BR31" s="94">
        <v>5992.2790000000005</v>
      </c>
      <c r="BS31" s="94">
        <v>6047.3639999999996</v>
      </c>
      <c r="BT31" s="94">
        <v>6026.58</v>
      </c>
      <c r="BU31" s="94">
        <v>6110.2560000000003</v>
      </c>
      <c r="BV31" s="94">
        <v>6123.9709999999995</v>
      </c>
      <c r="BW31" s="94">
        <v>6139.1790000000001</v>
      </c>
      <c r="BX31" s="94">
        <v>6151.2139999999999</v>
      </c>
      <c r="BY31" s="94">
        <v>6083.46</v>
      </c>
      <c r="BZ31" s="94">
        <v>6083.732</v>
      </c>
      <c r="CA31" s="94">
        <v>6080.1319999999996</v>
      </c>
      <c r="CB31" s="94">
        <v>6037.2259999999997</v>
      </c>
      <c r="CC31" s="94">
        <v>5960.1580000000004</v>
      </c>
      <c r="CD31" s="94">
        <v>5854.1490000000003</v>
      </c>
      <c r="CE31" s="94">
        <v>5787.4229999999998</v>
      </c>
      <c r="CF31" s="94">
        <v>5682.0280000000002</v>
      </c>
      <c r="CG31" s="94">
        <v>5570.9570000000003</v>
      </c>
      <c r="CH31" s="94">
        <v>5430.75</v>
      </c>
      <c r="CI31" s="94">
        <v>5322.317</v>
      </c>
      <c r="CJ31" s="94">
        <v>5280.3029999999999</v>
      </c>
      <c r="CK31" s="94">
        <v>5162.0050000000001</v>
      </c>
      <c r="CL31" s="94">
        <v>5046.4049999999997</v>
      </c>
      <c r="CM31" s="94">
        <v>4916.26</v>
      </c>
      <c r="CN31" s="94">
        <v>4841.723</v>
      </c>
      <c r="CO31" s="94">
        <v>4732.6469999999999</v>
      </c>
      <c r="CP31" s="94">
        <v>4678.4560000000001</v>
      </c>
      <c r="CQ31" s="94">
        <v>4588.4530000000004</v>
      </c>
      <c r="CR31" s="94">
        <v>4512.8940000000002</v>
      </c>
      <c r="CS31" s="94">
        <v>4470.4369999999999</v>
      </c>
      <c r="CT31" s="95"/>
      <c r="CU31" s="95"/>
      <c r="CV31" s="95"/>
      <c r="CW31" s="96"/>
      <c r="CX31" s="97">
        <f t="array" ref="CX31">SUMPRODUCT(B31:CW31*0.25)</f>
        <v>127947.10075000003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4607.1489999999994</v>
      </c>
      <c r="C33" s="77">
        <f t="shared" ref="C33:BN33" si="4">SUM(C30:C32)</f>
        <v>4585.4879999999994</v>
      </c>
      <c r="D33" s="77">
        <f t="shared" si="4"/>
        <v>4558.1660000000002</v>
      </c>
      <c r="E33" s="77">
        <f t="shared" si="4"/>
        <v>4535.2659999999996</v>
      </c>
      <c r="F33" s="77">
        <f t="shared" si="4"/>
        <v>4608.4520000000002</v>
      </c>
      <c r="G33" s="77">
        <f t="shared" si="4"/>
        <v>4587.2890000000007</v>
      </c>
      <c r="H33" s="77">
        <f t="shared" si="4"/>
        <v>4566.7839999999997</v>
      </c>
      <c r="I33" s="77">
        <f t="shared" si="4"/>
        <v>4548.8719999999994</v>
      </c>
      <c r="J33" s="77">
        <f t="shared" si="4"/>
        <v>4535.5429999999997</v>
      </c>
      <c r="K33" s="77">
        <f t="shared" si="4"/>
        <v>4521.9799999999996</v>
      </c>
      <c r="L33" s="77">
        <f t="shared" si="4"/>
        <v>4511.4110000000001</v>
      </c>
      <c r="M33" s="77">
        <f t="shared" si="4"/>
        <v>4497.3270000000002</v>
      </c>
      <c r="N33" s="77">
        <f t="shared" si="4"/>
        <v>4476.1460000000006</v>
      </c>
      <c r="O33" s="77">
        <f t="shared" si="4"/>
        <v>4474.6229999999996</v>
      </c>
      <c r="P33" s="77">
        <f t="shared" si="4"/>
        <v>4485.6480000000001</v>
      </c>
      <c r="Q33" s="77">
        <f t="shared" si="4"/>
        <v>4513.4989999999998</v>
      </c>
      <c r="R33" s="77">
        <f t="shared" si="4"/>
        <v>4565.3829999999998</v>
      </c>
      <c r="S33" s="77">
        <f t="shared" si="4"/>
        <v>4638.0599999999995</v>
      </c>
      <c r="T33" s="77">
        <f t="shared" si="4"/>
        <v>4681.625</v>
      </c>
      <c r="U33" s="77">
        <f t="shared" si="4"/>
        <v>4793.1139999999996</v>
      </c>
      <c r="V33" s="77">
        <f t="shared" si="4"/>
        <v>4698.0569999999998</v>
      </c>
      <c r="W33" s="77">
        <f t="shared" si="4"/>
        <v>4774.067</v>
      </c>
      <c r="X33" s="77">
        <f t="shared" si="4"/>
        <v>4899.9219999999996</v>
      </c>
      <c r="Y33" s="77">
        <f t="shared" si="4"/>
        <v>5070.6490000000003</v>
      </c>
      <c r="Z33" s="77">
        <f t="shared" si="4"/>
        <v>5291.7290000000003</v>
      </c>
      <c r="AA33" s="77">
        <f t="shared" si="4"/>
        <v>5466.6729999999998</v>
      </c>
      <c r="AB33" s="77">
        <f t="shared" si="4"/>
        <v>5569.6469999999999</v>
      </c>
      <c r="AC33" s="77">
        <f t="shared" si="4"/>
        <v>5673.6949999999997</v>
      </c>
      <c r="AD33" s="77">
        <f t="shared" si="4"/>
        <v>6039.1320000000005</v>
      </c>
      <c r="AE33" s="77">
        <f t="shared" si="4"/>
        <v>6113.1239999999998</v>
      </c>
      <c r="AF33" s="77">
        <f t="shared" si="4"/>
        <v>6172.4290000000001</v>
      </c>
      <c r="AG33" s="77">
        <f t="shared" si="4"/>
        <v>6197.0510000000004</v>
      </c>
      <c r="AH33" s="77">
        <f t="shared" si="4"/>
        <v>6323.4660000000003</v>
      </c>
      <c r="AI33" s="77">
        <f t="shared" si="4"/>
        <v>6386.9480000000003</v>
      </c>
      <c r="AJ33" s="77">
        <f t="shared" si="4"/>
        <v>6486.3940000000002</v>
      </c>
      <c r="AK33" s="77">
        <f t="shared" si="4"/>
        <v>6544.2479999999996</v>
      </c>
      <c r="AL33" s="77">
        <f t="shared" si="4"/>
        <v>6576.5259999999998</v>
      </c>
      <c r="AM33" s="77">
        <f t="shared" si="4"/>
        <v>6679.4560000000001</v>
      </c>
      <c r="AN33" s="77">
        <f t="shared" si="4"/>
        <v>6716.2070000000003</v>
      </c>
      <c r="AO33" s="77">
        <f t="shared" si="4"/>
        <v>6744.4049999999997</v>
      </c>
      <c r="AP33" s="77">
        <f t="shared" si="4"/>
        <v>6759.8609999999999</v>
      </c>
      <c r="AQ33" s="77">
        <f t="shared" si="4"/>
        <v>6772.48</v>
      </c>
      <c r="AR33" s="77">
        <f t="shared" si="4"/>
        <v>6776.3239999999996</v>
      </c>
      <c r="AS33" s="77">
        <f t="shared" si="4"/>
        <v>6789.4219999999996</v>
      </c>
      <c r="AT33" s="77">
        <f t="shared" si="4"/>
        <v>6770.9479999999994</v>
      </c>
      <c r="AU33" s="77">
        <f t="shared" si="4"/>
        <v>6782</v>
      </c>
      <c r="AV33" s="77">
        <f t="shared" si="4"/>
        <v>6788.6419999999998</v>
      </c>
      <c r="AW33" s="77">
        <f t="shared" si="4"/>
        <v>6803.3469999999998</v>
      </c>
      <c r="AX33" s="77">
        <f t="shared" si="4"/>
        <v>6782.8369999999995</v>
      </c>
      <c r="AY33" s="77">
        <f t="shared" si="4"/>
        <v>6764.3790000000008</v>
      </c>
      <c r="AZ33" s="77">
        <f t="shared" si="4"/>
        <v>6754.3240000000005</v>
      </c>
      <c r="BA33" s="77">
        <f t="shared" si="4"/>
        <v>6698.7279999999992</v>
      </c>
      <c r="BB33" s="77">
        <f t="shared" si="4"/>
        <v>6666.7489999999998</v>
      </c>
      <c r="BC33" s="77">
        <f t="shared" si="4"/>
        <v>6633.5450000000001</v>
      </c>
      <c r="BD33" s="77">
        <f t="shared" si="4"/>
        <v>6648.4870000000001</v>
      </c>
      <c r="BE33" s="77">
        <f t="shared" si="4"/>
        <v>6568.2609999999995</v>
      </c>
      <c r="BF33" s="77">
        <f t="shared" si="4"/>
        <v>6562.6399999999994</v>
      </c>
      <c r="BG33" s="77">
        <f t="shared" si="4"/>
        <v>6488.0319999999992</v>
      </c>
      <c r="BH33" s="77">
        <f t="shared" si="4"/>
        <v>6488.5540000000001</v>
      </c>
      <c r="BI33" s="77">
        <f t="shared" si="4"/>
        <v>6393.9979999999996</v>
      </c>
      <c r="BJ33" s="77">
        <f t="shared" si="4"/>
        <v>6392.9210000000003</v>
      </c>
      <c r="BK33" s="77">
        <f t="shared" si="4"/>
        <v>6353.2840000000006</v>
      </c>
      <c r="BL33" s="77">
        <f t="shared" si="4"/>
        <v>6305.9319999999998</v>
      </c>
      <c r="BM33" s="77">
        <f t="shared" si="4"/>
        <v>6326.5709999999999</v>
      </c>
      <c r="BN33" s="77">
        <f t="shared" si="4"/>
        <v>6377.5370000000003</v>
      </c>
      <c r="BO33" s="77">
        <f t="shared" ref="BO33:CW33" si="5">SUM(BO30:BO32)</f>
        <v>6365.1239999999998</v>
      </c>
      <c r="BP33" s="77">
        <f t="shared" si="5"/>
        <v>6473.6059999999998</v>
      </c>
      <c r="BQ33" s="77">
        <f t="shared" si="5"/>
        <v>6515.2219999999998</v>
      </c>
      <c r="BR33" s="77">
        <f t="shared" si="5"/>
        <v>6590.2790000000005</v>
      </c>
      <c r="BS33" s="77">
        <f t="shared" si="5"/>
        <v>6647.3639999999996</v>
      </c>
      <c r="BT33" s="77">
        <f t="shared" si="5"/>
        <v>6627.58</v>
      </c>
      <c r="BU33" s="77">
        <f t="shared" si="5"/>
        <v>6711.2560000000003</v>
      </c>
      <c r="BV33" s="77">
        <f t="shared" si="5"/>
        <v>6736.9709999999995</v>
      </c>
      <c r="BW33" s="77">
        <f t="shared" si="5"/>
        <v>6752.1790000000001</v>
      </c>
      <c r="BX33" s="77">
        <f t="shared" si="5"/>
        <v>6764.2139999999999</v>
      </c>
      <c r="BY33" s="77">
        <f t="shared" si="5"/>
        <v>6696.46</v>
      </c>
      <c r="BZ33" s="77">
        <f t="shared" si="5"/>
        <v>6686.732</v>
      </c>
      <c r="CA33" s="77">
        <f t="shared" si="5"/>
        <v>6682.1319999999996</v>
      </c>
      <c r="CB33" s="77">
        <f t="shared" si="5"/>
        <v>6637.2259999999997</v>
      </c>
      <c r="CC33" s="77">
        <f t="shared" si="5"/>
        <v>6558.1580000000004</v>
      </c>
      <c r="CD33" s="77">
        <f t="shared" si="5"/>
        <v>6411.1490000000003</v>
      </c>
      <c r="CE33" s="77">
        <f t="shared" si="5"/>
        <v>6341.4229999999998</v>
      </c>
      <c r="CF33" s="77">
        <f t="shared" si="5"/>
        <v>6233.0280000000002</v>
      </c>
      <c r="CG33" s="77">
        <f t="shared" si="5"/>
        <v>6118.9570000000003</v>
      </c>
      <c r="CH33" s="77">
        <f t="shared" si="5"/>
        <v>5933.75</v>
      </c>
      <c r="CI33" s="77">
        <f t="shared" si="5"/>
        <v>5822.317</v>
      </c>
      <c r="CJ33" s="77">
        <f t="shared" si="5"/>
        <v>5777.3029999999999</v>
      </c>
      <c r="CK33" s="77">
        <f t="shared" si="5"/>
        <v>5657.0050000000001</v>
      </c>
      <c r="CL33" s="77">
        <f t="shared" si="5"/>
        <v>5510.4049999999997</v>
      </c>
      <c r="CM33" s="77">
        <f t="shared" si="5"/>
        <v>5377.26</v>
      </c>
      <c r="CN33" s="77">
        <f t="shared" si="5"/>
        <v>5300.723</v>
      </c>
      <c r="CO33" s="77">
        <f t="shared" si="5"/>
        <v>5188.6469999999999</v>
      </c>
      <c r="CP33" s="77">
        <f t="shared" si="5"/>
        <v>5104.4560000000001</v>
      </c>
      <c r="CQ33" s="77">
        <f t="shared" si="5"/>
        <v>5011.4530000000004</v>
      </c>
      <c r="CR33" s="77">
        <f t="shared" si="5"/>
        <v>4933.8940000000002</v>
      </c>
      <c r="CS33" s="77">
        <f t="shared" si="5"/>
        <v>4889.4369999999999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141055.29075000004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90</v>
      </c>
      <c r="C36" s="115">
        <v>90</v>
      </c>
      <c r="D36" s="115">
        <v>90</v>
      </c>
      <c r="E36" s="115">
        <v>90</v>
      </c>
      <c r="F36" s="115">
        <v>90</v>
      </c>
      <c r="G36" s="115">
        <v>90</v>
      </c>
      <c r="H36" s="115">
        <v>90</v>
      </c>
      <c r="I36" s="115">
        <v>90</v>
      </c>
      <c r="J36" s="115">
        <v>88</v>
      </c>
      <c r="K36" s="115">
        <v>88</v>
      </c>
      <c r="L36" s="115">
        <v>88</v>
      </c>
      <c r="M36" s="115">
        <v>88</v>
      </c>
      <c r="N36" s="115">
        <v>88</v>
      </c>
      <c r="O36" s="115">
        <v>88</v>
      </c>
      <c r="P36" s="115">
        <v>88</v>
      </c>
      <c r="Q36" s="115">
        <v>88</v>
      </c>
      <c r="R36" s="115">
        <v>88</v>
      </c>
      <c r="S36" s="115">
        <v>88</v>
      </c>
      <c r="T36" s="115">
        <v>88</v>
      </c>
      <c r="U36" s="115">
        <v>88</v>
      </c>
      <c r="V36" s="115">
        <v>88</v>
      </c>
      <c r="W36" s="115">
        <v>88</v>
      </c>
      <c r="X36" s="115">
        <v>88</v>
      </c>
      <c r="Y36" s="115">
        <v>88</v>
      </c>
      <c r="Z36" s="115">
        <v>92</v>
      </c>
      <c r="AA36" s="115">
        <v>92</v>
      </c>
      <c r="AB36" s="115">
        <v>92</v>
      </c>
      <c r="AC36" s="115">
        <v>92</v>
      </c>
      <c r="AD36" s="115">
        <v>184</v>
      </c>
      <c r="AE36" s="115">
        <v>184</v>
      </c>
      <c r="AF36" s="115">
        <v>184</v>
      </c>
      <c r="AG36" s="115">
        <v>184</v>
      </c>
      <c r="AH36" s="115">
        <v>193</v>
      </c>
      <c r="AI36" s="115">
        <v>193</v>
      </c>
      <c r="AJ36" s="115">
        <v>193</v>
      </c>
      <c r="AK36" s="115">
        <v>193</v>
      </c>
      <c r="AL36" s="115">
        <v>184</v>
      </c>
      <c r="AM36" s="115">
        <v>184</v>
      </c>
      <c r="AN36" s="115">
        <v>184</v>
      </c>
      <c r="AO36" s="115">
        <v>184</v>
      </c>
      <c r="AP36" s="115">
        <v>195</v>
      </c>
      <c r="AQ36" s="115">
        <v>195</v>
      </c>
      <c r="AR36" s="115">
        <v>195</v>
      </c>
      <c r="AS36" s="115">
        <v>195</v>
      </c>
      <c r="AT36" s="115">
        <v>174</v>
      </c>
      <c r="AU36" s="115">
        <v>174</v>
      </c>
      <c r="AV36" s="115">
        <v>174</v>
      </c>
      <c r="AW36" s="115">
        <v>174</v>
      </c>
      <c r="AX36" s="115">
        <v>155</v>
      </c>
      <c r="AY36" s="115">
        <v>155</v>
      </c>
      <c r="AZ36" s="115">
        <v>155</v>
      </c>
      <c r="BA36" s="115">
        <v>155</v>
      </c>
      <c r="BB36" s="115">
        <v>128</v>
      </c>
      <c r="BC36" s="115">
        <v>128</v>
      </c>
      <c r="BD36" s="115">
        <v>128</v>
      </c>
      <c r="BE36" s="115">
        <v>128</v>
      </c>
      <c r="BF36" s="115">
        <v>143</v>
      </c>
      <c r="BG36" s="115">
        <v>143</v>
      </c>
      <c r="BH36" s="115">
        <v>143</v>
      </c>
      <c r="BI36" s="115">
        <v>143</v>
      </c>
      <c r="BJ36" s="115">
        <v>135</v>
      </c>
      <c r="BK36" s="115">
        <v>135</v>
      </c>
      <c r="BL36" s="115">
        <v>135</v>
      </c>
      <c r="BM36" s="115">
        <v>135</v>
      </c>
      <c r="BN36" s="115">
        <v>58</v>
      </c>
      <c r="BO36" s="115">
        <v>58</v>
      </c>
      <c r="BP36" s="115">
        <v>58</v>
      </c>
      <c r="BQ36" s="115">
        <v>58</v>
      </c>
      <c r="BR36" s="115">
        <v>68</v>
      </c>
      <c r="BS36" s="115">
        <v>68</v>
      </c>
      <c r="BT36" s="115">
        <v>68</v>
      </c>
      <c r="BU36" s="115">
        <v>68</v>
      </c>
      <c r="BV36" s="115">
        <v>70</v>
      </c>
      <c r="BW36" s="115">
        <v>70</v>
      </c>
      <c r="BX36" s="115">
        <v>70</v>
      </c>
      <c r="BY36" s="115">
        <v>70</v>
      </c>
      <c r="BZ36" s="115">
        <v>70</v>
      </c>
      <c r="CA36" s="115">
        <v>70</v>
      </c>
      <c r="CB36" s="115">
        <v>70</v>
      </c>
      <c r="CC36" s="115">
        <v>70</v>
      </c>
      <c r="CD36" s="115">
        <v>88</v>
      </c>
      <c r="CE36" s="115">
        <v>88</v>
      </c>
      <c r="CF36" s="115">
        <v>88</v>
      </c>
      <c r="CG36" s="115">
        <v>88</v>
      </c>
      <c r="CH36" s="115">
        <v>79</v>
      </c>
      <c r="CI36" s="115">
        <v>79</v>
      </c>
      <c r="CJ36" s="115">
        <v>79</v>
      </c>
      <c r="CK36" s="115">
        <v>79</v>
      </c>
      <c r="CL36" s="115">
        <v>103</v>
      </c>
      <c r="CM36" s="115">
        <v>103</v>
      </c>
      <c r="CN36" s="115">
        <v>103</v>
      </c>
      <c r="CO36" s="115">
        <v>103</v>
      </c>
      <c r="CP36" s="115">
        <v>110</v>
      </c>
      <c r="CQ36" s="115">
        <v>110</v>
      </c>
      <c r="CR36" s="115">
        <v>110</v>
      </c>
      <c r="CS36" s="115">
        <v>110</v>
      </c>
      <c r="CT36" s="116"/>
      <c r="CU36" s="116"/>
      <c r="CV36" s="116"/>
      <c r="CW36" s="117"/>
      <c r="CX36" s="91">
        <f t="array" ref="CX36">SUMPRODUCT(B36:CW36*0.25)</f>
        <v>2761</v>
      </c>
    </row>
    <row r="37" spans="1:102" ht="24.95" customHeight="1" x14ac:dyDescent="0.2">
      <c r="A37" s="118" t="s">
        <v>44</v>
      </c>
      <c r="B37" s="119">
        <v>186</v>
      </c>
      <c r="C37" s="120">
        <v>186</v>
      </c>
      <c r="D37" s="120">
        <v>186</v>
      </c>
      <c r="E37" s="120">
        <v>186</v>
      </c>
      <c r="F37" s="120">
        <v>181</v>
      </c>
      <c r="G37" s="120">
        <v>181</v>
      </c>
      <c r="H37" s="120">
        <v>181</v>
      </c>
      <c r="I37" s="120">
        <v>181</v>
      </c>
      <c r="J37" s="120">
        <v>176</v>
      </c>
      <c r="K37" s="120">
        <v>176</v>
      </c>
      <c r="L37" s="120">
        <v>176</v>
      </c>
      <c r="M37" s="120">
        <v>176</v>
      </c>
      <c r="N37" s="120">
        <v>161</v>
      </c>
      <c r="O37" s="120">
        <v>161</v>
      </c>
      <c r="P37" s="120">
        <v>161</v>
      </c>
      <c r="Q37" s="120">
        <v>161</v>
      </c>
      <c r="R37" s="120">
        <v>171</v>
      </c>
      <c r="S37" s="120">
        <v>171</v>
      </c>
      <c r="T37" s="120">
        <v>171</v>
      </c>
      <c r="U37" s="120">
        <v>171</v>
      </c>
      <c r="V37" s="120">
        <v>236</v>
      </c>
      <c r="W37" s="120">
        <v>236</v>
      </c>
      <c r="X37" s="120">
        <v>236</v>
      </c>
      <c r="Y37" s="120">
        <v>236</v>
      </c>
      <c r="Z37" s="120">
        <v>249</v>
      </c>
      <c r="AA37" s="120">
        <v>249</v>
      </c>
      <c r="AB37" s="120">
        <v>249</v>
      </c>
      <c r="AC37" s="120">
        <v>249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284</v>
      </c>
      <c r="AI37" s="120">
        <v>284</v>
      </c>
      <c r="AJ37" s="120">
        <v>284</v>
      </c>
      <c r="AK37" s="120">
        <v>284</v>
      </c>
      <c r="AL37" s="120">
        <v>276</v>
      </c>
      <c r="AM37" s="120">
        <v>276</v>
      </c>
      <c r="AN37" s="120">
        <v>276</v>
      </c>
      <c r="AO37" s="120">
        <v>276</v>
      </c>
      <c r="AP37" s="120">
        <v>280</v>
      </c>
      <c r="AQ37" s="120">
        <v>280</v>
      </c>
      <c r="AR37" s="120">
        <v>280</v>
      </c>
      <c r="AS37" s="120">
        <v>280</v>
      </c>
      <c r="AT37" s="120">
        <v>278</v>
      </c>
      <c r="AU37" s="120">
        <v>278</v>
      </c>
      <c r="AV37" s="120">
        <v>278</v>
      </c>
      <c r="AW37" s="120">
        <v>278</v>
      </c>
      <c r="AX37" s="120">
        <v>268</v>
      </c>
      <c r="AY37" s="120">
        <v>268</v>
      </c>
      <c r="AZ37" s="120">
        <v>268</v>
      </c>
      <c r="BA37" s="120">
        <v>268</v>
      </c>
      <c r="BB37" s="120">
        <v>273</v>
      </c>
      <c r="BC37" s="120">
        <v>273</v>
      </c>
      <c r="BD37" s="120">
        <v>273</v>
      </c>
      <c r="BE37" s="120">
        <v>273</v>
      </c>
      <c r="BF37" s="120">
        <v>276</v>
      </c>
      <c r="BG37" s="120">
        <v>276</v>
      </c>
      <c r="BH37" s="120">
        <v>276</v>
      </c>
      <c r="BI37" s="120">
        <v>276</v>
      </c>
      <c r="BJ37" s="120">
        <v>282</v>
      </c>
      <c r="BK37" s="120">
        <v>282</v>
      </c>
      <c r="BL37" s="120">
        <v>282</v>
      </c>
      <c r="BM37" s="120">
        <v>282</v>
      </c>
      <c r="BN37" s="120">
        <v>288</v>
      </c>
      <c r="BO37" s="120">
        <v>288</v>
      </c>
      <c r="BP37" s="120">
        <v>288</v>
      </c>
      <c r="BQ37" s="120">
        <v>288</v>
      </c>
      <c r="BR37" s="120">
        <v>283</v>
      </c>
      <c r="BS37" s="120">
        <v>283</v>
      </c>
      <c r="BT37" s="120">
        <v>283</v>
      </c>
      <c r="BU37" s="120">
        <v>283</v>
      </c>
      <c r="BV37" s="120">
        <v>286</v>
      </c>
      <c r="BW37" s="120">
        <v>286</v>
      </c>
      <c r="BX37" s="120">
        <v>286</v>
      </c>
      <c r="BY37" s="120">
        <v>286</v>
      </c>
      <c r="BZ37" s="120">
        <v>251</v>
      </c>
      <c r="CA37" s="120">
        <v>251</v>
      </c>
      <c r="CB37" s="120">
        <v>251</v>
      </c>
      <c r="CC37" s="120">
        <v>251</v>
      </c>
      <c r="CD37" s="120">
        <v>246</v>
      </c>
      <c r="CE37" s="120">
        <v>246</v>
      </c>
      <c r="CF37" s="120">
        <v>246</v>
      </c>
      <c r="CG37" s="120">
        <v>246</v>
      </c>
      <c r="CH37" s="120">
        <v>198</v>
      </c>
      <c r="CI37" s="120">
        <v>198</v>
      </c>
      <c r="CJ37" s="120">
        <v>198</v>
      </c>
      <c r="CK37" s="120">
        <v>198</v>
      </c>
      <c r="CL37" s="120">
        <v>238</v>
      </c>
      <c r="CM37" s="120">
        <v>238</v>
      </c>
      <c r="CN37" s="120">
        <v>238</v>
      </c>
      <c r="CO37" s="120">
        <v>238</v>
      </c>
      <c r="CP37" s="120">
        <v>239</v>
      </c>
      <c r="CQ37" s="120">
        <v>239</v>
      </c>
      <c r="CR37" s="120">
        <v>239</v>
      </c>
      <c r="CS37" s="120">
        <v>239</v>
      </c>
      <c r="CT37" s="120"/>
      <c r="CU37" s="120"/>
      <c r="CV37" s="120"/>
      <c r="CW37" s="121"/>
      <c r="CX37" s="97">
        <f t="array" ref="CX37">SUMPRODUCT(B37:CW37*0.25)</f>
        <v>5906</v>
      </c>
    </row>
    <row r="38" spans="1:102" ht="24.95" customHeight="1" x14ac:dyDescent="0.2">
      <c r="A38" s="118" t="s">
        <v>45</v>
      </c>
      <c r="B38" s="119">
        <v>123.7</v>
      </c>
      <c r="C38" s="120">
        <v>141.9</v>
      </c>
      <c r="D38" s="120">
        <v>159.1</v>
      </c>
      <c r="E38" s="120">
        <v>152.30000000000001</v>
      </c>
      <c r="F38" s="120">
        <v>162.30000000000001</v>
      </c>
      <c r="G38" s="120">
        <v>194.1</v>
      </c>
      <c r="H38" s="120">
        <v>179.8</v>
      </c>
      <c r="I38" s="120">
        <v>208.3</v>
      </c>
      <c r="J38" s="120">
        <v>249.6</v>
      </c>
      <c r="K38" s="120">
        <v>256</v>
      </c>
      <c r="L38" s="120">
        <v>254.2</v>
      </c>
      <c r="M38" s="120">
        <v>256.8</v>
      </c>
      <c r="N38" s="120">
        <v>328.8</v>
      </c>
      <c r="O38" s="120">
        <v>315.2</v>
      </c>
      <c r="P38" s="120">
        <v>304.2</v>
      </c>
      <c r="Q38" s="120">
        <v>271.8</v>
      </c>
      <c r="R38" s="120">
        <v>160.80000000000001</v>
      </c>
      <c r="S38" s="120">
        <v>82.2</v>
      </c>
      <c r="T38" s="120">
        <v>63.5</v>
      </c>
      <c r="U38" s="120"/>
      <c r="V38" s="120"/>
      <c r="W38" s="120"/>
      <c r="X38" s="120"/>
      <c r="Y38" s="120"/>
      <c r="Z38" s="120">
        <v>444.4</v>
      </c>
      <c r="AA38" s="120">
        <v>465.7</v>
      </c>
      <c r="AB38" s="120">
        <v>537.29999999999995</v>
      </c>
      <c r="AC38" s="120">
        <v>614.9</v>
      </c>
      <c r="AD38" s="120">
        <v>333.9</v>
      </c>
      <c r="AE38" s="120">
        <v>478.8</v>
      </c>
      <c r="AF38" s="120">
        <v>614.9</v>
      </c>
      <c r="AG38" s="120">
        <v>773.5</v>
      </c>
      <c r="AH38" s="120">
        <v>922.2</v>
      </c>
      <c r="AI38" s="120">
        <v>1013.8</v>
      </c>
      <c r="AJ38" s="120">
        <v>1050</v>
      </c>
      <c r="AK38" s="120">
        <v>1050</v>
      </c>
      <c r="AL38" s="120">
        <v>1050</v>
      </c>
      <c r="AM38" s="120">
        <v>1050</v>
      </c>
      <c r="AN38" s="120">
        <v>1050</v>
      </c>
      <c r="AO38" s="120">
        <v>1050</v>
      </c>
      <c r="AP38" s="120">
        <v>1050</v>
      </c>
      <c r="AQ38" s="120">
        <v>1050</v>
      </c>
      <c r="AR38" s="120">
        <v>1050</v>
      </c>
      <c r="AS38" s="120">
        <v>1050</v>
      </c>
      <c r="AT38" s="120">
        <v>1050</v>
      </c>
      <c r="AU38" s="120">
        <v>1050</v>
      </c>
      <c r="AV38" s="120">
        <v>1050</v>
      </c>
      <c r="AW38" s="120">
        <v>1050</v>
      </c>
      <c r="AX38" s="120">
        <v>1050</v>
      </c>
      <c r="AY38" s="120">
        <v>1050</v>
      </c>
      <c r="AZ38" s="120">
        <v>1050</v>
      </c>
      <c r="BA38" s="120">
        <v>1050</v>
      </c>
      <c r="BB38" s="120">
        <v>1050</v>
      </c>
      <c r="BC38" s="120">
        <v>1050</v>
      </c>
      <c r="BD38" s="120">
        <v>1050</v>
      </c>
      <c r="BE38" s="120">
        <v>992</v>
      </c>
      <c r="BF38" s="120">
        <v>664.8</v>
      </c>
      <c r="BG38" s="120">
        <v>697.6</v>
      </c>
      <c r="BH38" s="120">
        <v>680.1</v>
      </c>
      <c r="BI38" s="120">
        <v>704.2</v>
      </c>
      <c r="BJ38" s="120">
        <v>504</v>
      </c>
      <c r="BK38" s="120">
        <v>400.8</v>
      </c>
      <c r="BL38" s="120">
        <v>317</v>
      </c>
      <c r="BM38" s="120">
        <v>263.5</v>
      </c>
      <c r="BN38" s="120">
        <v>238.7</v>
      </c>
      <c r="BO38" s="120">
        <v>272.60000000000002</v>
      </c>
      <c r="BP38" s="120">
        <v>195.6</v>
      </c>
      <c r="BQ38" s="120">
        <v>155.1</v>
      </c>
      <c r="BR38" s="120">
        <v>112.7</v>
      </c>
      <c r="BS38" s="120">
        <v>104.9</v>
      </c>
      <c r="BT38" s="120">
        <v>134.1</v>
      </c>
      <c r="BU38" s="120">
        <v>46.2</v>
      </c>
      <c r="BV38" s="120">
        <v>48.1</v>
      </c>
      <c r="BW38" s="120">
        <v>37</v>
      </c>
      <c r="BX38" s="120">
        <v>19.5</v>
      </c>
      <c r="BY38" s="120">
        <v>79.900000000000006</v>
      </c>
      <c r="BZ38" s="120">
        <v>88.5</v>
      </c>
      <c r="CA38" s="120">
        <v>45.7</v>
      </c>
      <c r="CB38" s="120">
        <v>58</v>
      </c>
      <c r="CC38" s="120">
        <v>96.8</v>
      </c>
      <c r="CD38" s="120">
        <v>193.7</v>
      </c>
      <c r="CE38" s="120">
        <v>179.4</v>
      </c>
      <c r="CF38" s="120">
        <v>264.7</v>
      </c>
      <c r="CG38" s="120">
        <v>336.7</v>
      </c>
      <c r="CH38" s="120"/>
      <c r="CI38" s="120">
        <v>74.8</v>
      </c>
      <c r="CJ38" s="120">
        <v>93.2</v>
      </c>
      <c r="CK38" s="120">
        <v>158.19999999999999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10093.024999999994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30</v>
      </c>
      <c r="CI40" s="120">
        <v>30</v>
      </c>
      <c r="CJ40" s="120">
        <v>30</v>
      </c>
      <c r="CK40" s="120">
        <v>30</v>
      </c>
      <c r="CL40" s="120">
        <v>482.4</v>
      </c>
      <c r="CM40" s="120">
        <v>482.4</v>
      </c>
      <c r="CN40" s="120">
        <v>482.4</v>
      </c>
      <c r="CO40" s="120">
        <v>482.4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4012.3999999999996</v>
      </c>
    </row>
    <row r="41" spans="1:102" ht="30" customHeight="1" thickBot="1" x14ac:dyDescent="0.25">
      <c r="A41" s="105" t="s">
        <v>48</v>
      </c>
      <c r="B41" s="106">
        <f>SUM(B36:B40)</f>
        <v>899.7</v>
      </c>
      <c r="C41" s="107">
        <f t="shared" ref="C41:BN41" si="6">SUM(C36:C40)</f>
        <v>917.9</v>
      </c>
      <c r="D41" s="107">
        <f t="shared" si="6"/>
        <v>935.1</v>
      </c>
      <c r="E41" s="107">
        <f t="shared" si="6"/>
        <v>928.3</v>
      </c>
      <c r="F41" s="107">
        <f t="shared" si="6"/>
        <v>933.3</v>
      </c>
      <c r="G41" s="107">
        <f t="shared" si="6"/>
        <v>965.1</v>
      </c>
      <c r="H41" s="107">
        <f t="shared" si="6"/>
        <v>950.8</v>
      </c>
      <c r="I41" s="107">
        <f t="shared" si="6"/>
        <v>979.3</v>
      </c>
      <c r="J41" s="107">
        <f t="shared" si="6"/>
        <v>1013.6</v>
      </c>
      <c r="K41" s="107">
        <f t="shared" si="6"/>
        <v>1020</v>
      </c>
      <c r="L41" s="107">
        <f t="shared" si="6"/>
        <v>1018.2</v>
      </c>
      <c r="M41" s="107">
        <f t="shared" si="6"/>
        <v>1020.8</v>
      </c>
      <c r="N41" s="107">
        <f t="shared" si="6"/>
        <v>1077.8</v>
      </c>
      <c r="O41" s="107">
        <f t="shared" si="6"/>
        <v>1064.2</v>
      </c>
      <c r="P41" s="107">
        <f t="shared" si="6"/>
        <v>1053.2</v>
      </c>
      <c r="Q41" s="107">
        <f t="shared" si="6"/>
        <v>1020.8</v>
      </c>
      <c r="R41" s="107">
        <f t="shared" si="6"/>
        <v>919.8</v>
      </c>
      <c r="S41" s="107">
        <f t="shared" si="6"/>
        <v>841.2</v>
      </c>
      <c r="T41" s="107">
        <f t="shared" si="6"/>
        <v>822.5</v>
      </c>
      <c r="U41" s="107">
        <f t="shared" si="6"/>
        <v>759</v>
      </c>
      <c r="V41" s="107">
        <f t="shared" si="6"/>
        <v>824</v>
      </c>
      <c r="W41" s="107">
        <f t="shared" si="6"/>
        <v>824</v>
      </c>
      <c r="X41" s="107">
        <f t="shared" si="6"/>
        <v>824</v>
      </c>
      <c r="Y41" s="107">
        <f t="shared" si="6"/>
        <v>824</v>
      </c>
      <c r="Z41" s="107">
        <f t="shared" si="6"/>
        <v>785.4</v>
      </c>
      <c r="AA41" s="107">
        <f t="shared" si="6"/>
        <v>806.7</v>
      </c>
      <c r="AB41" s="107">
        <f t="shared" si="6"/>
        <v>878.3</v>
      </c>
      <c r="AC41" s="107">
        <f t="shared" si="6"/>
        <v>955.9</v>
      </c>
      <c r="AD41" s="107">
        <f t="shared" si="6"/>
        <v>817.9</v>
      </c>
      <c r="AE41" s="107">
        <f t="shared" si="6"/>
        <v>962.8</v>
      </c>
      <c r="AF41" s="107">
        <f t="shared" si="6"/>
        <v>1098.9000000000001</v>
      </c>
      <c r="AG41" s="107">
        <f t="shared" si="6"/>
        <v>1257.5</v>
      </c>
      <c r="AH41" s="107">
        <f t="shared" si="6"/>
        <v>1399.2</v>
      </c>
      <c r="AI41" s="107">
        <f t="shared" si="6"/>
        <v>1490.8</v>
      </c>
      <c r="AJ41" s="107">
        <f t="shared" si="6"/>
        <v>1527</v>
      </c>
      <c r="AK41" s="107">
        <f t="shared" si="6"/>
        <v>1527</v>
      </c>
      <c r="AL41" s="107">
        <f t="shared" si="6"/>
        <v>1510</v>
      </c>
      <c r="AM41" s="107">
        <f t="shared" si="6"/>
        <v>1510</v>
      </c>
      <c r="AN41" s="107">
        <f t="shared" si="6"/>
        <v>1510</v>
      </c>
      <c r="AO41" s="107">
        <f t="shared" si="6"/>
        <v>1510</v>
      </c>
      <c r="AP41" s="107">
        <f t="shared" si="6"/>
        <v>1525</v>
      </c>
      <c r="AQ41" s="107">
        <f t="shared" si="6"/>
        <v>1525</v>
      </c>
      <c r="AR41" s="107">
        <f t="shared" si="6"/>
        <v>1525</v>
      </c>
      <c r="AS41" s="107">
        <f t="shared" si="6"/>
        <v>1525</v>
      </c>
      <c r="AT41" s="107">
        <f t="shared" si="6"/>
        <v>1502</v>
      </c>
      <c r="AU41" s="107">
        <f t="shared" si="6"/>
        <v>1502</v>
      </c>
      <c r="AV41" s="107">
        <f t="shared" si="6"/>
        <v>1502</v>
      </c>
      <c r="AW41" s="107">
        <f t="shared" si="6"/>
        <v>1502</v>
      </c>
      <c r="AX41" s="107">
        <f t="shared" si="6"/>
        <v>1473</v>
      </c>
      <c r="AY41" s="107">
        <f t="shared" si="6"/>
        <v>1473</v>
      </c>
      <c r="AZ41" s="107">
        <f t="shared" si="6"/>
        <v>1473</v>
      </c>
      <c r="BA41" s="107">
        <f t="shared" si="6"/>
        <v>1473</v>
      </c>
      <c r="BB41" s="107">
        <f t="shared" si="6"/>
        <v>1451</v>
      </c>
      <c r="BC41" s="107">
        <f t="shared" si="6"/>
        <v>1451</v>
      </c>
      <c r="BD41" s="107">
        <f t="shared" si="6"/>
        <v>1451</v>
      </c>
      <c r="BE41" s="107">
        <f t="shared" si="6"/>
        <v>1393</v>
      </c>
      <c r="BF41" s="107">
        <f t="shared" si="6"/>
        <v>1083.8</v>
      </c>
      <c r="BG41" s="107">
        <f t="shared" si="6"/>
        <v>1116.5999999999999</v>
      </c>
      <c r="BH41" s="107">
        <f t="shared" si="6"/>
        <v>1099.0999999999999</v>
      </c>
      <c r="BI41" s="107">
        <f t="shared" si="6"/>
        <v>1123.2</v>
      </c>
      <c r="BJ41" s="107">
        <f t="shared" si="6"/>
        <v>921</v>
      </c>
      <c r="BK41" s="107">
        <f t="shared" si="6"/>
        <v>817.8</v>
      </c>
      <c r="BL41" s="107">
        <f t="shared" si="6"/>
        <v>734</v>
      </c>
      <c r="BM41" s="107">
        <f t="shared" si="6"/>
        <v>680.5</v>
      </c>
      <c r="BN41" s="107">
        <f t="shared" si="6"/>
        <v>584.70000000000005</v>
      </c>
      <c r="BO41" s="107">
        <f t="shared" ref="BO41:CW41" si="7">SUM(BO36:BO40)</f>
        <v>618.6</v>
      </c>
      <c r="BP41" s="107">
        <f t="shared" si="7"/>
        <v>541.6</v>
      </c>
      <c r="BQ41" s="107">
        <f t="shared" si="7"/>
        <v>501.1</v>
      </c>
      <c r="BR41" s="107">
        <f t="shared" si="7"/>
        <v>463.7</v>
      </c>
      <c r="BS41" s="107">
        <f t="shared" si="7"/>
        <v>455.9</v>
      </c>
      <c r="BT41" s="107">
        <f t="shared" si="7"/>
        <v>485.1</v>
      </c>
      <c r="BU41" s="107">
        <f t="shared" si="7"/>
        <v>397.2</v>
      </c>
      <c r="BV41" s="107">
        <f t="shared" si="7"/>
        <v>404.1</v>
      </c>
      <c r="BW41" s="107">
        <f t="shared" si="7"/>
        <v>393</v>
      </c>
      <c r="BX41" s="107">
        <f t="shared" si="7"/>
        <v>375.5</v>
      </c>
      <c r="BY41" s="107">
        <f t="shared" si="7"/>
        <v>435.9</v>
      </c>
      <c r="BZ41" s="107">
        <f t="shared" si="7"/>
        <v>409.5</v>
      </c>
      <c r="CA41" s="107">
        <f t="shared" si="7"/>
        <v>366.7</v>
      </c>
      <c r="CB41" s="107">
        <f t="shared" si="7"/>
        <v>379</v>
      </c>
      <c r="CC41" s="107">
        <f t="shared" si="7"/>
        <v>417.8</v>
      </c>
      <c r="CD41" s="107">
        <f t="shared" si="7"/>
        <v>527.70000000000005</v>
      </c>
      <c r="CE41" s="107">
        <f t="shared" si="7"/>
        <v>513.4</v>
      </c>
      <c r="CF41" s="107">
        <f t="shared" si="7"/>
        <v>598.70000000000005</v>
      </c>
      <c r="CG41" s="107">
        <f t="shared" si="7"/>
        <v>670.7</v>
      </c>
      <c r="CH41" s="107">
        <f t="shared" si="7"/>
        <v>307</v>
      </c>
      <c r="CI41" s="107">
        <f t="shared" si="7"/>
        <v>381.8</v>
      </c>
      <c r="CJ41" s="107">
        <f t="shared" si="7"/>
        <v>400.2</v>
      </c>
      <c r="CK41" s="107">
        <f t="shared" si="7"/>
        <v>465.2</v>
      </c>
      <c r="CL41" s="107">
        <f t="shared" si="7"/>
        <v>823.4</v>
      </c>
      <c r="CM41" s="107">
        <f t="shared" si="7"/>
        <v>823.4</v>
      </c>
      <c r="CN41" s="107">
        <f t="shared" si="7"/>
        <v>823.4</v>
      </c>
      <c r="CO41" s="107">
        <f t="shared" si="7"/>
        <v>823.4</v>
      </c>
      <c r="CP41" s="107">
        <f t="shared" si="7"/>
        <v>849</v>
      </c>
      <c r="CQ41" s="107">
        <f t="shared" si="7"/>
        <v>849</v>
      </c>
      <c r="CR41" s="107">
        <f t="shared" si="7"/>
        <v>849</v>
      </c>
      <c r="CS41" s="107">
        <f t="shared" si="7"/>
        <v>849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22772.424999999996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123.7</v>
      </c>
      <c r="C46" s="120">
        <v>141.9</v>
      </c>
      <c r="D46" s="120">
        <v>159.1</v>
      </c>
      <c r="E46" s="120">
        <v>152.30000000000001</v>
      </c>
      <c r="F46" s="120">
        <v>162.30000000000001</v>
      </c>
      <c r="G46" s="120">
        <v>194.1</v>
      </c>
      <c r="H46" s="120">
        <v>179.8</v>
      </c>
      <c r="I46" s="120">
        <v>208.3</v>
      </c>
      <c r="J46" s="120">
        <v>249.6</v>
      </c>
      <c r="K46" s="120">
        <v>256</v>
      </c>
      <c r="L46" s="120">
        <v>254.2</v>
      </c>
      <c r="M46" s="120">
        <v>256.8</v>
      </c>
      <c r="N46" s="120">
        <v>328.8</v>
      </c>
      <c r="O46" s="120">
        <v>315.2</v>
      </c>
      <c r="P46" s="120">
        <v>304.2</v>
      </c>
      <c r="Q46" s="120">
        <v>271.8</v>
      </c>
      <c r="R46" s="120">
        <v>160.80000000000001</v>
      </c>
      <c r="S46" s="120">
        <v>82.2</v>
      </c>
      <c r="T46" s="120">
        <v>63.5</v>
      </c>
      <c r="U46" s="120"/>
      <c r="V46" s="120"/>
      <c r="W46" s="120"/>
      <c r="X46" s="120"/>
      <c r="Y46" s="120"/>
      <c r="Z46" s="120">
        <v>444.4</v>
      </c>
      <c r="AA46" s="120">
        <v>465.7</v>
      </c>
      <c r="AB46" s="120">
        <v>537.29999999999995</v>
      </c>
      <c r="AC46" s="120">
        <v>614.9</v>
      </c>
      <c r="AD46" s="120">
        <v>333.9</v>
      </c>
      <c r="AE46" s="120">
        <v>478.8</v>
      </c>
      <c r="AF46" s="120">
        <v>614.9</v>
      </c>
      <c r="AG46" s="120">
        <v>773.5</v>
      </c>
      <c r="AH46" s="120">
        <v>922.2</v>
      </c>
      <c r="AI46" s="120">
        <v>1013.8</v>
      </c>
      <c r="AJ46" s="120">
        <v>1050</v>
      </c>
      <c r="AK46" s="120">
        <v>1050</v>
      </c>
      <c r="AL46" s="120">
        <v>1050</v>
      </c>
      <c r="AM46" s="120">
        <v>1050</v>
      </c>
      <c r="AN46" s="120">
        <v>1050</v>
      </c>
      <c r="AO46" s="120">
        <v>1050</v>
      </c>
      <c r="AP46" s="120">
        <v>1050</v>
      </c>
      <c r="AQ46" s="120">
        <v>1050</v>
      </c>
      <c r="AR46" s="120">
        <v>1050</v>
      </c>
      <c r="AS46" s="120">
        <v>1050</v>
      </c>
      <c r="AT46" s="120">
        <v>1050</v>
      </c>
      <c r="AU46" s="120">
        <v>1050</v>
      </c>
      <c r="AV46" s="120">
        <v>1050</v>
      </c>
      <c r="AW46" s="120">
        <v>1050</v>
      </c>
      <c r="AX46" s="120">
        <v>1050</v>
      </c>
      <c r="AY46" s="120">
        <v>1050</v>
      </c>
      <c r="AZ46" s="120">
        <v>1050</v>
      </c>
      <c r="BA46" s="120">
        <v>1050</v>
      </c>
      <c r="BB46" s="120">
        <v>1050</v>
      </c>
      <c r="BC46" s="120">
        <v>1050</v>
      </c>
      <c r="BD46" s="120">
        <v>1050</v>
      </c>
      <c r="BE46" s="120">
        <v>992</v>
      </c>
      <c r="BF46" s="120">
        <v>664.8</v>
      </c>
      <c r="BG46" s="120">
        <v>697.6</v>
      </c>
      <c r="BH46" s="120">
        <v>680.1</v>
      </c>
      <c r="BI46" s="120">
        <v>704.2</v>
      </c>
      <c r="BJ46" s="120">
        <v>504</v>
      </c>
      <c r="BK46" s="120">
        <v>400.8</v>
      </c>
      <c r="BL46" s="120">
        <v>317</v>
      </c>
      <c r="BM46" s="120">
        <v>263.5</v>
      </c>
      <c r="BN46" s="120">
        <v>238.7</v>
      </c>
      <c r="BO46" s="120">
        <v>272.60000000000002</v>
      </c>
      <c r="BP46" s="120">
        <v>195.6</v>
      </c>
      <c r="BQ46" s="120">
        <v>155.1</v>
      </c>
      <c r="BR46" s="120">
        <v>112.7</v>
      </c>
      <c r="BS46" s="120">
        <v>104.9</v>
      </c>
      <c r="BT46" s="120">
        <v>134.1</v>
      </c>
      <c r="BU46" s="120">
        <v>46.2</v>
      </c>
      <c r="BV46" s="120">
        <v>48.1</v>
      </c>
      <c r="BW46" s="120">
        <v>37</v>
      </c>
      <c r="BX46" s="120">
        <v>19.5</v>
      </c>
      <c r="BY46" s="120">
        <v>79.900000000000006</v>
      </c>
      <c r="BZ46" s="120">
        <v>88.5</v>
      </c>
      <c r="CA46" s="120">
        <v>45.7</v>
      </c>
      <c r="CB46" s="120">
        <v>58</v>
      </c>
      <c r="CC46" s="120">
        <v>96.8</v>
      </c>
      <c r="CD46" s="120">
        <v>193.7</v>
      </c>
      <c r="CE46" s="120">
        <v>179.4</v>
      </c>
      <c r="CF46" s="120">
        <v>264.7</v>
      </c>
      <c r="CG46" s="120">
        <v>336.7</v>
      </c>
      <c r="CH46" s="120"/>
      <c r="CI46" s="120">
        <v>74.8</v>
      </c>
      <c r="CJ46" s="120">
        <v>93.2</v>
      </c>
      <c r="CK46" s="120">
        <v>158.19999999999999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10093.024999999994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30</v>
      </c>
      <c r="CI48" s="120">
        <v>30</v>
      </c>
      <c r="CJ48" s="120">
        <v>30</v>
      </c>
      <c r="CK48" s="120">
        <v>30</v>
      </c>
      <c r="CL48" s="120">
        <v>482.4</v>
      </c>
      <c r="CM48" s="120">
        <v>482.4</v>
      </c>
      <c r="CN48" s="120">
        <v>482.4</v>
      </c>
      <c r="CO48" s="120">
        <v>482.4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4012.3999999999996</v>
      </c>
    </row>
    <row r="49" spans="1:102" ht="24.95" customHeight="1" x14ac:dyDescent="0.2">
      <c r="A49" s="104" t="s">
        <v>50</v>
      </c>
      <c r="B49" s="119">
        <v>84</v>
      </c>
      <c r="C49" s="120">
        <v>84</v>
      </c>
      <c r="D49" s="120">
        <v>84</v>
      </c>
      <c r="E49" s="120">
        <v>84</v>
      </c>
      <c r="F49" s="120">
        <v>70</v>
      </c>
      <c r="G49" s="120">
        <v>70</v>
      </c>
      <c r="H49" s="120">
        <v>70</v>
      </c>
      <c r="I49" s="120">
        <v>70</v>
      </c>
      <c r="J49" s="120">
        <v>76</v>
      </c>
      <c r="K49" s="120">
        <v>76</v>
      </c>
      <c r="L49" s="120">
        <v>76</v>
      </c>
      <c r="M49" s="120">
        <v>76</v>
      </c>
      <c r="N49" s="120">
        <v>72</v>
      </c>
      <c r="O49" s="120">
        <v>72</v>
      </c>
      <c r="P49" s="120">
        <v>72</v>
      </c>
      <c r="Q49" s="120">
        <v>72</v>
      </c>
      <c r="R49" s="120">
        <v>74</v>
      </c>
      <c r="S49" s="120">
        <v>74</v>
      </c>
      <c r="T49" s="120">
        <v>74</v>
      </c>
      <c r="U49" s="120">
        <v>74</v>
      </c>
      <c r="V49" s="120">
        <v>92</v>
      </c>
      <c r="W49" s="120">
        <v>92</v>
      </c>
      <c r="X49" s="120">
        <v>92</v>
      </c>
      <c r="Y49" s="120">
        <v>92</v>
      </c>
      <c r="Z49" s="120">
        <v>123</v>
      </c>
      <c r="AA49" s="120">
        <v>123</v>
      </c>
      <c r="AB49" s="120">
        <v>123</v>
      </c>
      <c r="AC49" s="120">
        <v>123</v>
      </c>
      <c r="AD49" s="120">
        <v>141</v>
      </c>
      <c r="AE49" s="120">
        <v>141</v>
      </c>
      <c r="AF49" s="120">
        <v>141</v>
      </c>
      <c r="AG49" s="120">
        <v>141</v>
      </c>
      <c r="AH49" s="120">
        <v>138</v>
      </c>
      <c r="AI49" s="120">
        <v>138</v>
      </c>
      <c r="AJ49" s="120">
        <v>138</v>
      </c>
      <c r="AK49" s="120">
        <v>138</v>
      </c>
      <c r="AL49" s="120">
        <v>130</v>
      </c>
      <c r="AM49" s="120">
        <v>130</v>
      </c>
      <c r="AN49" s="120">
        <v>130</v>
      </c>
      <c r="AO49" s="120">
        <v>130</v>
      </c>
      <c r="AP49" s="120">
        <v>122</v>
      </c>
      <c r="AQ49" s="120">
        <v>122</v>
      </c>
      <c r="AR49" s="120">
        <v>122</v>
      </c>
      <c r="AS49" s="120">
        <v>122</v>
      </c>
      <c r="AT49" s="120">
        <v>121</v>
      </c>
      <c r="AU49" s="120">
        <v>121</v>
      </c>
      <c r="AV49" s="120">
        <v>121</v>
      </c>
      <c r="AW49" s="120">
        <v>121</v>
      </c>
      <c r="AX49" s="120">
        <v>132</v>
      </c>
      <c r="AY49" s="120">
        <v>132</v>
      </c>
      <c r="AZ49" s="120">
        <v>132</v>
      </c>
      <c r="BA49" s="120">
        <v>132</v>
      </c>
      <c r="BB49" s="120">
        <v>129</v>
      </c>
      <c r="BC49" s="120">
        <v>129</v>
      </c>
      <c r="BD49" s="120">
        <v>129</v>
      </c>
      <c r="BE49" s="120">
        <v>129</v>
      </c>
      <c r="BF49" s="120">
        <v>139</v>
      </c>
      <c r="BG49" s="120">
        <v>139</v>
      </c>
      <c r="BH49" s="120">
        <v>139</v>
      </c>
      <c r="BI49" s="120">
        <v>139</v>
      </c>
      <c r="BJ49" s="120">
        <v>149.25</v>
      </c>
      <c r="BK49" s="120">
        <v>149.25</v>
      </c>
      <c r="BL49" s="120">
        <v>149.25</v>
      </c>
      <c r="BM49" s="120">
        <v>149.25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182.5</v>
      </c>
      <c r="BW49" s="120">
        <v>182.5</v>
      </c>
      <c r="BX49" s="120">
        <v>182.5</v>
      </c>
      <c r="BY49" s="120">
        <v>182.5</v>
      </c>
      <c r="BZ49" s="120">
        <v>189</v>
      </c>
      <c r="CA49" s="120">
        <v>189</v>
      </c>
      <c r="CB49" s="120">
        <v>189</v>
      </c>
      <c r="CC49" s="120">
        <v>189</v>
      </c>
      <c r="CD49" s="120">
        <v>161</v>
      </c>
      <c r="CE49" s="120">
        <v>161</v>
      </c>
      <c r="CF49" s="120">
        <v>161</v>
      </c>
      <c r="CG49" s="120">
        <v>161</v>
      </c>
      <c r="CH49" s="120">
        <v>134</v>
      </c>
      <c r="CI49" s="120">
        <v>134</v>
      </c>
      <c r="CJ49" s="120">
        <v>134</v>
      </c>
      <c r="CK49" s="120">
        <v>134</v>
      </c>
      <c r="CL49" s="120">
        <v>104</v>
      </c>
      <c r="CM49" s="120">
        <v>104</v>
      </c>
      <c r="CN49" s="120">
        <v>104</v>
      </c>
      <c r="CO49" s="120">
        <v>104</v>
      </c>
      <c r="CP49" s="120">
        <v>72</v>
      </c>
      <c r="CQ49" s="120">
        <v>72</v>
      </c>
      <c r="CR49" s="120">
        <v>72</v>
      </c>
      <c r="CS49" s="120">
        <v>72</v>
      </c>
      <c r="CT49" s="122"/>
      <c r="CU49" s="122"/>
      <c r="CV49" s="122"/>
      <c r="CW49" s="121"/>
      <c r="CX49" s="97">
        <f t="array" ref="CX49">SUMPRODUCT(B49:CW49*0.25)</f>
        <v>2934.75</v>
      </c>
    </row>
    <row r="50" spans="1:102" ht="30" customHeight="1" thickBot="1" x14ac:dyDescent="0.25">
      <c r="A50" s="105" t="s">
        <v>51</v>
      </c>
      <c r="B50" s="106">
        <f>SUM(B44:B49)</f>
        <v>707.7</v>
      </c>
      <c r="C50" s="107">
        <f t="shared" ref="C50:BN50" si="8">SUM(C44:C49)</f>
        <v>725.9</v>
      </c>
      <c r="D50" s="107">
        <f t="shared" si="8"/>
        <v>743.1</v>
      </c>
      <c r="E50" s="107">
        <f t="shared" si="8"/>
        <v>736.3</v>
      </c>
      <c r="F50" s="107">
        <f t="shared" si="8"/>
        <v>732.3</v>
      </c>
      <c r="G50" s="107">
        <f t="shared" si="8"/>
        <v>764.1</v>
      </c>
      <c r="H50" s="107">
        <f t="shared" si="8"/>
        <v>749.8</v>
      </c>
      <c r="I50" s="107">
        <f t="shared" si="8"/>
        <v>778.3</v>
      </c>
      <c r="J50" s="107">
        <f t="shared" si="8"/>
        <v>825.6</v>
      </c>
      <c r="K50" s="107">
        <f t="shared" si="8"/>
        <v>832</v>
      </c>
      <c r="L50" s="107">
        <f t="shared" si="8"/>
        <v>830.2</v>
      </c>
      <c r="M50" s="107">
        <f t="shared" si="8"/>
        <v>832.8</v>
      </c>
      <c r="N50" s="107">
        <f t="shared" si="8"/>
        <v>900.8</v>
      </c>
      <c r="O50" s="107">
        <f t="shared" si="8"/>
        <v>887.2</v>
      </c>
      <c r="P50" s="107">
        <f t="shared" si="8"/>
        <v>876.2</v>
      </c>
      <c r="Q50" s="107">
        <f t="shared" si="8"/>
        <v>843.8</v>
      </c>
      <c r="R50" s="107">
        <f t="shared" si="8"/>
        <v>734.8</v>
      </c>
      <c r="S50" s="107">
        <f t="shared" si="8"/>
        <v>656.2</v>
      </c>
      <c r="T50" s="107">
        <f t="shared" si="8"/>
        <v>637.5</v>
      </c>
      <c r="U50" s="107">
        <f t="shared" si="8"/>
        <v>574</v>
      </c>
      <c r="V50" s="107">
        <f t="shared" si="8"/>
        <v>592</v>
      </c>
      <c r="W50" s="107">
        <f t="shared" si="8"/>
        <v>592</v>
      </c>
      <c r="X50" s="107">
        <f t="shared" si="8"/>
        <v>592</v>
      </c>
      <c r="Y50" s="107">
        <f t="shared" si="8"/>
        <v>592</v>
      </c>
      <c r="Z50" s="107">
        <f t="shared" si="8"/>
        <v>567.4</v>
      </c>
      <c r="AA50" s="107">
        <f t="shared" si="8"/>
        <v>588.70000000000005</v>
      </c>
      <c r="AB50" s="107">
        <f t="shared" si="8"/>
        <v>660.3</v>
      </c>
      <c r="AC50" s="107">
        <f t="shared" si="8"/>
        <v>737.9</v>
      </c>
      <c r="AD50" s="107">
        <f t="shared" si="8"/>
        <v>474.9</v>
      </c>
      <c r="AE50" s="107">
        <f t="shared" si="8"/>
        <v>619.79999999999995</v>
      </c>
      <c r="AF50" s="107">
        <f t="shared" si="8"/>
        <v>755.9</v>
      </c>
      <c r="AG50" s="107">
        <f t="shared" si="8"/>
        <v>914.5</v>
      </c>
      <c r="AH50" s="107">
        <f t="shared" si="8"/>
        <v>1060.2</v>
      </c>
      <c r="AI50" s="107">
        <f t="shared" si="8"/>
        <v>1151.8</v>
      </c>
      <c r="AJ50" s="107">
        <f t="shared" si="8"/>
        <v>1188</v>
      </c>
      <c r="AK50" s="107">
        <f t="shared" si="8"/>
        <v>1188</v>
      </c>
      <c r="AL50" s="107">
        <f t="shared" si="8"/>
        <v>1180</v>
      </c>
      <c r="AM50" s="107">
        <f t="shared" si="8"/>
        <v>1180</v>
      </c>
      <c r="AN50" s="107">
        <f t="shared" si="8"/>
        <v>1180</v>
      </c>
      <c r="AO50" s="107">
        <f t="shared" si="8"/>
        <v>1180</v>
      </c>
      <c r="AP50" s="107">
        <f t="shared" si="8"/>
        <v>1172</v>
      </c>
      <c r="AQ50" s="107">
        <f t="shared" si="8"/>
        <v>1172</v>
      </c>
      <c r="AR50" s="107">
        <f t="shared" si="8"/>
        <v>1172</v>
      </c>
      <c r="AS50" s="107">
        <f t="shared" si="8"/>
        <v>1172</v>
      </c>
      <c r="AT50" s="107">
        <f t="shared" si="8"/>
        <v>1171</v>
      </c>
      <c r="AU50" s="107">
        <f t="shared" si="8"/>
        <v>1171</v>
      </c>
      <c r="AV50" s="107">
        <f t="shared" si="8"/>
        <v>1171</v>
      </c>
      <c r="AW50" s="107">
        <f t="shared" si="8"/>
        <v>1171</v>
      </c>
      <c r="AX50" s="107">
        <f t="shared" si="8"/>
        <v>1182</v>
      </c>
      <c r="AY50" s="107">
        <f t="shared" si="8"/>
        <v>1182</v>
      </c>
      <c r="AZ50" s="107">
        <f t="shared" si="8"/>
        <v>1182</v>
      </c>
      <c r="BA50" s="107">
        <f t="shared" si="8"/>
        <v>1182</v>
      </c>
      <c r="BB50" s="107">
        <f t="shared" si="8"/>
        <v>1179</v>
      </c>
      <c r="BC50" s="107">
        <f t="shared" si="8"/>
        <v>1179</v>
      </c>
      <c r="BD50" s="107">
        <f t="shared" si="8"/>
        <v>1179</v>
      </c>
      <c r="BE50" s="107">
        <f t="shared" si="8"/>
        <v>1121</v>
      </c>
      <c r="BF50" s="107">
        <f t="shared" si="8"/>
        <v>803.8</v>
      </c>
      <c r="BG50" s="107">
        <f t="shared" si="8"/>
        <v>836.6</v>
      </c>
      <c r="BH50" s="107">
        <f t="shared" si="8"/>
        <v>819.1</v>
      </c>
      <c r="BI50" s="107">
        <f t="shared" si="8"/>
        <v>843.2</v>
      </c>
      <c r="BJ50" s="107">
        <f t="shared" si="8"/>
        <v>653.25</v>
      </c>
      <c r="BK50" s="107">
        <f t="shared" si="8"/>
        <v>550.04999999999995</v>
      </c>
      <c r="BL50" s="107">
        <f t="shared" si="8"/>
        <v>466.25</v>
      </c>
      <c r="BM50" s="107">
        <f t="shared" si="8"/>
        <v>412.75</v>
      </c>
      <c r="BN50" s="107">
        <f t="shared" si="8"/>
        <v>388.7</v>
      </c>
      <c r="BO50" s="107">
        <f t="shared" ref="BO50:CW50" si="9">SUM(BO44:BO49)</f>
        <v>422.6</v>
      </c>
      <c r="BP50" s="107">
        <f t="shared" si="9"/>
        <v>345.6</v>
      </c>
      <c r="BQ50" s="107">
        <f t="shared" si="9"/>
        <v>305.10000000000002</v>
      </c>
      <c r="BR50" s="107">
        <f t="shared" si="9"/>
        <v>262.7</v>
      </c>
      <c r="BS50" s="107">
        <f t="shared" si="9"/>
        <v>254.9</v>
      </c>
      <c r="BT50" s="107">
        <f t="shared" si="9"/>
        <v>284.10000000000002</v>
      </c>
      <c r="BU50" s="107">
        <f t="shared" si="9"/>
        <v>196.2</v>
      </c>
      <c r="BV50" s="107">
        <f t="shared" si="9"/>
        <v>230.6</v>
      </c>
      <c r="BW50" s="107">
        <f t="shared" si="9"/>
        <v>219.5</v>
      </c>
      <c r="BX50" s="107">
        <f t="shared" si="9"/>
        <v>202</v>
      </c>
      <c r="BY50" s="107">
        <f t="shared" si="9"/>
        <v>262.39999999999998</v>
      </c>
      <c r="BZ50" s="107">
        <f t="shared" si="9"/>
        <v>277.5</v>
      </c>
      <c r="CA50" s="107">
        <f t="shared" si="9"/>
        <v>234.7</v>
      </c>
      <c r="CB50" s="107">
        <f t="shared" si="9"/>
        <v>247</v>
      </c>
      <c r="CC50" s="107">
        <f t="shared" si="9"/>
        <v>285.8</v>
      </c>
      <c r="CD50" s="107">
        <f t="shared" si="9"/>
        <v>354.7</v>
      </c>
      <c r="CE50" s="107">
        <f t="shared" si="9"/>
        <v>340.4</v>
      </c>
      <c r="CF50" s="107">
        <f t="shared" si="9"/>
        <v>425.7</v>
      </c>
      <c r="CG50" s="107">
        <f t="shared" si="9"/>
        <v>497.7</v>
      </c>
      <c r="CH50" s="107">
        <f t="shared" si="9"/>
        <v>164</v>
      </c>
      <c r="CI50" s="107">
        <f t="shared" si="9"/>
        <v>238.8</v>
      </c>
      <c r="CJ50" s="107">
        <f t="shared" si="9"/>
        <v>257.2</v>
      </c>
      <c r="CK50" s="107">
        <f t="shared" si="9"/>
        <v>322.2</v>
      </c>
      <c r="CL50" s="107">
        <f t="shared" si="9"/>
        <v>586.4</v>
      </c>
      <c r="CM50" s="107">
        <f t="shared" si="9"/>
        <v>586.4</v>
      </c>
      <c r="CN50" s="107">
        <f t="shared" si="9"/>
        <v>586.4</v>
      </c>
      <c r="CO50" s="107">
        <f t="shared" si="9"/>
        <v>586.4</v>
      </c>
      <c r="CP50" s="107">
        <f t="shared" si="9"/>
        <v>572</v>
      </c>
      <c r="CQ50" s="107">
        <f t="shared" si="9"/>
        <v>572</v>
      </c>
      <c r="CR50" s="107">
        <f t="shared" si="9"/>
        <v>572</v>
      </c>
      <c r="CS50" s="107">
        <f t="shared" si="9"/>
        <v>572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17040.174999999996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5230.8489999999993</v>
      </c>
      <c r="C53" s="107">
        <f t="shared" ref="C53:BN53" si="12">C17+C27+C41</f>
        <v>5227.3879999999999</v>
      </c>
      <c r="D53" s="107">
        <f t="shared" si="12"/>
        <v>5217.2660000000005</v>
      </c>
      <c r="E53" s="107">
        <f t="shared" si="12"/>
        <v>5187.5659999999998</v>
      </c>
      <c r="F53" s="107">
        <f t="shared" si="12"/>
        <v>5270.7520000000004</v>
      </c>
      <c r="G53" s="107">
        <f t="shared" si="12"/>
        <v>5281.3890000000001</v>
      </c>
      <c r="H53" s="107">
        <f t="shared" si="12"/>
        <v>5246.5839999999998</v>
      </c>
      <c r="I53" s="107">
        <f t="shared" si="12"/>
        <v>5257.1720000000005</v>
      </c>
      <c r="J53" s="107">
        <f t="shared" si="12"/>
        <v>5285.1430000000009</v>
      </c>
      <c r="K53" s="107">
        <f t="shared" si="12"/>
        <v>5277.9800000000005</v>
      </c>
      <c r="L53" s="107">
        <f t="shared" si="12"/>
        <v>5265.6109999999999</v>
      </c>
      <c r="M53" s="107">
        <f t="shared" si="12"/>
        <v>5254.1270000000004</v>
      </c>
      <c r="N53" s="107">
        <f t="shared" si="12"/>
        <v>5304.9459999999999</v>
      </c>
      <c r="O53" s="107">
        <f t="shared" si="12"/>
        <v>5289.8230000000003</v>
      </c>
      <c r="P53" s="107">
        <f t="shared" si="12"/>
        <v>5289.848</v>
      </c>
      <c r="Q53" s="107">
        <f t="shared" si="12"/>
        <v>5285.299</v>
      </c>
      <c r="R53" s="107">
        <f t="shared" si="12"/>
        <v>5226.183</v>
      </c>
      <c r="S53" s="107">
        <f t="shared" si="12"/>
        <v>5220.2599999999993</v>
      </c>
      <c r="T53" s="107">
        <f t="shared" si="12"/>
        <v>5245.125</v>
      </c>
      <c r="U53" s="107">
        <f t="shared" si="12"/>
        <v>5293.1139999999996</v>
      </c>
      <c r="V53" s="107">
        <f t="shared" si="12"/>
        <v>5198.0569999999998</v>
      </c>
      <c r="W53" s="107">
        <f t="shared" si="12"/>
        <v>5274.0670000000009</v>
      </c>
      <c r="X53" s="107">
        <f t="shared" si="12"/>
        <v>5399.9220000000005</v>
      </c>
      <c r="Y53" s="107">
        <f t="shared" si="12"/>
        <v>5570.6490000000003</v>
      </c>
      <c r="Z53" s="107">
        <f t="shared" si="12"/>
        <v>5736.128999999999</v>
      </c>
      <c r="AA53" s="107">
        <f t="shared" si="12"/>
        <v>5932.3729999999996</v>
      </c>
      <c r="AB53" s="107">
        <f t="shared" si="12"/>
        <v>6106.9470000000001</v>
      </c>
      <c r="AC53" s="107">
        <f t="shared" si="12"/>
        <v>6288.5949999999993</v>
      </c>
      <c r="AD53" s="107">
        <f t="shared" si="12"/>
        <v>6373.0320000000002</v>
      </c>
      <c r="AE53" s="107">
        <f t="shared" si="12"/>
        <v>6591.9239999999991</v>
      </c>
      <c r="AF53" s="107">
        <f t="shared" si="12"/>
        <v>6787.3289999999997</v>
      </c>
      <c r="AG53" s="107">
        <f t="shared" si="12"/>
        <v>6970.5509999999995</v>
      </c>
      <c r="AH53" s="107">
        <f t="shared" si="12"/>
        <v>7245.6659999999993</v>
      </c>
      <c r="AI53" s="107">
        <f t="shared" si="12"/>
        <v>7400.7479999999996</v>
      </c>
      <c r="AJ53" s="107">
        <f t="shared" si="12"/>
        <v>7536.3939999999993</v>
      </c>
      <c r="AK53" s="107">
        <f t="shared" si="12"/>
        <v>7594.2479999999996</v>
      </c>
      <c r="AL53" s="107">
        <f t="shared" si="12"/>
        <v>7626.5259999999998</v>
      </c>
      <c r="AM53" s="107">
        <f t="shared" si="12"/>
        <v>7729.4559999999992</v>
      </c>
      <c r="AN53" s="107">
        <f t="shared" si="12"/>
        <v>7766.2069999999994</v>
      </c>
      <c r="AO53" s="107">
        <f t="shared" si="12"/>
        <v>7794.4049999999997</v>
      </c>
      <c r="AP53" s="107">
        <f t="shared" si="12"/>
        <v>7809.8609999999999</v>
      </c>
      <c r="AQ53" s="107">
        <f t="shared" si="12"/>
        <v>7822.48</v>
      </c>
      <c r="AR53" s="107">
        <f t="shared" si="12"/>
        <v>7826.3239999999996</v>
      </c>
      <c r="AS53" s="107">
        <f t="shared" si="12"/>
        <v>7839.4220000000005</v>
      </c>
      <c r="AT53" s="107">
        <f t="shared" si="12"/>
        <v>7820.9480000000003</v>
      </c>
      <c r="AU53" s="107">
        <f t="shared" si="12"/>
        <v>7832</v>
      </c>
      <c r="AV53" s="107">
        <f t="shared" si="12"/>
        <v>7838.6419999999998</v>
      </c>
      <c r="AW53" s="107">
        <f t="shared" si="12"/>
        <v>7853.3469999999998</v>
      </c>
      <c r="AX53" s="107">
        <f t="shared" si="12"/>
        <v>7832.8370000000004</v>
      </c>
      <c r="AY53" s="107">
        <f t="shared" si="12"/>
        <v>7814.3789999999999</v>
      </c>
      <c r="AZ53" s="107">
        <f t="shared" si="12"/>
        <v>7804.3239999999996</v>
      </c>
      <c r="BA53" s="107">
        <f t="shared" si="12"/>
        <v>7748.7279999999992</v>
      </c>
      <c r="BB53" s="107">
        <f t="shared" si="12"/>
        <v>7716.7490000000007</v>
      </c>
      <c r="BC53" s="107">
        <f t="shared" si="12"/>
        <v>7683.5449999999992</v>
      </c>
      <c r="BD53" s="107">
        <f t="shared" si="12"/>
        <v>7698.4870000000001</v>
      </c>
      <c r="BE53" s="107">
        <f t="shared" si="12"/>
        <v>7560.2609999999995</v>
      </c>
      <c r="BF53" s="107">
        <f t="shared" si="12"/>
        <v>7227.4400000000005</v>
      </c>
      <c r="BG53" s="107">
        <f t="shared" si="12"/>
        <v>7185.6319999999996</v>
      </c>
      <c r="BH53" s="107">
        <f t="shared" si="12"/>
        <v>7168.6540000000005</v>
      </c>
      <c r="BI53" s="107">
        <f t="shared" si="12"/>
        <v>7098.1980000000003</v>
      </c>
      <c r="BJ53" s="107">
        <f t="shared" si="12"/>
        <v>6896.9210000000003</v>
      </c>
      <c r="BK53" s="107">
        <f t="shared" si="12"/>
        <v>6754.0839999999998</v>
      </c>
      <c r="BL53" s="107">
        <f t="shared" si="12"/>
        <v>6622.9320000000007</v>
      </c>
      <c r="BM53" s="107">
        <f t="shared" si="12"/>
        <v>6590.0709999999999</v>
      </c>
      <c r="BN53" s="107">
        <f t="shared" si="12"/>
        <v>6616.2369999999992</v>
      </c>
      <c r="BO53" s="107">
        <f t="shared" ref="BO53:CX53" si="13">BO17+BO27+BO41</f>
        <v>6637.7240000000002</v>
      </c>
      <c r="BP53" s="107">
        <f t="shared" si="13"/>
        <v>6669.2060000000001</v>
      </c>
      <c r="BQ53" s="107">
        <f t="shared" si="13"/>
        <v>6670.3220000000001</v>
      </c>
      <c r="BR53" s="107">
        <f t="shared" si="13"/>
        <v>6702.9790000000003</v>
      </c>
      <c r="BS53" s="107">
        <f t="shared" si="13"/>
        <v>6752.2639999999992</v>
      </c>
      <c r="BT53" s="107">
        <f t="shared" si="13"/>
        <v>6761.68</v>
      </c>
      <c r="BU53" s="107">
        <f t="shared" si="13"/>
        <v>6757.4559999999992</v>
      </c>
      <c r="BV53" s="107">
        <f t="shared" si="13"/>
        <v>6785.0709999999999</v>
      </c>
      <c r="BW53" s="107">
        <f t="shared" si="13"/>
        <v>6789.1790000000001</v>
      </c>
      <c r="BX53" s="107">
        <f t="shared" si="13"/>
        <v>6783.7139999999999</v>
      </c>
      <c r="BY53" s="107">
        <f t="shared" si="13"/>
        <v>6776.3599999999988</v>
      </c>
      <c r="BZ53" s="107">
        <f t="shared" si="13"/>
        <v>6775.232</v>
      </c>
      <c r="CA53" s="107">
        <f t="shared" si="13"/>
        <v>6727.8319999999994</v>
      </c>
      <c r="CB53" s="107">
        <f t="shared" si="13"/>
        <v>6695.2260000000006</v>
      </c>
      <c r="CC53" s="107">
        <f t="shared" si="13"/>
        <v>6654.9579999999996</v>
      </c>
      <c r="CD53" s="107">
        <f t="shared" si="13"/>
        <v>6604.8489999999993</v>
      </c>
      <c r="CE53" s="107">
        <f t="shared" si="13"/>
        <v>6520.8229999999994</v>
      </c>
      <c r="CF53" s="107">
        <f t="shared" si="13"/>
        <v>6497.7279999999992</v>
      </c>
      <c r="CG53" s="107">
        <f t="shared" si="13"/>
        <v>6455.6569999999992</v>
      </c>
      <c r="CH53" s="107">
        <f t="shared" si="13"/>
        <v>5963.75</v>
      </c>
      <c r="CI53" s="107">
        <f t="shared" si="13"/>
        <v>5927.1170000000002</v>
      </c>
      <c r="CJ53" s="107">
        <f t="shared" si="13"/>
        <v>5900.5029999999997</v>
      </c>
      <c r="CK53" s="107">
        <f t="shared" si="13"/>
        <v>5845.204999999999</v>
      </c>
      <c r="CL53" s="107">
        <f t="shared" si="13"/>
        <v>5992.8050000000003</v>
      </c>
      <c r="CM53" s="107">
        <f t="shared" si="13"/>
        <v>5859.66</v>
      </c>
      <c r="CN53" s="107">
        <f t="shared" si="13"/>
        <v>5783.1229999999996</v>
      </c>
      <c r="CO53" s="107">
        <f t="shared" si="13"/>
        <v>5671.0469999999996</v>
      </c>
      <c r="CP53" s="107">
        <f t="shared" si="13"/>
        <v>5604.4560000000001</v>
      </c>
      <c r="CQ53" s="107">
        <f t="shared" si="13"/>
        <v>5511.4529999999995</v>
      </c>
      <c r="CR53" s="107">
        <f t="shared" si="13"/>
        <v>5433.8939999999993</v>
      </c>
      <c r="CS53" s="107">
        <f t="shared" si="13"/>
        <v>5389.4369999999999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155160.71574999997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623.70000000000005</v>
      </c>
      <c r="C5" s="25">
        <v>641.9</v>
      </c>
      <c r="D5" s="25">
        <v>659.1</v>
      </c>
      <c r="E5" s="25">
        <v>652.29999999999995</v>
      </c>
      <c r="F5" s="25">
        <v>662.3</v>
      </c>
      <c r="G5" s="25">
        <v>694.1</v>
      </c>
      <c r="H5" s="25">
        <v>679.8</v>
      </c>
      <c r="I5" s="25">
        <v>708.3</v>
      </c>
      <c r="J5" s="25">
        <v>749.6</v>
      </c>
      <c r="K5" s="25">
        <v>756</v>
      </c>
      <c r="L5" s="25">
        <v>754.2</v>
      </c>
      <c r="M5" s="25">
        <v>756.8</v>
      </c>
      <c r="N5" s="25">
        <v>828.8</v>
      </c>
      <c r="O5" s="25">
        <v>815.2</v>
      </c>
      <c r="P5" s="25">
        <v>804.2</v>
      </c>
      <c r="Q5" s="25">
        <v>771.8</v>
      </c>
      <c r="R5" s="25">
        <v>660.8</v>
      </c>
      <c r="S5" s="25">
        <v>582.20000000000005</v>
      </c>
      <c r="T5" s="25">
        <v>563.5</v>
      </c>
      <c r="U5" s="25">
        <v>481.2</v>
      </c>
      <c r="V5" s="25">
        <v>318.60000000000002</v>
      </c>
      <c r="W5" s="25">
        <v>221</v>
      </c>
      <c r="X5" s="25">
        <v>255.5</v>
      </c>
      <c r="Y5" s="25">
        <v>330.6</v>
      </c>
      <c r="Z5" s="25">
        <v>-55.600000000000023</v>
      </c>
      <c r="AA5" s="25">
        <v>-34.300000000000011</v>
      </c>
      <c r="AB5" s="25">
        <v>37.299999999999955</v>
      </c>
      <c r="AC5" s="25">
        <v>114.89999999999998</v>
      </c>
      <c r="AD5" s="25">
        <v>-166.10000000000002</v>
      </c>
      <c r="AE5" s="25">
        <v>-21.199999999999989</v>
      </c>
      <c r="AF5" s="25">
        <v>114.89999999999998</v>
      </c>
      <c r="AG5" s="25">
        <v>273.5</v>
      </c>
      <c r="AH5" s="25">
        <v>422.20000000000005</v>
      </c>
      <c r="AI5" s="25">
        <v>513.79999999999995</v>
      </c>
      <c r="AJ5" s="25">
        <v>550</v>
      </c>
      <c r="AK5" s="25">
        <v>550</v>
      </c>
      <c r="AL5" s="25">
        <v>620.4</v>
      </c>
      <c r="AM5" s="25">
        <v>620.4</v>
      </c>
      <c r="AN5" s="25">
        <v>620.4</v>
      </c>
      <c r="AO5" s="25">
        <v>620.4</v>
      </c>
      <c r="AP5" s="25">
        <v>768</v>
      </c>
      <c r="AQ5" s="25">
        <v>768</v>
      </c>
      <c r="AR5" s="25">
        <v>768</v>
      </c>
      <c r="AS5" s="25">
        <v>768</v>
      </c>
      <c r="AT5" s="25">
        <v>836.5</v>
      </c>
      <c r="AU5" s="25">
        <v>836.5</v>
      </c>
      <c r="AV5" s="25">
        <v>836.5</v>
      </c>
      <c r="AW5" s="25">
        <v>836.5</v>
      </c>
      <c r="AX5" s="25">
        <v>698.3</v>
      </c>
      <c r="AY5" s="25">
        <v>698.3</v>
      </c>
      <c r="AZ5" s="25">
        <v>698.3</v>
      </c>
      <c r="BA5" s="25">
        <v>698.3</v>
      </c>
      <c r="BB5" s="25">
        <v>550</v>
      </c>
      <c r="BC5" s="25">
        <v>550</v>
      </c>
      <c r="BD5" s="25">
        <v>550</v>
      </c>
      <c r="BE5" s="25">
        <v>492</v>
      </c>
      <c r="BF5" s="25">
        <v>164.79999999999995</v>
      </c>
      <c r="BG5" s="25">
        <v>197.60000000000002</v>
      </c>
      <c r="BH5" s="25">
        <v>180.10000000000002</v>
      </c>
      <c r="BI5" s="25">
        <v>204.20000000000005</v>
      </c>
      <c r="BJ5" s="25">
        <v>4</v>
      </c>
      <c r="BK5" s="25">
        <v>-99.199999999999989</v>
      </c>
      <c r="BL5" s="25">
        <v>-183</v>
      </c>
      <c r="BM5" s="25">
        <v>-236.5</v>
      </c>
      <c r="BN5" s="25">
        <v>-261.3</v>
      </c>
      <c r="BO5" s="25">
        <v>-227.39999999999998</v>
      </c>
      <c r="BP5" s="25">
        <v>-304.39999999999998</v>
      </c>
      <c r="BQ5" s="25">
        <v>-344.9</v>
      </c>
      <c r="BR5" s="25">
        <v>-387.3</v>
      </c>
      <c r="BS5" s="25">
        <v>-395.1</v>
      </c>
      <c r="BT5" s="25">
        <v>-365.9</v>
      </c>
      <c r="BU5" s="25">
        <v>-453.8</v>
      </c>
      <c r="BV5" s="25">
        <v>-451.9</v>
      </c>
      <c r="BW5" s="25">
        <v>-463</v>
      </c>
      <c r="BX5" s="25">
        <v>-480.5</v>
      </c>
      <c r="BY5" s="25">
        <v>-420.1</v>
      </c>
      <c r="BZ5" s="25">
        <v>-411.5</v>
      </c>
      <c r="CA5" s="25">
        <v>-454.3</v>
      </c>
      <c r="CB5" s="25">
        <v>-442</v>
      </c>
      <c r="CC5" s="25">
        <v>-403.2</v>
      </c>
      <c r="CD5" s="25">
        <v>-306.3</v>
      </c>
      <c r="CE5" s="25">
        <v>-320.60000000000002</v>
      </c>
      <c r="CF5" s="25">
        <v>-235.3</v>
      </c>
      <c r="CG5" s="25">
        <v>-163.30000000000001</v>
      </c>
      <c r="CH5" s="25">
        <v>8.8999999999999986</v>
      </c>
      <c r="CI5" s="25">
        <v>104.8</v>
      </c>
      <c r="CJ5" s="25">
        <v>123.2</v>
      </c>
      <c r="CK5" s="25">
        <v>188.2</v>
      </c>
      <c r="CL5" s="25">
        <v>210.09999999999997</v>
      </c>
      <c r="CM5" s="25">
        <v>260.09999999999997</v>
      </c>
      <c r="CN5" s="25">
        <v>279.89999999999998</v>
      </c>
      <c r="CO5" s="25">
        <v>264.59999999999997</v>
      </c>
      <c r="CP5" s="25">
        <v>462.8</v>
      </c>
      <c r="CQ5" s="25">
        <v>466.6</v>
      </c>
      <c r="CR5" s="25">
        <v>448.5</v>
      </c>
      <c r="CS5" s="25">
        <v>108.10000000000002</v>
      </c>
      <c r="CT5" s="26"/>
      <c r="CU5" s="26"/>
      <c r="CV5" s="26"/>
      <c r="CW5" s="27"/>
      <c r="CX5" s="132">
        <f t="array" ref="CX5">SUMPRODUCT(B5:CW5*0.25)</f>
        <v>6742.8499999999995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94.99</v>
      </c>
      <c r="C8" s="138">
        <v>91.56</v>
      </c>
      <c r="D8" s="138">
        <v>91.25</v>
      </c>
      <c r="E8" s="138">
        <v>90.37</v>
      </c>
      <c r="F8" s="138">
        <v>90.89</v>
      </c>
      <c r="G8" s="138">
        <v>91.39</v>
      </c>
      <c r="H8" s="138">
        <v>89.75</v>
      </c>
      <c r="I8" s="138">
        <v>90.63</v>
      </c>
      <c r="J8" s="138">
        <v>92.97</v>
      </c>
      <c r="K8" s="138">
        <v>93.26</v>
      </c>
      <c r="L8" s="138">
        <v>91.49</v>
      </c>
      <c r="M8" s="138">
        <v>91.1</v>
      </c>
      <c r="N8" s="138">
        <v>92.05</v>
      </c>
      <c r="O8" s="138">
        <v>91.29</v>
      </c>
      <c r="P8" s="138">
        <v>91.4</v>
      </c>
      <c r="Q8" s="138">
        <v>91.27</v>
      </c>
      <c r="R8" s="138">
        <v>89.27</v>
      </c>
      <c r="S8" s="138">
        <v>88.82</v>
      </c>
      <c r="T8" s="138">
        <v>90.95</v>
      </c>
      <c r="U8" s="138">
        <v>96.5</v>
      </c>
      <c r="V8" s="138">
        <v>90.82</v>
      </c>
      <c r="W8" s="138">
        <v>90.41</v>
      </c>
      <c r="X8" s="138">
        <v>99.01</v>
      </c>
      <c r="Y8" s="138">
        <v>107.21</v>
      </c>
      <c r="Z8" s="138">
        <v>102.55</v>
      </c>
      <c r="AA8" s="138">
        <v>111.89</v>
      </c>
      <c r="AB8" s="138">
        <v>121.95</v>
      </c>
      <c r="AC8" s="138">
        <v>139.31</v>
      </c>
      <c r="AD8" s="138">
        <v>130.6</v>
      </c>
      <c r="AE8" s="138">
        <v>140.16</v>
      </c>
      <c r="AF8" s="138">
        <v>146.97</v>
      </c>
      <c r="AG8" s="138">
        <v>153.86000000000001</v>
      </c>
      <c r="AH8" s="138">
        <v>172.92</v>
      </c>
      <c r="AI8" s="138">
        <v>155.71</v>
      </c>
      <c r="AJ8" s="138">
        <v>120.64</v>
      </c>
      <c r="AK8" s="138">
        <v>117.28</v>
      </c>
      <c r="AL8" s="138">
        <v>154.58000000000001</v>
      </c>
      <c r="AM8" s="138">
        <v>105.06</v>
      </c>
      <c r="AN8" s="138">
        <v>102</v>
      </c>
      <c r="AO8" s="138">
        <v>96.1</v>
      </c>
      <c r="AP8" s="138">
        <v>109.46</v>
      </c>
      <c r="AQ8" s="138">
        <v>105.36</v>
      </c>
      <c r="AR8" s="138">
        <v>103.7</v>
      </c>
      <c r="AS8" s="138">
        <v>103.51</v>
      </c>
      <c r="AT8" s="138">
        <v>104.23</v>
      </c>
      <c r="AU8" s="138">
        <v>105.38</v>
      </c>
      <c r="AV8" s="138">
        <v>104.96</v>
      </c>
      <c r="AW8" s="138">
        <v>105.83</v>
      </c>
      <c r="AX8" s="138">
        <v>101.08</v>
      </c>
      <c r="AY8" s="138">
        <v>101.34</v>
      </c>
      <c r="AZ8" s="138">
        <v>103.64</v>
      </c>
      <c r="BA8" s="138">
        <v>111.55</v>
      </c>
      <c r="BB8" s="138">
        <v>103.5</v>
      </c>
      <c r="BC8" s="138">
        <v>114.05</v>
      </c>
      <c r="BD8" s="138">
        <v>114.77</v>
      </c>
      <c r="BE8" s="138">
        <v>132.85</v>
      </c>
      <c r="BF8" s="138">
        <v>112.19</v>
      </c>
      <c r="BG8" s="138">
        <v>136.63999999999999</v>
      </c>
      <c r="BH8" s="138">
        <v>162.88999999999999</v>
      </c>
      <c r="BI8" s="138">
        <v>174.3</v>
      </c>
      <c r="BJ8" s="138">
        <v>134.62</v>
      </c>
      <c r="BK8" s="138">
        <v>162.25</v>
      </c>
      <c r="BL8" s="138">
        <v>179.34</v>
      </c>
      <c r="BM8" s="138">
        <v>207.83</v>
      </c>
      <c r="BN8" s="138">
        <v>159.28</v>
      </c>
      <c r="BO8" s="138">
        <v>164.27</v>
      </c>
      <c r="BP8" s="138">
        <v>193.97</v>
      </c>
      <c r="BQ8" s="138">
        <v>215.52</v>
      </c>
      <c r="BR8" s="138">
        <v>162</v>
      </c>
      <c r="BS8" s="138">
        <v>166.53</v>
      </c>
      <c r="BT8" s="138">
        <v>165.76</v>
      </c>
      <c r="BU8" s="138">
        <v>163.01</v>
      </c>
      <c r="BV8" s="138">
        <v>158.16</v>
      </c>
      <c r="BW8" s="138">
        <v>158.22999999999999</v>
      </c>
      <c r="BX8" s="138">
        <v>151.87</v>
      </c>
      <c r="BY8" s="138">
        <v>151.80000000000001</v>
      </c>
      <c r="BZ8" s="138">
        <v>150.30000000000001</v>
      </c>
      <c r="CA8" s="138">
        <v>141.54</v>
      </c>
      <c r="CB8" s="138">
        <v>139.78</v>
      </c>
      <c r="CC8" s="138">
        <v>137.03</v>
      </c>
      <c r="CD8" s="138">
        <v>171.87</v>
      </c>
      <c r="CE8" s="138">
        <v>144.03</v>
      </c>
      <c r="CF8" s="138">
        <v>126.83</v>
      </c>
      <c r="CG8" s="138">
        <v>120.4</v>
      </c>
      <c r="CH8" s="138">
        <v>126.68</v>
      </c>
      <c r="CI8" s="138">
        <v>122.48</v>
      </c>
      <c r="CJ8" s="138">
        <v>107.38</v>
      </c>
      <c r="CK8" s="138">
        <v>103.61</v>
      </c>
      <c r="CL8" s="138">
        <v>122.62</v>
      </c>
      <c r="CM8" s="138">
        <v>115.72</v>
      </c>
      <c r="CN8" s="138">
        <v>108.65</v>
      </c>
      <c r="CO8" s="138">
        <v>101.37</v>
      </c>
      <c r="CP8" s="138">
        <v>108.56</v>
      </c>
      <c r="CQ8" s="138">
        <v>103.26</v>
      </c>
      <c r="CR8" s="138">
        <v>96.94</v>
      </c>
      <c r="CS8" s="138">
        <v>89.17</v>
      </c>
      <c r="CT8" s="139"/>
      <c r="CU8" s="139"/>
      <c r="CV8" s="139"/>
      <c r="CW8" s="140"/>
      <c r="CX8" s="141">
        <f>IF(SUM(B8:CW8)&lt;&gt;0,AVERAGEIF(B8:CW8,"&lt;&gt;"""),"")</f>
        <v>122.23041666666671</v>
      </c>
    </row>
    <row r="9" spans="1:102" ht="24.95" customHeight="1" thickBot="1" x14ac:dyDescent="0.25">
      <c r="A9" s="133" t="s">
        <v>6</v>
      </c>
      <c r="B9" s="42">
        <v>92.042500000000004</v>
      </c>
      <c r="C9" s="43">
        <v>92.042500000000004</v>
      </c>
      <c r="D9" s="43">
        <v>92.042500000000004</v>
      </c>
      <c r="E9" s="43">
        <v>92.042500000000004</v>
      </c>
      <c r="F9" s="43">
        <v>90.665000000000006</v>
      </c>
      <c r="G9" s="43">
        <v>90.665000000000006</v>
      </c>
      <c r="H9" s="43">
        <v>90.665000000000006</v>
      </c>
      <c r="I9" s="43">
        <v>90.665000000000006</v>
      </c>
      <c r="J9" s="43">
        <v>92.204999999999998</v>
      </c>
      <c r="K9" s="43">
        <v>92.204999999999998</v>
      </c>
      <c r="L9" s="43">
        <v>92.204999999999998</v>
      </c>
      <c r="M9" s="43">
        <v>92.204999999999998</v>
      </c>
      <c r="N9" s="43">
        <v>91.502499999999998</v>
      </c>
      <c r="O9" s="43">
        <v>91.502499999999998</v>
      </c>
      <c r="P9" s="43">
        <v>91.502499999999998</v>
      </c>
      <c r="Q9" s="43">
        <v>91.502499999999998</v>
      </c>
      <c r="R9" s="43">
        <v>91.385000000000005</v>
      </c>
      <c r="S9" s="43">
        <v>91.385000000000005</v>
      </c>
      <c r="T9" s="43">
        <v>91.385000000000005</v>
      </c>
      <c r="U9" s="43">
        <v>91.385000000000005</v>
      </c>
      <c r="V9" s="43">
        <v>96.862499999999997</v>
      </c>
      <c r="W9" s="43">
        <v>96.862499999999997</v>
      </c>
      <c r="X9" s="43">
        <v>96.862499999999997</v>
      </c>
      <c r="Y9" s="43">
        <v>96.862499999999997</v>
      </c>
      <c r="Z9" s="43">
        <v>118.925</v>
      </c>
      <c r="AA9" s="43">
        <v>118.925</v>
      </c>
      <c r="AB9" s="43">
        <v>118.925</v>
      </c>
      <c r="AC9" s="43">
        <v>118.925</v>
      </c>
      <c r="AD9" s="43">
        <v>142.89750000000001</v>
      </c>
      <c r="AE9" s="43">
        <v>142.89750000000001</v>
      </c>
      <c r="AF9" s="43">
        <v>142.89750000000001</v>
      </c>
      <c r="AG9" s="43">
        <v>142.89750000000001</v>
      </c>
      <c r="AH9" s="43">
        <v>141.63749999999999</v>
      </c>
      <c r="AI9" s="43">
        <v>141.63749999999999</v>
      </c>
      <c r="AJ9" s="43">
        <v>141.63749999999999</v>
      </c>
      <c r="AK9" s="43">
        <v>141.63749999999999</v>
      </c>
      <c r="AL9" s="43">
        <v>114.435</v>
      </c>
      <c r="AM9" s="43">
        <v>114.435</v>
      </c>
      <c r="AN9" s="43">
        <v>114.435</v>
      </c>
      <c r="AO9" s="43">
        <v>114.435</v>
      </c>
      <c r="AP9" s="43">
        <v>105.50749999999999</v>
      </c>
      <c r="AQ9" s="43">
        <v>105.50749999999999</v>
      </c>
      <c r="AR9" s="43">
        <v>105.50749999999999</v>
      </c>
      <c r="AS9" s="43">
        <v>105.50749999999999</v>
      </c>
      <c r="AT9" s="43">
        <v>105.1</v>
      </c>
      <c r="AU9" s="43">
        <v>105.1</v>
      </c>
      <c r="AV9" s="43">
        <v>105.1</v>
      </c>
      <c r="AW9" s="43">
        <v>105.1</v>
      </c>
      <c r="AX9" s="43">
        <v>104.4025</v>
      </c>
      <c r="AY9" s="43">
        <v>104.4025</v>
      </c>
      <c r="AZ9" s="43">
        <v>104.4025</v>
      </c>
      <c r="BA9" s="43">
        <v>104.4025</v>
      </c>
      <c r="BB9" s="43">
        <v>116.2925</v>
      </c>
      <c r="BC9" s="43">
        <v>116.2925</v>
      </c>
      <c r="BD9" s="43">
        <v>116.2925</v>
      </c>
      <c r="BE9" s="43">
        <v>116.2925</v>
      </c>
      <c r="BF9" s="43">
        <v>146.505</v>
      </c>
      <c r="BG9" s="43">
        <v>146.505</v>
      </c>
      <c r="BH9" s="43">
        <v>146.505</v>
      </c>
      <c r="BI9" s="43">
        <v>146.505</v>
      </c>
      <c r="BJ9" s="43">
        <v>171.01</v>
      </c>
      <c r="BK9" s="43">
        <v>171.01</v>
      </c>
      <c r="BL9" s="43">
        <v>171.01</v>
      </c>
      <c r="BM9" s="43">
        <v>171.01</v>
      </c>
      <c r="BN9" s="43">
        <v>183.26</v>
      </c>
      <c r="BO9" s="43">
        <v>183.26</v>
      </c>
      <c r="BP9" s="43">
        <v>183.26</v>
      </c>
      <c r="BQ9" s="43">
        <v>183.26</v>
      </c>
      <c r="BR9" s="43">
        <v>164.32499999999999</v>
      </c>
      <c r="BS9" s="43">
        <v>164.32499999999999</v>
      </c>
      <c r="BT9" s="43">
        <v>164.32499999999999</v>
      </c>
      <c r="BU9" s="43">
        <v>164.32499999999999</v>
      </c>
      <c r="BV9" s="43">
        <v>155.01499999999999</v>
      </c>
      <c r="BW9" s="43">
        <v>155.01499999999999</v>
      </c>
      <c r="BX9" s="43">
        <v>155.01499999999999</v>
      </c>
      <c r="BY9" s="43">
        <v>155.01499999999999</v>
      </c>
      <c r="BZ9" s="43">
        <v>142.16249999999999</v>
      </c>
      <c r="CA9" s="43">
        <v>142.16249999999999</v>
      </c>
      <c r="CB9" s="43">
        <v>142.16249999999999</v>
      </c>
      <c r="CC9" s="43">
        <v>142.16249999999999</v>
      </c>
      <c r="CD9" s="43">
        <v>140.7825</v>
      </c>
      <c r="CE9" s="43">
        <v>140.7825</v>
      </c>
      <c r="CF9" s="43">
        <v>140.7825</v>
      </c>
      <c r="CG9" s="43">
        <v>140.7825</v>
      </c>
      <c r="CH9" s="43">
        <v>115.03749999999999</v>
      </c>
      <c r="CI9" s="43">
        <v>115.03749999999999</v>
      </c>
      <c r="CJ9" s="43">
        <v>115.03749999999999</v>
      </c>
      <c r="CK9" s="43">
        <v>115.03749999999999</v>
      </c>
      <c r="CL9" s="43">
        <v>112.09</v>
      </c>
      <c r="CM9" s="43">
        <v>112.09</v>
      </c>
      <c r="CN9" s="43">
        <v>112.09</v>
      </c>
      <c r="CO9" s="43">
        <v>112.09</v>
      </c>
      <c r="CP9" s="43">
        <v>99.482500000000002</v>
      </c>
      <c r="CQ9" s="43">
        <v>99.482500000000002</v>
      </c>
      <c r="CR9" s="43">
        <v>99.482500000000002</v>
      </c>
      <c r="CS9" s="43">
        <v>99.482500000000002</v>
      </c>
      <c r="CT9" s="44"/>
      <c r="CU9" s="44"/>
      <c r="CV9" s="44"/>
      <c r="CW9" s="45"/>
      <c r="CX9" s="142">
        <f>IF(SUM(B9:CW9)&lt;&gt;0,AVERAGEIF(B9:CW9,"&lt;&gt;"""),"")</f>
        <v>122.2304166666667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18.8</v>
      </c>
      <c r="V14" s="149">
        <v>181.4</v>
      </c>
      <c r="W14" s="149">
        <v>279</v>
      </c>
      <c r="X14" s="149">
        <v>244.5</v>
      </c>
      <c r="Y14" s="149">
        <v>169.4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21.1</v>
      </c>
      <c r="CI14" s="149"/>
      <c r="CJ14" s="149"/>
      <c r="CK14" s="149"/>
      <c r="CL14" s="149">
        <v>272.3</v>
      </c>
      <c r="CM14" s="149">
        <v>222.3</v>
      </c>
      <c r="CN14" s="149">
        <v>202.5</v>
      </c>
      <c r="CO14" s="149">
        <v>217.8</v>
      </c>
      <c r="CP14" s="149">
        <v>37.200000000000003</v>
      </c>
      <c r="CQ14" s="149">
        <v>33.4</v>
      </c>
      <c r="CR14" s="149">
        <v>51.5</v>
      </c>
      <c r="CS14" s="149">
        <v>391.9</v>
      </c>
      <c r="CT14" s="150"/>
      <c r="CU14" s="150"/>
      <c r="CV14" s="150"/>
      <c r="CW14" s="151"/>
      <c r="CX14" s="152">
        <f t="array" ref="CX14">SUMPRODUCT(B14:CW14*0.25)</f>
        <v>585.77499999999998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500</v>
      </c>
      <c r="AI16" s="155">
        <v>500</v>
      </c>
      <c r="AJ16" s="155">
        <v>500</v>
      </c>
      <c r="AK16" s="155">
        <v>500</v>
      </c>
      <c r="AL16" s="155">
        <v>429.6</v>
      </c>
      <c r="AM16" s="155">
        <v>429.6</v>
      </c>
      <c r="AN16" s="155">
        <v>429.6</v>
      </c>
      <c r="AO16" s="155">
        <v>429.6</v>
      </c>
      <c r="AP16" s="155">
        <v>282</v>
      </c>
      <c r="AQ16" s="155">
        <v>282</v>
      </c>
      <c r="AR16" s="155">
        <v>282</v>
      </c>
      <c r="AS16" s="155">
        <v>282</v>
      </c>
      <c r="AT16" s="155">
        <v>213.5</v>
      </c>
      <c r="AU16" s="155">
        <v>213.5</v>
      </c>
      <c r="AV16" s="155">
        <v>213.5</v>
      </c>
      <c r="AW16" s="155">
        <v>213.5</v>
      </c>
      <c r="AX16" s="155">
        <v>351.7</v>
      </c>
      <c r="AY16" s="155">
        <v>351.7</v>
      </c>
      <c r="AZ16" s="155">
        <v>351.7</v>
      </c>
      <c r="BA16" s="155">
        <v>351.7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6776.8000000000011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18.8</v>
      </c>
      <c r="V17" s="160">
        <f t="shared" si="0"/>
        <v>181.4</v>
      </c>
      <c r="W17" s="160">
        <f t="shared" si="0"/>
        <v>279</v>
      </c>
      <c r="X17" s="160">
        <f t="shared" si="0"/>
        <v>244.5</v>
      </c>
      <c r="Y17" s="160">
        <f t="shared" si="0"/>
        <v>169.4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429.6</v>
      </c>
      <c r="AM17" s="160">
        <f t="shared" si="0"/>
        <v>429.6</v>
      </c>
      <c r="AN17" s="160">
        <f t="shared" si="0"/>
        <v>429.6</v>
      </c>
      <c r="AO17" s="160">
        <f t="shared" si="0"/>
        <v>429.6</v>
      </c>
      <c r="AP17" s="160">
        <f t="shared" si="0"/>
        <v>282</v>
      </c>
      <c r="AQ17" s="160">
        <f t="shared" si="0"/>
        <v>282</v>
      </c>
      <c r="AR17" s="160">
        <f t="shared" si="0"/>
        <v>282</v>
      </c>
      <c r="AS17" s="160">
        <f t="shared" si="0"/>
        <v>282</v>
      </c>
      <c r="AT17" s="160">
        <f t="shared" si="0"/>
        <v>213.5</v>
      </c>
      <c r="AU17" s="160">
        <f t="shared" si="0"/>
        <v>213.5</v>
      </c>
      <c r="AV17" s="160">
        <f t="shared" si="0"/>
        <v>213.5</v>
      </c>
      <c r="AW17" s="160">
        <f t="shared" si="0"/>
        <v>213.5</v>
      </c>
      <c r="AX17" s="160">
        <f t="shared" si="0"/>
        <v>351.7</v>
      </c>
      <c r="AY17" s="160">
        <f t="shared" si="0"/>
        <v>351.7</v>
      </c>
      <c r="AZ17" s="160">
        <f t="shared" si="0"/>
        <v>351.7</v>
      </c>
      <c r="BA17" s="160">
        <f t="shared" si="0"/>
        <v>351.7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21.1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272.3</v>
      </c>
      <c r="CM17" s="160">
        <f t="shared" si="1"/>
        <v>222.3</v>
      </c>
      <c r="CN17" s="160">
        <f t="shared" si="1"/>
        <v>202.5</v>
      </c>
      <c r="CO17" s="160">
        <f t="shared" si="1"/>
        <v>217.8</v>
      </c>
      <c r="CP17" s="160">
        <f t="shared" si="1"/>
        <v>37.200000000000003</v>
      </c>
      <c r="CQ17" s="160">
        <f t="shared" si="1"/>
        <v>33.4</v>
      </c>
      <c r="CR17" s="160">
        <f t="shared" si="1"/>
        <v>51.5</v>
      </c>
      <c r="CS17" s="160">
        <f t="shared" si="1"/>
        <v>391.9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7362.5750000000007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123.7</v>
      </c>
      <c r="C22" s="149">
        <v>141.9</v>
      </c>
      <c r="D22" s="149">
        <v>159.1</v>
      </c>
      <c r="E22" s="149">
        <v>152.30000000000001</v>
      </c>
      <c r="F22" s="149">
        <v>162.30000000000001</v>
      </c>
      <c r="G22" s="149">
        <v>194.1</v>
      </c>
      <c r="H22" s="149">
        <v>179.8</v>
      </c>
      <c r="I22" s="149">
        <v>208.3</v>
      </c>
      <c r="J22" s="149">
        <v>249.6</v>
      </c>
      <c r="K22" s="149">
        <v>256</v>
      </c>
      <c r="L22" s="149">
        <v>254.2</v>
      </c>
      <c r="M22" s="149">
        <v>256.8</v>
      </c>
      <c r="N22" s="149">
        <v>328.8</v>
      </c>
      <c r="O22" s="149">
        <v>315.2</v>
      </c>
      <c r="P22" s="149">
        <v>304.2</v>
      </c>
      <c r="Q22" s="149">
        <v>271.8</v>
      </c>
      <c r="R22" s="149">
        <v>160.80000000000001</v>
      </c>
      <c r="S22" s="149">
        <v>82.2</v>
      </c>
      <c r="T22" s="149">
        <v>63.5</v>
      </c>
      <c r="U22" s="149"/>
      <c r="V22" s="149"/>
      <c r="W22" s="149"/>
      <c r="X22" s="149"/>
      <c r="Y22" s="149"/>
      <c r="Z22" s="149">
        <v>444.4</v>
      </c>
      <c r="AA22" s="149">
        <v>465.7</v>
      </c>
      <c r="AB22" s="149">
        <v>537.29999999999995</v>
      </c>
      <c r="AC22" s="149">
        <v>614.9</v>
      </c>
      <c r="AD22" s="149">
        <v>333.9</v>
      </c>
      <c r="AE22" s="149">
        <v>478.8</v>
      </c>
      <c r="AF22" s="149">
        <v>614.9</v>
      </c>
      <c r="AG22" s="149">
        <v>773.5</v>
      </c>
      <c r="AH22" s="149">
        <v>922.2</v>
      </c>
      <c r="AI22" s="149">
        <v>1013.8</v>
      </c>
      <c r="AJ22" s="149">
        <v>1050</v>
      </c>
      <c r="AK22" s="149">
        <v>1050</v>
      </c>
      <c r="AL22" s="149">
        <v>1050</v>
      </c>
      <c r="AM22" s="149">
        <v>1050</v>
      </c>
      <c r="AN22" s="149">
        <v>1050</v>
      </c>
      <c r="AO22" s="149">
        <v>1050</v>
      </c>
      <c r="AP22" s="149">
        <v>1050</v>
      </c>
      <c r="AQ22" s="149">
        <v>1050</v>
      </c>
      <c r="AR22" s="149">
        <v>1050</v>
      </c>
      <c r="AS22" s="149">
        <v>1050</v>
      </c>
      <c r="AT22" s="149">
        <v>1050</v>
      </c>
      <c r="AU22" s="149">
        <v>1050</v>
      </c>
      <c r="AV22" s="149">
        <v>1050</v>
      </c>
      <c r="AW22" s="149">
        <v>1050</v>
      </c>
      <c r="AX22" s="149">
        <v>1050</v>
      </c>
      <c r="AY22" s="149">
        <v>1050</v>
      </c>
      <c r="AZ22" s="149">
        <v>1050</v>
      </c>
      <c r="BA22" s="149">
        <v>1050</v>
      </c>
      <c r="BB22" s="149">
        <v>1050</v>
      </c>
      <c r="BC22" s="149">
        <v>1050</v>
      </c>
      <c r="BD22" s="149">
        <v>1050</v>
      </c>
      <c r="BE22" s="149">
        <v>992</v>
      </c>
      <c r="BF22" s="149">
        <v>664.8</v>
      </c>
      <c r="BG22" s="149">
        <v>697.6</v>
      </c>
      <c r="BH22" s="149">
        <v>680.1</v>
      </c>
      <c r="BI22" s="149">
        <v>704.2</v>
      </c>
      <c r="BJ22" s="149">
        <v>504</v>
      </c>
      <c r="BK22" s="149">
        <v>400.8</v>
      </c>
      <c r="BL22" s="149">
        <v>317</v>
      </c>
      <c r="BM22" s="149">
        <v>263.5</v>
      </c>
      <c r="BN22" s="149">
        <v>238.7</v>
      </c>
      <c r="BO22" s="149">
        <v>272.60000000000002</v>
      </c>
      <c r="BP22" s="149">
        <v>195.6</v>
      </c>
      <c r="BQ22" s="149">
        <v>155.1</v>
      </c>
      <c r="BR22" s="149">
        <v>112.7</v>
      </c>
      <c r="BS22" s="149">
        <v>104.9</v>
      </c>
      <c r="BT22" s="149">
        <v>134.1</v>
      </c>
      <c r="BU22" s="149">
        <v>46.2</v>
      </c>
      <c r="BV22" s="149">
        <v>48.1</v>
      </c>
      <c r="BW22" s="149">
        <v>37</v>
      </c>
      <c r="BX22" s="149">
        <v>19.5</v>
      </c>
      <c r="BY22" s="149">
        <v>79.900000000000006</v>
      </c>
      <c r="BZ22" s="149">
        <v>88.5</v>
      </c>
      <c r="CA22" s="149">
        <v>45.7</v>
      </c>
      <c r="CB22" s="149">
        <v>58</v>
      </c>
      <c r="CC22" s="149">
        <v>96.8</v>
      </c>
      <c r="CD22" s="149">
        <v>193.7</v>
      </c>
      <c r="CE22" s="149">
        <v>179.4</v>
      </c>
      <c r="CF22" s="149">
        <v>264.7</v>
      </c>
      <c r="CG22" s="149">
        <v>336.7</v>
      </c>
      <c r="CH22" s="149"/>
      <c r="CI22" s="149">
        <v>74.8</v>
      </c>
      <c r="CJ22" s="149">
        <v>93.2</v>
      </c>
      <c r="CK22" s="149">
        <v>158.19999999999999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10093.024999999994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30</v>
      </c>
      <c r="CI24" s="155">
        <v>30</v>
      </c>
      <c r="CJ24" s="155">
        <v>30</v>
      </c>
      <c r="CK24" s="155">
        <v>30</v>
      </c>
      <c r="CL24" s="155">
        <v>482.4</v>
      </c>
      <c r="CM24" s="155">
        <v>482.4</v>
      </c>
      <c r="CN24" s="155">
        <v>482.4</v>
      </c>
      <c r="CO24" s="155">
        <v>482.4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4012.3999999999996</v>
      </c>
    </row>
    <row r="25" spans="1:102" ht="30" customHeight="1" thickBot="1" x14ac:dyDescent="0.25">
      <c r="A25" s="105" t="s">
        <v>51</v>
      </c>
      <c r="B25" s="159">
        <f>SUM(B20:B24)</f>
        <v>623.70000000000005</v>
      </c>
      <c r="C25" s="160">
        <f t="shared" ref="C25:BN25" si="2">SUM(C20:C24)</f>
        <v>641.9</v>
      </c>
      <c r="D25" s="160">
        <f t="shared" si="2"/>
        <v>659.1</v>
      </c>
      <c r="E25" s="160">
        <f t="shared" si="2"/>
        <v>652.29999999999995</v>
      </c>
      <c r="F25" s="160">
        <f t="shared" si="2"/>
        <v>662.3</v>
      </c>
      <c r="G25" s="160">
        <f t="shared" si="2"/>
        <v>694.1</v>
      </c>
      <c r="H25" s="160">
        <f t="shared" si="2"/>
        <v>679.8</v>
      </c>
      <c r="I25" s="160">
        <f t="shared" si="2"/>
        <v>708.3</v>
      </c>
      <c r="J25" s="160">
        <f t="shared" si="2"/>
        <v>749.6</v>
      </c>
      <c r="K25" s="160">
        <f t="shared" si="2"/>
        <v>756</v>
      </c>
      <c r="L25" s="160">
        <f t="shared" si="2"/>
        <v>754.2</v>
      </c>
      <c r="M25" s="160">
        <f t="shared" si="2"/>
        <v>756.8</v>
      </c>
      <c r="N25" s="160">
        <f t="shared" si="2"/>
        <v>828.8</v>
      </c>
      <c r="O25" s="160">
        <f t="shared" si="2"/>
        <v>815.2</v>
      </c>
      <c r="P25" s="160">
        <f t="shared" si="2"/>
        <v>804.2</v>
      </c>
      <c r="Q25" s="160">
        <f t="shared" si="2"/>
        <v>771.8</v>
      </c>
      <c r="R25" s="160">
        <f t="shared" si="2"/>
        <v>660.8</v>
      </c>
      <c r="S25" s="160">
        <f t="shared" si="2"/>
        <v>582.20000000000005</v>
      </c>
      <c r="T25" s="160">
        <f t="shared" si="2"/>
        <v>563.5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444.4</v>
      </c>
      <c r="AA25" s="160">
        <f t="shared" si="2"/>
        <v>465.7</v>
      </c>
      <c r="AB25" s="160">
        <f t="shared" si="2"/>
        <v>537.29999999999995</v>
      </c>
      <c r="AC25" s="160">
        <f t="shared" si="2"/>
        <v>614.9</v>
      </c>
      <c r="AD25" s="160">
        <f t="shared" si="2"/>
        <v>333.9</v>
      </c>
      <c r="AE25" s="160">
        <f t="shared" si="2"/>
        <v>478.8</v>
      </c>
      <c r="AF25" s="160">
        <f t="shared" si="2"/>
        <v>614.9</v>
      </c>
      <c r="AG25" s="160">
        <f t="shared" si="2"/>
        <v>773.5</v>
      </c>
      <c r="AH25" s="160">
        <f t="shared" si="2"/>
        <v>922.2</v>
      </c>
      <c r="AI25" s="160">
        <f t="shared" si="2"/>
        <v>1013.8</v>
      </c>
      <c r="AJ25" s="160">
        <f t="shared" si="2"/>
        <v>1050</v>
      </c>
      <c r="AK25" s="160">
        <f t="shared" si="2"/>
        <v>1050</v>
      </c>
      <c r="AL25" s="160">
        <f t="shared" si="2"/>
        <v>1050</v>
      </c>
      <c r="AM25" s="160">
        <f t="shared" si="2"/>
        <v>1050</v>
      </c>
      <c r="AN25" s="160">
        <f t="shared" si="2"/>
        <v>1050</v>
      </c>
      <c r="AO25" s="160">
        <f t="shared" si="2"/>
        <v>1050</v>
      </c>
      <c r="AP25" s="160">
        <f t="shared" si="2"/>
        <v>1050</v>
      </c>
      <c r="AQ25" s="160">
        <f t="shared" si="2"/>
        <v>1050</v>
      </c>
      <c r="AR25" s="160">
        <f t="shared" si="2"/>
        <v>1050</v>
      </c>
      <c r="AS25" s="160">
        <f t="shared" si="2"/>
        <v>1050</v>
      </c>
      <c r="AT25" s="160">
        <f t="shared" si="2"/>
        <v>1050</v>
      </c>
      <c r="AU25" s="160">
        <f t="shared" si="2"/>
        <v>1050</v>
      </c>
      <c r="AV25" s="160">
        <f t="shared" si="2"/>
        <v>1050</v>
      </c>
      <c r="AW25" s="160">
        <f t="shared" si="2"/>
        <v>1050</v>
      </c>
      <c r="AX25" s="160">
        <f t="shared" si="2"/>
        <v>1050</v>
      </c>
      <c r="AY25" s="160">
        <f t="shared" si="2"/>
        <v>1050</v>
      </c>
      <c r="AZ25" s="160">
        <f t="shared" si="2"/>
        <v>1050</v>
      </c>
      <c r="BA25" s="160">
        <f t="shared" si="2"/>
        <v>1050</v>
      </c>
      <c r="BB25" s="160">
        <f t="shared" si="2"/>
        <v>1050</v>
      </c>
      <c r="BC25" s="160">
        <f t="shared" si="2"/>
        <v>1050</v>
      </c>
      <c r="BD25" s="160">
        <f t="shared" si="2"/>
        <v>1050</v>
      </c>
      <c r="BE25" s="160">
        <f t="shared" si="2"/>
        <v>992</v>
      </c>
      <c r="BF25" s="160">
        <f t="shared" si="2"/>
        <v>664.8</v>
      </c>
      <c r="BG25" s="160">
        <f t="shared" si="2"/>
        <v>697.6</v>
      </c>
      <c r="BH25" s="160">
        <f t="shared" si="2"/>
        <v>680.1</v>
      </c>
      <c r="BI25" s="160">
        <f t="shared" si="2"/>
        <v>704.2</v>
      </c>
      <c r="BJ25" s="160">
        <f t="shared" si="2"/>
        <v>504</v>
      </c>
      <c r="BK25" s="160">
        <f t="shared" si="2"/>
        <v>400.8</v>
      </c>
      <c r="BL25" s="160">
        <f t="shared" si="2"/>
        <v>317</v>
      </c>
      <c r="BM25" s="160">
        <f t="shared" si="2"/>
        <v>263.5</v>
      </c>
      <c r="BN25" s="160">
        <f t="shared" si="2"/>
        <v>238.7</v>
      </c>
      <c r="BO25" s="160">
        <f t="shared" ref="BO25:CW25" si="3">SUM(BO20:BO24)</f>
        <v>272.60000000000002</v>
      </c>
      <c r="BP25" s="160">
        <f t="shared" si="3"/>
        <v>195.6</v>
      </c>
      <c r="BQ25" s="160">
        <f t="shared" si="3"/>
        <v>155.1</v>
      </c>
      <c r="BR25" s="160">
        <f t="shared" si="3"/>
        <v>112.7</v>
      </c>
      <c r="BS25" s="160">
        <f t="shared" si="3"/>
        <v>104.9</v>
      </c>
      <c r="BT25" s="160">
        <f t="shared" si="3"/>
        <v>134.1</v>
      </c>
      <c r="BU25" s="160">
        <f t="shared" si="3"/>
        <v>46.2</v>
      </c>
      <c r="BV25" s="160">
        <f t="shared" si="3"/>
        <v>48.1</v>
      </c>
      <c r="BW25" s="160">
        <f t="shared" si="3"/>
        <v>37</v>
      </c>
      <c r="BX25" s="160">
        <f t="shared" si="3"/>
        <v>19.5</v>
      </c>
      <c r="BY25" s="160">
        <f t="shared" si="3"/>
        <v>79.900000000000006</v>
      </c>
      <c r="BZ25" s="160">
        <f t="shared" si="3"/>
        <v>88.5</v>
      </c>
      <c r="CA25" s="160">
        <f t="shared" si="3"/>
        <v>45.7</v>
      </c>
      <c r="CB25" s="160">
        <f t="shared" si="3"/>
        <v>58</v>
      </c>
      <c r="CC25" s="160">
        <f t="shared" si="3"/>
        <v>96.8</v>
      </c>
      <c r="CD25" s="160">
        <f t="shared" si="3"/>
        <v>193.7</v>
      </c>
      <c r="CE25" s="160">
        <f t="shared" si="3"/>
        <v>179.4</v>
      </c>
      <c r="CF25" s="160">
        <f t="shared" si="3"/>
        <v>264.7</v>
      </c>
      <c r="CG25" s="160">
        <f t="shared" si="3"/>
        <v>336.7</v>
      </c>
      <c r="CH25" s="160">
        <f t="shared" si="3"/>
        <v>30</v>
      </c>
      <c r="CI25" s="160">
        <f t="shared" si="3"/>
        <v>104.8</v>
      </c>
      <c r="CJ25" s="160">
        <f t="shared" si="3"/>
        <v>123.2</v>
      </c>
      <c r="CK25" s="160">
        <f t="shared" si="3"/>
        <v>188.2</v>
      </c>
      <c r="CL25" s="160">
        <f t="shared" si="3"/>
        <v>482.4</v>
      </c>
      <c r="CM25" s="160">
        <f t="shared" si="3"/>
        <v>482.4</v>
      </c>
      <c r="CN25" s="160">
        <f t="shared" si="3"/>
        <v>482.4</v>
      </c>
      <c r="CO25" s="160">
        <f t="shared" si="3"/>
        <v>482.4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14105.424999999994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2025-11-09T12:14:52Z</dcterms:created>
  <dcterms:modified xsi:type="dcterms:W3CDTF">2025-11-09T12:14:54Z</dcterms:modified>
</cp:coreProperties>
</file>