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A24" i="6" s="1"/>
  <c r="B24" i="6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<sst xmlns="http://schemas.openxmlformats.org/spreadsheetml/2006/main" count="119" uniqueCount="54">
  <si>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01/06/2025 16:33:45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</si>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</sst>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9E5-4B5B-B849-C098E7492F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E5-4B5B-B849-C098E7492F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2.4590000000000001</c:v>
                </c:pt>
                <c:pt idx="8">
                  <c:v>2.444</c:v>
                </c:pt>
                <c:pt idx="9">
                  <c:v>2.34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E5-4B5B-B849-C098E7492F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10.334</c:v>
                </c:pt>
                <c:pt idx="14">
                  <c:v>10.871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E5-4B5B-B849-C098E7492F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9E5-4B5B-B849-C098E7492F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9E5-4B5B-B849-C098E7492F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32</c:v>
                </c:pt>
                <c:pt idx="13">
                  <c:v>32</c:v>
                </c:pt>
                <c:pt idx="14">
                  <c:v>32</c:v>
                </c:pt>
                <c:pt idx="1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9E5-4B5B-B849-C098E7492F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17.359000000000002</c:v>
                </c:pt>
                <c:pt idx="21">
                  <c:v>32.177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9E5-4B5B-B849-C098E7492F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9E5-4B5B-B849-C098E7492F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18.143000000000001</c:v>
                </c:pt>
                <c:pt idx="1">
                  <c:v>17.73</c:v>
                </c:pt>
                <c:pt idx="2">
                  <c:v>36.962000000000003</c:v>
                </c:pt>
                <c:pt idx="4">
                  <c:v>15.023</c:v>
                </c:pt>
                <c:pt idx="5">
                  <c:v>21.402000000000001</c:v>
                </c:pt>
                <c:pt idx="6">
                  <c:v>18.698</c:v>
                </c:pt>
                <c:pt idx="7">
                  <c:v>14.564</c:v>
                </c:pt>
                <c:pt idx="8">
                  <c:v>38.75</c:v>
                </c:pt>
                <c:pt idx="17">
                  <c:v>16.263000000000002</c:v>
                </c:pt>
                <c:pt idx="20">
                  <c:v>14.326000000000001</c:v>
                </c:pt>
                <c:pt idx="21">
                  <c:v>18.292000000000002</c:v>
                </c:pt>
                <c:pt idx="22">
                  <c:v>66.522999999999996</c:v>
                </c:pt>
                <c:pt idx="23">
                  <c:v>77.570999999999998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9E5-4B5B-B849-C098E7492F7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36.799999999999997</c:v>
                </c:pt>
                <c:pt idx="1">
                  <c:v>33.4</c:v>
                </c:pt>
                <c:pt idx="2">
                  <c:v>16.3</c:v>
                </c:pt>
                <c:pt idx="3">
                  <c:v>56</c:v>
                </c:pt>
                <c:pt idx="4">
                  <c:v>35.1</c:v>
                </c:pt>
                <c:pt idx="5">
                  <c:v>0.1</c:v>
                </c:pt>
                <c:pt idx="6">
                  <c:v>0.2</c:v>
                </c:pt>
                <c:pt idx="7">
                  <c:v>25.5</c:v>
                </c:pt>
                <c:pt idx="8">
                  <c:v>0</c:v>
                </c:pt>
                <c:pt idx="9">
                  <c:v>38.700000000000003</c:v>
                </c:pt>
                <c:pt idx="10">
                  <c:v>0</c:v>
                </c:pt>
                <c:pt idx="11">
                  <c:v>0.1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E5-4B5B-B849-C098E7492F7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0.88100000000000001</c:v>
                </c:pt>
                <c:pt idx="1">
                  <c:v>0.85599999999999998</c:v>
                </c:pt>
                <c:pt idx="2">
                  <c:v>0.88600000000000001</c:v>
                </c:pt>
                <c:pt idx="3">
                  <c:v>0.88500000000000001</c:v>
                </c:pt>
                <c:pt idx="4">
                  <c:v>0.88500000000000001</c:v>
                </c:pt>
                <c:pt idx="5">
                  <c:v>0.94200000000000006</c:v>
                </c:pt>
                <c:pt idx="6">
                  <c:v>4.0819999999999999</c:v>
                </c:pt>
                <c:pt idx="7">
                  <c:v>1.9059999999999999</c:v>
                </c:pt>
                <c:pt idx="8">
                  <c:v>12.433</c:v>
                </c:pt>
                <c:pt idx="9">
                  <c:v>23.093</c:v>
                </c:pt>
                <c:pt idx="10">
                  <c:v>23.507999999999996</c:v>
                </c:pt>
                <c:pt idx="11">
                  <c:v>28.488</c:v>
                </c:pt>
                <c:pt idx="12">
                  <c:v>27.683999999999997</c:v>
                </c:pt>
                <c:pt idx="13">
                  <c:v>26.468</c:v>
                </c:pt>
                <c:pt idx="14">
                  <c:v>39.878</c:v>
                </c:pt>
                <c:pt idx="15">
                  <c:v>31.768000000000001</c:v>
                </c:pt>
                <c:pt idx="16">
                  <c:v>18.715</c:v>
                </c:pt>
                <c:pt idx="17">
                  <c:v>26.975999999999999</c:v>
                </c:pt>
                <c:pt idx="18">
                  <c:v>1.212</c:v>
                </c:pt>
                <c:pt idx="19">
                  <c:v>9.620000000000001</c:v>
                </c:pt>
                <c:pt idx="20">
                  <c:v>0.88200000000000001</c:v>
                </c:pt>
                <c:pt idx="21">
                  <c:v>0.88300000000000001</c:v>
                </c:pt>
                <c:pt idx="22">
                  <c:v>0.91100000000000003</c:v>
                </c:pt>
                <c:pt idx="23">
                  <c:v>0.88400000000000001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E5-4B5B-B849-C098E7492F7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9E5-4B5B-B849-C098E7492F7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9E5-4B5B-B849-C098E7492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89.16</c:v>
                </c:pt>
                <c:pt idx="1">
                  <c:v>83.73</c:v>
                </c:pt>
                <c:pt idx="2">
                  <c:v>79.010000000000005</c:v>
                </c:pt>
                <c:pt idx="3">
                  <c:v>78.19</c:v>
                </c:pt>
                <c:pt idx="4">
                  <c:v>94.36</c:v>
                </c:pt>
                <c:pt idx="5">
                  <c:v>102.9</c:v>
                </c:pt>
                <c:pt idx="6">
                  <c:v>112.34</c:v>
                </c:pt>
                <c:pt idx="7">
                  <c:v>108.86</c:v>
                </c:pt>
                <c:pt idx="8">
                  <c:v>92.5</c:v>
                </c:pt>
                <c:pt idx="9">
                  <c:v>83.31</c:v>
                </c:pt>
                <c:pt idx="10">
                  <c:v>49.98</c:v>
                </c:pt>
                <c:pt idx="11">
                  <c:v>35.17</c:v>
                </c:pt>
                <c:pt idx="12">
                  <c:v>23.25</c:v>
                </c:pt>
                <c:pt idx="13">
                  <c:v>17.68</c:v>
                </c:pt>
                <c:pt idx="14">
                  <c:v>15.9</c:v>
                </c:pt>
                <c:pt idx="15">
                  <c:v>24.8</c:v>
                </c:pt>
                <c:pt idx="16">
                  <c:v>61.04</c:v>
                </c:pt>
                <c:pt idx="17">
                  <c:v>97.42</c:v>
                </c:pt>
                <c:pt idx="18">
                  <c:v>156.97999999999999</c:v>
                </c:pt>
                <c:pt idx="19">
                  <c:v>216.8</c:v>
                </c:pt>
                <c:pt idx="20">
                  <c:v>260.95999999999998</c:v>
                </c:pt>
                <c:pt idx="21">
                  <c:v>135.33000000000001</c:v>
                </c:pt>
                <c:pt idx="22">
                  <c:v>112.6</c:v>
                </c:pt>
                <c:pt idx="23">
                  <c:v>121.19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9E5-4B5B-B849-C098E7492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914-4B7A-A838-A3C1DFB1C4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14-4B7A-A838-A3C1DFB1C4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5.6109999999999998</c:v>
                </c:pt>
                <c:pt idx="1">
                  <c:v>4.71</c:v>
                </c:pt>
                <c:pt idx="2">
                  <c:v>3.8290000000000002</c:v>
                </c:pt>
                <c:pt idx="3">
                  <c:v>4.8400000000000007</c:v>
                </c:pt>
                <c:pt idx="4">
                  <c:v>3.915</c:v>
                </c:pt>
                <c:pt idx="5">
                  <c:v>0.44600000000000001</c:v>
                </c:pt>
                <c:pt idx="6">
                  <c:v>0.45900000000000002</c:v>
                </c:pt>
                <c:pt idx="7">
                  <c:v>0.59399999999999997</c:v>
                </c:pt>
                <c:pt idx="8">
                  <c:v>3.246</c:v>
                </c:pt>
                <c:pt idx="9">
                  <c:v>8.488999999999999</c:v>
                </c:pt>
                <c:pt idx="10">
                  <c:v>0.01</c:v>
                </c:pt>
                <c:pt idx="11">
                  <c:v>0.01</c:v>
                </c:pt>
                <c:pt idx="12">
                  <c:v>0.02</c:v>
                </c:pt>
                <c:pt idx="13">
                  <c:v>0.04</c:v>
                </c:pt>
                <c:pt idx="14">
                  <c:v>0.04</c:v>
                </c:pt>
                <c:pt idx="15">
                  <c:v>0.02</c:v>
                </c:pt>
                <c:pt idx="16">
                  <c:v>0.01</c:v>
                </c:pt>
                <c:pt idx="17">
                  <c:v>0.01</c:v>
                </c:pt>
                <c:pt idx="18">
                  <c:v>0.69099999999999995</c:v>
                </c:pt>
                <c:pt idx="20">
                  <c:v>0.86299999999999999</c:v>
                </c:pt>
                <c:pt idx="21">
                  <c:v>0.85099999999999998</c:v>
                </c:pt>
                <c:pt idx="22">
                  <c:v>6.3629999999999995</c:v>
                </c:pt>
                <c:pt idx="23">
                  <c:v>0.77200000000000002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14-4B7A-A838-A3C1DFB1C4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36.246000000000002</c:v>
                </c:pt>
                <c:pt idx="1">
                  <c:v>32.564999999999998</c:v>
                </c:pt>
                <c:pt idx="2">
                  <c:v>34.018999999999998</c:v>
                </c:pt>
                <c:pt idx="3">
                  <c:v>34.488999999999997</c:v>
                </c:pt>
                <c:pt idx="4">
                  <c:v>30.272000000000002</c:v>
                </c:pt>
                <c:pt idx="5">
                  <c:v>9.6870000000000012</c:v>
                </c:pt>
                <c:pt idx="6">
                  <c:v>4.6110000000000007</c:v>
                </c:pt>
                <c:pt idx="7">
                  <c:v>12.154</c:v>
                </c:pt>
                <c:pt idx="8">
                  <c:v>17.849</c:v>
                </c:pt>
                <c:pt idx="9">
                  <c:v>29.253</c:v>
                </c:pt>
                <c:pt idx="10">
                  <c:v>33.497999999999998</c:v>
                </c:pt>
                <c:pt idx="11">
                  <c:v>36.277999999999999</c:v>
                </c:pt>
                <c:pt idx="12">
                  <c:v>37.658999999999999</c:v>
                </c:pt>
                <c:pt idx="13">
                  <c:v>4.375</c:v>
                </c:pt>
                <c:pt idx="14">
                  <c:v>7.4410000000000007</c:v>
                </c:pt>
                <c:pt idx="15">
                  <c:v>4.4050000000000002</c:v>
                </c:pt>
                <c:pt idx="16">
                  <c:v>5.6260000000000003</c:v>
                </c:pt>
                <c:pt idx="17">
                  <c:v>1.1519999999999999</c:v>
                </c:pt>
                <c:pt idx="18">
                  <c:v>12.071000000000002</c:v>
                </c:pt>
                <c:pt idx="19">
                  <c:v>2.5659999999999998</c:v>
                </c:pt>
                <c:pt idx="20">
                  <c:v>3.43</c:v>
                </c:pt>
                <c:pt idx="21">
                  <c:v>26.461000000000002</c:v>
                </c:pt>
                <c:pt idx="22">
                  <c:v>36.881</c:v>
                </c:pt>
                <c:pt idx="23">
                  <c:v>23.97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14-4B7A-A838-A3C1DFB1C4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914-4B7A-A838-A3C1DFB1C4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914-4B7A-A838-A3C1DFB1C40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6">
                  <c:v>4.335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14-4B7A-A838-A3C1DFB1C40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914-4B7A-A838-A3C1DFB1C40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914-4B7A-A838-A3C1DFB1C40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12.876999999999999</c:v>
                </c:pt>
                <c:pt idx="7">
                  <c:v>9.9760000000000009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  <c:pt idx="17">
                  <c:v>36.911999999999999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14-4B7A-A838-A3C1DFB1C40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1.9</c:v>
                </c:pt>
                <c:pt idx="13">
                  <c:v>34.200000000000003</c:v>
                </c:pt>
                <c:pt idx="14">
                  <c:v>42.4</c:v>
                </c:pt>
                <c:pt idx="15">
                  <c:v>44.3</c:v>
                </c:pt>
                <c:pt idx="16">
                  <c:v>0.3</c:v>
                </c:pt>
                <c:pt idx="17">
                  <c:v>0.4</c:v>
                </c:pt>
                <c:pt idx="18">
                  <c:v>0.8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14-4B7A-A838-A3C1DFB1C40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13.967000000000001</c:v>
                </c:pt>
                <c:pt idx="1">
                  <c:v>14.711</c:v>
                </c:pt>
                <c:pt idx="2">
                  <c:v>16.3</c:v>
                </c:pt>
                <c:pt idx="3">
                  <c:v>17.560000000000002</c:v>
                </c:pt>
                <c:pt idx="4">
                  <c:v>16.820999999999998</c:v>
                </c:pt>
                <c:pt idx="5">
                  <c:v>12.311</c:v>
                </c:pt>
                <c:pt idx="6">
                  <c:v>5.0330000000000004</c:v>
                </c:pt>
                <c:pt idx="7">
                  <c:v>21.694000000000003</c:v>
                </c:pt>
                <c:pt idx="8">
                  <c:v>32.532000000000004</c:v>
                </c:pt>
                <c:pt idx="9">
                  <c:v>26.366</c:v>
                </c:pt>
                <c:pt idx="12">
                  <c:v>4.8000000000000001E-2</c:v>
                </c:pt>
                <c:pt idx="13">
                  <c:v>0.11799999999999999</c:v>
                </c:pt>
                <c:pt idx="14">
                  <c:v>5.2999999999999999E-2</c:v>
                </c:pt>
                <c:pt idx="15">
                  <c:v>3.1E-2</c:v>
                </c:pt>
                <c:pt idx="16">
                  <c:v>8.4440000000000008</c:v>
                </c:pt>
                <c:pt idx="17">
                  <c:v>4.7649999999999997</c:v>
                </c:pt>
                <c:pt idx="18">
                  <c:v>5.0089999999999995</c:v>
                </c:pt>
                <c:pt idx="19">
                  <c:v>1.0409999999999999</c:v>
                </c:pt>
                <c:pt idx="20">
                  <c:v>10.914999999999999</c:v>
                </c:pt>
                <c:pt idx="21">
                  <c:v>24.04</c:v>
                </c:pt>
                <c:pt idx="22">
                  <c:v>24.19</c:v>
                </c:pt>
                <c:pt idx="23">
                  <c:v>23.237000000000002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14-4B7A-A838-A3C1DFB1C40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914-4B7A-A838-A3C1DFB1C40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6.0129999999999999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914-4B7A-A838-A3C1DFB1C4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89.16</c:v>
                </c:pt>
                <c:pt idx="1">
                  <c:v>83.73</c:v>
                </c:pt>
                <c:pt idx="2">
                  <c:v>79.010000000000005</c:v>
                </c:pt>
                <c:pt idx="3">
                  <c:v>78.19</c:v>
                </c:pt>
                <c:pt idx="4">
                  <c:v>94.36</c:v>
                </c:pt>
                <c:pt idx="5">
                  <c:v>102.9</c:v>
                </c:pt>
                <c:pt idx="6">
                  <c:v>112.34</c:v>
                </c:pt>
                <c:pt idx="7">
                  <c:v>108.86</c:v>
                </c:pt>
                <c:pt idx="8">
                  <c:v>92.5</c:v>
                </c:pt>
                <c:pt idx="9">
                  <c:v>83.31</c:v>
                </c:pt>
                <c:pt idx="10">
                  <c:v>49.98</c:v>
                </c:pt>
                <c:pt idx="11">
                  <c:v>35.17</c:v>
                </c:pt>
                <c:pt idx="12">
                  <c:v>23.25</c:v>
                </c:pt>
                <c:pt idx="13">
                  <c:v>17.68</c:v>
                </c:pt>
                <c:pt idx="14">
                  <c:v>15.9</c:v>
                </c:pt>
                <c:pt idx="15">
                  <c:v>24.8</c:v>
                </c:pt>
                <c:pt idx="16">
                  <c:v>61.04</c:v>
                </c:pt>
                <c:pt idx="17">
                  <c:v>97.42</c:v>
                </c:pt>
                <c:pt idx="18">
                  <c:v>156.97999999999999</c:v>
                </c:pt>
                <c:pt idx="19">
                  <c:v>216.8</c:v>
                </c:pt>
                <c:pt idx="20">
                  <c:v>260.95999999999998</c:v>
                </c:pt>
                <c:pt idx="21">
                  <c:v>135.33000000000001</c:v>
                </c:pt>
                <c:pt idx="22">
                  <c:v>112.6</c:v>
                </c:pt>
                <c:pt idx="23">
                  <c:v>121.19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14-4B7A-A838-A3C1DFB1C4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55.823999999999998</v>
      </c>
      <c r="C4" s="18">
        <v>51.986000000000004</v>
      </c>
      <c r="D4" s="18">
        <v>54.148000000000003</v>
      </c>
      <c r="E4" s="18">
        <v>56.884999999999998</v>
      </c>
      <c r="F4" s="18">
        <v>51.007999999999996</v>
      </c>
      <c r="G4" s="18">
        <v>22.443999999999999</v>
      </c>
      <c r="H4" s="18">
        <v>22.98</v>
      </c>
      <c r="I4" s="18">
        <v>44.429000000000002</v>
      </c>
      <c r="J4" s="18">
        <v>53.627000000000002</v>
      </c>
      <c r="K4" s="18">
        <v>64.13300000000001</v>
      </c>
      <c r="L4" s="18">
        <v>33.507999999999996</v>
      </c>
      <c r="M4" s="18">
        <v>38.588000000000008</v>
      </c>
      <c r="N4" s="18">
        <v>69.683999999999997</v>
      </c>
      <c r="O4" s="18">
        <v>68.802000000000007</v>
      </c>
      <c r="P4" s="18">
        <v>82.748999999999995</v>
      </c>
      <c r="Q4" s="18">
        <v>76.768000000000001</v>
      </c>
      <c r="R4" s="18">
        <v>18.715</v>
      </c>
      <c r="S4" s="18">
        <v>43.238999999999997</v>
      </c>
      <c r="T4" s="18">
        <v>18.571000000000002</v>
      </c>
      <c r="U4" s="18">
        <v>9.620000000000001</v>
      </c>
      <c r="V4" s="18">
        <v>15.208</v>
      </c>
      <c r="W4" s="18">
        <v>51.351999999999997</v>
      </c>
      <c r="X4" s="18">
        <v>67.433999999999997</v>
      </c>
      <c r="Y4" s="18">
        <v>78.455000000000013</v>
      </c>
      <c r="Z4" s="19"/>
      <c r="AA4" s="20">
        <f>SUM(B4:Z4)</f>
        <v>1150.1570000000002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89.16</v>
      </c>
      <c r="C7" s="28">
        <v>83.73</v>
      </c>
      <c r="D7" s="28">
        <v>79.010000000000005</v>
      </c>
      <c r="E7" s="28">
        <v>78.19</v>
      </c>
      <c r="F7" s="28">
        <v>94.36</v>
      </c>
      <c r="G7" s="28">
        <v>102.9</v>
      </c>
      <c r="H7" s="28">
        <v>112.34</v>
      </c>
      <c r="I7" s="28">
        <v>108.86</v>
      </c>
      <c r="J7" s="28">
        <v>92.5</v>
      </c>
      <c r="K7" s="28">
        <v>83.31</v>
      </c>
      <c r="L7" s="28">
        <v>49.98</v>
      </c>
      <c r="M7" s="28">
        <v>35.17</v>
      </c>
      <c r="N7" s="28">
        <v>23.25</v>
      </c>
      <c r="O7" s="28">
        <v>17.68</v>
      </c>
      <c r="P7" s="28">
        <v>15.9</v>
      </c>
      <c r="Q7" s="28">
        <v>24.8</v>
      </c>
      <c r="R7" s="28">
        <v>61.04</v>
      </c>
      <c r="S7" s="28">
        <v>97.42</v>
      </c>
      <c r="T7" s="28">
        <v>156.97999999999999</v>
      </c>
      <c r="U7" s="28">
        <v>216.8</v>
      </c>
      <c r="V7" s="28">
        <v>260.95999999999998</v>
      </c>
      <c r="W7" s="28">
        <v>135.33000000000001</v>
      </c>
      <c r="X7" s="28">
        <v>112.6</v>
      </c>
      <c r="Y7" s="28">
        <v>121.19</v>
      </c>
      <c r="Z7" s="29"/>
      <c r="AA7" s="30">
        <f>IF(SUM(B7:Z7)&lt;&gt;0,AVERAGEIF(B7:Z7,"&lt;&gt;"""),"")</f>
        <v>93.894166666666692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17.359000000000002</v>
      </c>
      <c r="U10" s="42"/>
      <c r="V10" s="42"/>
      <c r="W10" s="42">
        <v>32.177</v>
      </c>
      <c r="X10" s="42"/>
      <c r="Y10" s="42"/>
      <c r="Z10" s="43"/>
      <c r="AA10" s="44">
        <f t="shared" ref="AA10:AA15" si="0">SUM(B10:Z10)</f>
        <v>49.536000000000001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18.143000000000001</v>
      </c>
      <c r="C12" s="52">
        <v>17.73</v>
      </c>
      <c r="D12" s="52">
        <v>36.962000000000003</v>
      </c>
      <c r="E12" s="52"/>
      <c r="F12" s="52">
        <v>15.023</v>
      </c>
      <c r="G12" s="52">
        <v>21.402000000000001</v>
      </c>
      <c r="H12" s="52">
        <v>18.698</v>
      </c>
      <c r="I12" s="52">
        <v>14.564</v>
      </c>
      <c r="J12" s="52">
        <v>38.75</v>
      </c>
      <c r="K12" s="52"/>
      <c r="L12" s="52"/>
      <c r="M12" s="52"/>
      <c r="N12" s="52"/>
      <c r="O12" s="52"/>
      <c r="P12" s="52"/>
      <c r="Q12" s="52"/>
      <c r="R12" s="52"/>
      <c r="S12" s="52">
        <v>16.263000000000002</v>
      </c>
      <c r="T12" s="52"/>
      <c r="U12" s="52"/>
      <c r="V12" s="52">
        <v>14.326000000000001</v>
      </c>
      <c r="W12" s="52">
        <v>18.292000000000002</v>
      </c>
      <c r="X12" s="52">
        <v>66.522999999999996</v>
      </c>
      <c r="Y12" s="52">
        <v>77.570999999999998</v>
      </c>
      <c r="Z12" s="53"/>
      <c r="AA12" s="54">
        <f t="shared" si="0"/>
        <v>374.24699999999996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0.88100000000000001</v>
      </c>
      <c r="C14" s="57">
        <v>0.85599999999999998</v>
      </c>
      <c r="D14" s="57">
        <v>0.88600000000000001</v>
      </c>
      <c r="E14" s="57">
        <v>0.88500000000000001</v>
      </c>
      <c r="F14" s="57">
        <v>0.88500000000000001</v>
      </c>
      <c r="G14" s="57">
        <v>0.94200000000000006</v>
      </c>
      <c r="H14" s="57">
        <v>4.0819999999999999</v>
      </c>
      <c r="I14" s="57">
        <v>1.9059999999999999</v>
      </c>
      <c r="J14" s="57">
        <v>12.433</v>
      </c>
      <c r="K14" s="57">
        <v>23.093</v>
      </c>
      <c r="L14" s="57">
        <v>23.507999999999996</v>
      </c>
      <c r="M14" s="57">
        <v>28.488</v>
      </c>
      <c r="N14" s="57">
        <v>27.683999999999997</v>
      </c>
      <c r="O14" s="57">
        <v>26.468</v>
      </c>
      <c r="P14" s="57">
        <v>39.878</v>
      </c>
      <c r="Q14" s="57">
        <v>31.768000000000001</v>
      </c>
      <c r="R14" s="57">
        <v>18.715</v>
      </c>
      <c r="S14" s="57">
        <v>26.975999999999999</v>
      </c>
      <c r="T14" s="57">
        <v>1.212</v>
      </c>
      <c r="U14" s="57">
        <v>9.620000000000001</v>
      </c>
      <c r="V14" s="57">
        <v>0.88200000000000001</v>
      </c>
      <c r="W14" s="57">
        <v>0.88300000000000001</v>
      </c>
      <c r="X14" s="57">
        <v>0.91100000000000003</v>
      </c>
      <c r="Y14" s="57">
        <v>0.88400000000000001</v>
      </c>
      <c r="Z14" s="58"/>
      <c r="AA14" s="59">
        <f t="shared" si="0"/>
        <v>284.726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19.024000000000001</v>
      </c>
      <c r="C16" s="62">
        <f t="shared" si="1"/>
        <v>18.586000000000002</v>
      </c>
      <c r="D16" s="62">
        <f t="shared" si="1"/>
        <v>37.848000000000006</v>
      </c>
      <c r="E16" s="62">
        <f t="shared" si="1"/>
        <v>0.88500000000000001</v>
      </c>
      <c r="F16" s="62">
        <f t="shared" si="1"/>
        <v>15.907999999999999</v>
      </c>
      <c r="G16" s="62">
        <f t="shared" si="1"/>
        <v>22.344000000000001</v>
      </c>
      <c r="H16" s="62">
        <f t="shared" si="1"/>
        <v>22.78</v>
      </c>
      <c r="I16" s="62">
        <f t="shared" si="1"/>
        <v>16.47</v>
      </c>
      <c r="J16" s="62">
        <f t="shared" si="1"/>
        <v>51.183</v>
      </c>
      <c r="K16" s="62">
        <f t="shared" si="1"/>
        <v>23.093</v>
      </c>
      <c r="L16" s="62">
        <f t="shared" si="1"/>
        <v>23.507999999999996</v>
      </c>
      <c r="M16" s="62">
        <f t="shared" si="1"/>
        <v>28.488</v>
      </c>
      <c r="N16" s="62">
        <f t="shared" si="1"/>
        <v>27.683999999999997</v>
      </c>
      <c r="O16" s="62">
        <f t="shared" si="1"/>
        <v>26.468</v>
      </c>
      <c r="P16" s="62">
        <f t="shared" si="1"/>
        <v>39.878</v>
      </c>
      <c r="Q16" s="62">
        <f t="shared" si="1"/>
        <v>31.768000000000001</v>
      </c>
      <c r="R16" s="62">
        <f t="shared" si="1"/>
        <v>18.715</v>
      </c>
      <c r="S16" s="62">
        <f t="shared" si="1"/>
        <v>43.239000000000004</v>
      </c>
      <c r="T16" s="62">
        <f t="shared" si="1"/>
        <v>18.571000000000002</v>
      </c>
      <c r="U16" s="62">
        <f t="shared" si="1"/>
        <v>9.620000000000001</v>
      </c>
      <c r="V16" s="62">
        <f t="shared" si="1"/>
        <v>15.208</v>
      </c>
      <c r="W16" s="62">
        <f t="shared" si="1"/>
        <v>51.352000000000004</v>
      </c>
      <c r="X16" s="62">
        <f t="shared" si="1"/>
        <v>67.433999999999997</v>
      </c>
      <c r="Y16" s="62">
        <f t="shared" si="1"/>
        <v>78.454999999999998</v>
      </c>
      <c r="Z16" s="63" t="str">
        <f t="shared" si="1"/>
        <v/>
      </c>
      <c r="AA16" s="64">
        <f>SUM(AA10:AA15)</f>
        <v>708.50900000000001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>
        <v>3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2.4590000000000001</v>
      </c>
      <c r="J20" s="77">
        <v>2.444</v>
      </c>
      <c r="K20" s="77">
        <v>2.34</v>
      </c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7.2430000000000003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10</v>
      </c>
      <c r="M21" s="81">
        <v>10</v>
      </c>
      <c r="N21" s="81">
        <v>10</v>
      </c>
      <c r="O21" s="81">
        <v>10.334</v>
      </c>
      <c r="P21" s="81">
        <v>10.871</v>
      </c>
      <c r="Q21" s="81">
        <v>10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61.205000000000005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32</v>
      </c>
      <c r="O22" s="81">
        <v>32</v>
      </c>
      <c r="P22" s="81">
        <v>32</v>
      </c>
      <c r="Q22" s="81">
        <v>32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128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2.4590000000000001</v>
      </c>
      <c r="J26" s="88">
        <f t="shared" si="3"/>
        <v>2.444</v>
      </c>
      <c r="K26" s="88">
        <f t="shared" si="3"/>
        <v>2.34</v>
      </c>
      <c r="L26" s="88">
        <f t="shared" si="3"/>
        <v>10</v>
      </c>
      <c r="M26" s="88">
        <f t="shared" si="3"/>
        <v>10</v>
      </c>
      <c r="N26" s="88">
        <f t="shared" si="3"/>
        <v>42</v>
      </c>
      <c r="O26" s="88">
        <f t="shared" si="3"/>
        <v>42.334000000000003</v>
      </c>
      <c r="P26" s="88">
        <f t="shared" si="3"/>
        <v>42.871000000000002</v>
      </c>
      <c r="Q26" s="88">
        <f t="shared" si="3"/>
        <v>45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199.44800000000001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19.024000000000001</v>
      </c>
      <c r="C30" s="77">
        <v>18.585999999999999</v>
      </c>
      <c r="D30" s="77">
        <v>37.847999999999999</v>
      </c>
      <c r="E30" s="77">
        <v>0.88500000000000001</v>
      </c>
      <c r="F30" s="77">
        <v>15.907999999999999</v>
      </c>
      <c r="G30" s="77">
        <v>22.344000000000001</v>
      </c>
      <c r="H30" s="77">
        <v>22.78</v>
      </c>
      <c r="I30" s="77">
        <v>18.928999999999998</v>
      </c>
      <c r="J30" s="77">
        <v>53.627000000000002</v>
      </c>
      <c r="K30" s="77">
        <v>25.433</v>
      </c>
      <c r="L30" s="77">
        <v>33.508000000000003</v>
      </c>
      <c r="M30" s="77">
        <v>38.488</v>
      </c>
      <c r="N30" s="77">
        <v>69.683999999999997</v>
      </c>
      <c r="O30" s="77">
        <v>68.802000000000007</v>
      </c>
      <c r="P30" s="77">
        <v>82.748999999999995</v>
      </c>
      <c r="Q30" s="77">
        <v>76.768000000000001</v>
      </c>
      <c r="R30" s="77">
        <v>18.715</v>
      </c>
      <c r="S30" s="77">
        <v>43.238999999999997</v>
      </c>
      <c r="T30" s="77">
        <v>18.571000000000002</v>
      </c>
      <c r="U30" s="77">
        <v>9.6199999999999992</v>
      </c>
      <c r="V30" s="77">
        <v>15.208</v>
      </c>
      <c r="W30" s="77">
        <v>51.351999999999997</v>
      </c>
      <c r="X30" s="77">
        <v>67.433999999999997</v>
      </c>
      <c r="Y30" s="77">
        <v>78.454999999999998</v>
      </c>
      <c r="Z30" s="78"/>
      <c r="AA30" s="79">
        <f>SUM(B30:Z30)</f>
        <v>907.95700000000011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19.024000000000001</v>
      </c>
      <c r="C32" s="62">
        <f t="shared" ref="C32:Z32" si="4">IF(LEN(C$2)&gt;0,SUM(C29:C31),"")</f>
        <v>18.585999999999999</v>
      </c>
      <c r="D32" s="62">
        <f t="shared" si="4"/>
        <v>37.847999999999999</v>
      </c>
      <c r="E32" s="62">
        <f t="shared" si="4"/>
        <v>0.88500000000000001</v>
      </c>
      <c r="F32" s="62">
        <f t="shared" si="4"/>
        <v>15.907999999999999</v>
      </c>
      <c r="G32" s="62">
        <f t="shared" si="4"/>
        <v>22.344000000000001</v>
      </c>
      <c r="H32" s="62">
        <f t="shared" si="4"/>
        <v>22.78</v>
      </c>
      <c r="I32" s="62">
        <f t="shared" si="4"/>
        <v>18.928999999999998</v>
      </c>
      <c r="J32" s="62">
        <f t="shared" si="4"/>
        <v>53.627000000000002</v>
      </c>
      <c r="K32" s="62">
        <f t="shared" si="4"/>
        <v>25.433</v>
      </c>
      <c r="L32" s="62">
        <f t="shared" si="4"/>
        <v>33.508000000000003</v>
      </c>
      <c r="M32" s="62">
        <f t="shared" si="4"/>
        <v>38.488</v>
      </c>
      <c r="N32" s="62">
        <f t="shared" si="4"/>
        <v>69.683999999999997</v>
      </c>
      <c r="O32" s="62">
        <f t="shared" si="4"/>
        <v>68.802000000000007</v>
      </c>
      <c r="P32" s="62">
        <f t="shared" si="4"/>
        <v>82.748999999999995</v>
      </c>
      <c r="Q32" s="62">
        <f t="shared" si="4"/>
        <v>76.768000000000001</v>
      </c>
      <c r="R32" s="62">
        <f t="shared" si="4"/>
        <v>18.715</v>
      </c>
      <c r="S32" s="62">
        <f t="shared" si="4"/>
        <v>43.238999999999997</v>
      </c>
      <c r="T32" s="62">
        <f t="shared" si="4"/>
        <v>18.571000000000002</v>
      </c>
      <c r="U32" s="62">
        <f t="shared" si="4"/>
        <v>9.6199999999999992</v>
      </c>
      <c r="V32" s="62">
        <f t="shared" si="4"/>
        <v>15.208</v>
      </c>
      <c r="W32" s="62">
        <f t="shared" si="4"/>
        <v>51.351999999999997</v>
      </c>
      <c r="X32" s="62">
        <f t="shared" si="4"/>
        <v>67.433999999999997</v>
      </c>
      <c r="Y32" s="62">
        <f t="shared" si="4"/>
        <v>78.454999999999998</v>
      </c>
      <c r="Z32" s="63" t="str">
        <f t="shared" si="4"/>
        <v/>
      </c>
      <c r="AA32" s="64">
        <f>SUM(AA29:AA31)</f>
        <v>907.95700000000011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36.799999999999997</v>
      </c>
      <c r="C37" s="99">
        <v>33.4</v>
      </c>
      <c r="D37" s="99">
        <v>16.3</v>
      </c>
      <c r="E37" s="99">
        <v>56</v>
      </c>
      <c r="F37" s="99">
        <v>35.1</v>
      </c>
      <c r="G37" s="99">
        <v>0.1</v>
      </c>
      <c r="H37" s="99">
        <v>0.2</v>
      </c>
      <c r="I37" s="99">
        <v>25.5</v>
      </c>
      <c r="J37" s="99"/>
      <c r="K37" s="99">
        <v>38.700000000000003</v>
      </c>
      <c r="L37" s="99"/>
      <c r="M37" s="99">
        <v>0.1</v>
      </c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242.19999999999996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36.799999999999997</v>
      </c>
      <c r="C40" s="88">
        <f t="shared" si="6"/>
        <v>33.4</v>
      </c>
      <c r="D40" s="88">
        <f t="shared" si="6"/>
        <v>16.3</v>
      </c>
      <c r="E40" s="88">
        <f t="shared" si="6"/>
        <v>56</v>
      </c>
      <c r="F40" s="88">
        <f t="shared" si="6"/>
        <v>35.1</v>
      </c>
      <c r="G40" s="88">
        <f t="shared" si="6"/>
        <v>0.1</v>
      </c>
      <c r="H40" s="88">
        <f t="shared" si="6"/>
        <v>0.2</v>
      </c>
      <c r="I40" s="88">
        <f t="shared" si="6"/>
        <v>25.5</v>
      </c>
      <c r="J40" s="88">
        <f t="shared" si="6"/>
        <v>0</v>
      </c>
      <c r="K40" s="88">
        <f t="shared" si="6"/>
        <v>38.700000000000003</v>
      </c>
      <c r="L40" s="88">
        <f t="shared" si="6"/>
        <v>0</v>
      </c>
      <c r="M40" s="88">
        <f t="shared" si="6"/>
        <v>0.1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242.19999999999996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36.799999999999997</v>
      </c>
      <c r="C45" s="99">
        <v>33.4</v>
      </c>
      <c r="D45" s="99">
        <v>16.3</v>
      </c>
      <c r="E45" s="99">
        <v>56</v>
      </c>
      <c r="F45" s="99">
        <v>35.1</v>
      </c>
      <c r="G45" s="99">
        <v>0.1</v>
      </c>
      <c r="H45" s="99">
        <v>0.2</v>
      </c>
      <c r="I45" s="99">
        <v>25.5</v>
      </c>
      <c r="J45" s="99"/>
      <c r="K45" s="99">
        <v>38.700000000000003</v>
      </c>
      <c r="L45" s="99"/>
      <c r="M45" s="99">
        <v>0.1</v>
      </c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242.19999999999996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36.799999999999997</v>
      </c>
      <c r="C49" s="88">
        <f t="shared" ref="C49:Z49" si="8">IF(LEN(C$2)&gt;0,SUM(C43:C48),"")</f>
        <v>33.4</v>
      </c>
      <c r="D49" s="88">
        <f t="shared" si="8"/>
        <v>16.3</v>
      </c>
      <c r="E49" s="88">
        <f t="shared" si="8"/>
        <v>56</v>
      </c>
      <c r="F49" s="88">
        <f t="shared" si="8"/>
        <v>35.1</v>
      </c>
      <c r="G49" s="88">
        <f t="shared" si="8"/>
        <v>0.1</v>
      </c>
      <c r="H49" s="88">
        <f t="shared" si="8"/>
        <v>0.2</v>
      </c>
      <c r="I49" s="88">
        <f t="shared" si="8"/>
        <v>25.5</v>
      </c>
      <c r="J49" s="88">
        <f t="shared" si="8"/>
        <v>0</v>
      </c>
      <c r="K49" s="88">
        <f t="shared" si="8"/>
        <v>38.700000000000003</v>
      </c>
      <c r="L49" s="88">
        <f t="shared" si="8"/>
        <v>0</v>
      </c>
      <c r="M49" s="88">
        <f t="shared" si="8"/>
        <v>0.1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242.19999999999996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55.823999999999998</v>
      </c>
      <c r="C52" s="88">
        <f t="shared" si="10"/>
        <v>51.986000000000004</v>
      </c>
      <c r="D52" s="88">
        <f t="shared" si="10"/>
        <v>54.14800000000001</v>
      </c>
      <c r="E52" s="88">
        <f t="shared" si="10"/>
        <v>56.884999999999998</v>
      </c>
      <c r="F52" s="88">
        <f t="shared" si="10"/>
        <v>51.008000000000003</v>
      </c>
      <c r="G52" s="88">
        <f t="shared" si="10"/>
        <v>22.444000000000003</v>
      </c>
      <c r="H52" s="88">
        <f t="shared" si="10"/>
        <v>22.98</v>
      </c>
      <c r="I52" s="88">
        <f t="shared" si="10"/>
        <v>44.429000000000002</v>
      </c>
      <c r="J52" s="88">
        <f t="shared" si="10"/>
        <v>53.627000000000002</v>
      </c>
      <c r="K52" s="88">
        <f t="shared" si="10"/>
        <v>64.13300000000001</v>
      </c>
      <c r="L52" s="88">
        <f t="shared" si="10"/>
        <v>33.507999999999996</v>
      </c>
      <c r="M52" s="88">
        <f t="shared" si="10"/>
        <v>38.588000000000001</v>
      </c>
      <c r="N52" s="88">
        <f t="shared" si="10"/>
        <v>69.683999999999997</v>
      </c>
      <c r="O52" s="88">
        <f t="shared" si="10"/>
        <v>68.802000000000007</v>
      </c>
      <c r="P52" s="88">
        <f t="shared" si="10"/>
        <v>82.748999999999995</v>
      </c>
      <c r="Q52" s="88">
        <f t="shared" si="10"/>
        <v>76.768000000000001</v>
      </c>
      <c r="R52" s="88">
        <f t="shared" si="10"/>
        <v>18.715</v>
      </c>
      <c r="S52" s="88">
        <f t="shared" si="10"/>
        <v>43.239000000000004</v>
      </c>
      <c r="T52" s="88">
        <f t="shared" si="10"/>
        <v>18.571000000000002</v>
      </c>
      <c r="U52" s="88">
        <f t="shared" si="10"/>
        <v>9.620000000000001</v>
      </c>
      <c r="V52" s="88">
        <f t="shared" si="10"/>
        <v>15.208</v>
      </c>
      <c r="W52" s="88">
        <f t="shared" si="10"/>
        <v>51.352000000000004</v>
      </c>
      <c r="X52" s="88">
        <f t="shared" si="10"/>
        <v>67.433999999999997</v>
      </c>
      <c r="Y52" s="88">
        <f t="shared" si="10"/>
        <v>78.454999999999998</v>
      </c>
      <c r="Z52" s="89" t="str">
        <f t="shared" si="10"/>
        <v/>
      </c>
      <c r="AA52" s="104">
        <f>SUM(B52:Z52)</f>
        <v>1150.1570000000002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55.823999999999998</v>
      </c>
      <c r="C4" s="18">
        <v>51.985999999999997</v>
      </c>
      <c r="D4" s="18">
        <v>54.147999999999996</v>
      </c>
      <c r="E4" s="18">
        <v>56.889000000000003</v>
      </c>
      <c r="F4" s="18">
        <v>51.007999999999996</v>
      </c>
      <c r="G4" s="18">
        <v>22.443999999999999</v>
      </c>
      <c r="H4" s="18">
        <v>22.98</v>
      </c>
      <c r="I4" s="18">
        <v>44.418000000000006</v>
      </c>
      <c r="J4" s="18">
        <v>53.626999999999995</v>
      </c>
      <c r="K4" s="18">
        <v>64.10799999999999</v>
      </c>
      <c r="L4" s="18">
        <v>33.507999999999996</v>
      </c>
      <c r="M4" s="18">
        <v>38.588000000000001</v>
      </c>
      <c r="N4" s="18">
        <v>69.727000000000004</v>
      </c>
      <c r="O4" s="18">
        <v>68.832999999999998</v>
      </c>
      <c r="P4" s="18">
        <v>82.733999999999995</v>
      </c>
      <c r="Q4" s="18">
        <v>76.756</v>
      </c>
      <c r="R4" s="18">
        <v>18.715</v>
      </c>
      <c r="S4" s="18">
        <v>43.238999999999997</v>
      </c>
      <c r="T4" s="18">
        <v>18.570999999999998</v>
      </c>
      <c r="U4" s="18">
        <v>9.6199999999999992</v>
      </c>
      <c r="V4" s="18">
        <v>15.208000000000002</v>
      </c>
      <c r="W4" s="18">
        <v>51.351999999999997</v>
      </c>
      <c r="X4" s="18">
        <v>67.434000000000012</v>
      </c>
      <c r="Y4" s="18">
        <v>78.478999999999999</v>
      </c>
      <c r="Z4" s="19"/>
      <c r="AA4" s="20">
        <f>SUM(B4:Z4)</f>
        <v>1150.1960000000001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89.16</v>
      </c>
      <c r="C7" s="28">
        <v>83.73</v>
      </c>
      <c r="D7" s="28">
        <v>79.010000000000005</v>
      </c>
      <c r="E7" s="28">
        <v>78.19</v>
      </c>
      <c r="F7" s="28">
        <v>94.36</v>
      </c>
      <c r="G7" s="28">
        <v>102.9</v>
      </c>
      <c r="H7" s="28">
        <v>112.34</v>
      </c>
      <c r="I7" s="28">
        <v>108.86</v>
      </c>
      <c r="J7" s="28">
        <v>92.5</v>
      </c>
      <c r="K7" s="28">
        <v>83.31</v>
      </c>
      <c r="L7" s="28">
        <v>49.98</v>
      </c>
      <c r="M7" s="28">
        <v>35.17</v>
      </c>
      <c r="N7" s="28">
        <v>23.25</v>
      </c>
      <c r="O7" s="28">
        <v>17.68</v>
      </c>
      <c r="P7" s="28">
        <v>15.9</v>
      </c>
      <c r="Q7" s="28">
        <v>24.8</v>
      </c>
      <c r="R7" s="28">
        <v>61.04</v>
      </c>
      <c r="S7" s="28">
        <v>97.42</v>
      </c>
      <c r="T7" s="28">
        <v>156.97999999999999</v>
      </c>
      <c r="U7" s="28">
        <v>216.8</v>
      </c>
      <c r="V7" s="28">
        <v>260.95999999999998</v>
      </c>
      <c r="W7" s="28">
        <v>135.33000000000001</v>
      </c>
      <c r="X7" s="28">
        <v>112.6</v>
      </c>
      <c r="Y7" s="28">
        <v>121.19</v>
      </c>
      <c r="Z7" s="29"/>
      <c r="AA7" s="30">
        <f>IF(SUM(B7:Z7)&lt;&gt;0,AVERAGEIF(B7:Z7,"&lt;&gt;"""),"")</f>
        <v>93.894166666666692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12.876999999999999</v>
      </c>
      <c r="I12" s="52">
        <v>9.9760000000000009</v>
      </c>
      <c r="J12" s="52"/>
      <c r="K12" s="52"/>
      <c r="L12" s="52"/>
      <c r="M12" s="52"/>
      <c r="N12" s="52">
        <v>28</v>
      </c>
      <c r="O12" s="52">
        <v>28</v>
      </c>
      <c r="P12" s="52">
        <v>28</v>
      </c>
      <c r="Q12" s="52">
        <v>28</v>
      </c>
      <c r="R12" s="52"/>
      <c r="S12" s="52">
        <v>36.911999999999999</v>
      </c>
      <c r="T12" s="52"/>
      <c r="U12" s="52"/>
      <c r="V12" s="52"/>
      <c r="W12" s="52"/>
      <c r="X12" s="52"/>
      <c r="Y12" s="52"/>
      <c r="Z12" s="53"/>
      <c r="AA12" s="54">
        <f t="shared" si="0"/>
        <v>171.76500000000001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6.0129999999999999</v>
      </c>
      <c r="V13" s="52"/>
      <c r="W13" s="52"/>
      <c r="X13" s="52"/>
      <c r="Y13" s="52"/>
      <c r="Z13" s="53"/>
      <c r="AA13" s="54">
        <f t="shared" si="0"/>
        <v>6.0129999999999999</v>
      </c>
    </row>
    <row r="14" spans="1:27" ht="24.95" customHeight="1" x14ac:dyDescent="0.2">
      <c r="A14" s="55" t="s">
        <v>10</v>
      </c>
      <c r="B14" s="56">
        <v>13.967000000000001</v>
      </c>
      <c r="C14" s="57">
        <v>14.711</v>
      </c>
      <c r="D14" s="57">
        <v>16.3</v>
      </c>
      <c r="E14" s="57">
        <v>17.560000000000002</v>
      </c>
      <c r="F14" s="57">
        <v>16.820999999999998</v>
      </c>
      <c r="G14" s="57">
        <v>12.311</v>
      </c>
      <c r="H14" s="57">
        <v>5.0330000000000004</v>
      </c>
      <c r="I14" s="57">
        <v>21.694000000000003</v>
      </c>
      <c r="J14" s="57">
        <v>32.532000000000004</v>
      </c>
      <c r="K14" s="57">
        <v>26.366</v>
      </c>
      <c r="L14" s="57"/>
      <c r="M14" s="57"/>
      <c r="N14" s="57">
        <v>4.8000000000000001E-2</v>
      </c>
      <c r="O14" s="57">
        <v>0.11799999999999999</v>
      </c>
      <c r="P14" s="57">
        <v>5.2999999999999999E-2</v>
      </c>
      <c r="Q14" s="57">
        <v>3.1E-2</v>
      </c>
      <c r="R14" s="57">
        <v>8.4440000000000008</v>
      </c>
      <c r="S14" s="57">
        <v>4.7649999999999997</v>
      </c>
      <c r="T14" s="57">
        <v>5.0089999999999995</v>
      </c>
      <c r="U14" s="57">
        <v>1.0409999999999999</v>
      </c>
      <c r="V14" s="57">
        <v>10.914999999999999</v>
      </c>
      <c r="W14" s="57">
        <v>24.04</v>
      </c>
      <c r="X14" s="57">
        <v>24.19</v>
      </c>
      <c r="Y14" s="57">
        <v>23.237000000000002</v>
      </c>
      <c r="Z14" s="58"/>
      <c r="AA14" s="59">
        <f t="shared" si="0"/>
        <v>279.18599999999998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13.967000000000001</v>
      </c>
      <c r="C16" s="62">
        <f t="shared" ref="C16:Z16" si="1">IF(LEN(C$2)&gt;0,SUM(C10:C15),"")</f>
        <v>14.711</v>
      </c>
      <c r="D16" s="62">
        <f t="shared" si="1"/>
        <v>16.3</v>
      </c>
      <c r="E16" s="62">
        <f t="shared" si="1"/>
        <v>17.560000000000002</v>
      </c>
      <c r="F16" s="62">
        <f t="shared" si="1"/>
        <v>16.820999999999998</v>
      </c>
      <c r="G16" s="62">
        <f t="shared" si="1"/>
        <v>12.311</v>
      </c>
      <c r="H16" s="62">
        <f t="shared" si="1"/>
        <v>17.91</v>
      </c>
      <c r="I16" s="62">
        <f t="shared" si="1"/>
        <v>31.67</v>
      </c>
      <c r="J16" s="62">
        <f t="shared" si="1"/>
        <v>32.532000000000004</v>
      </c>
      <c r="K16" s="62">
        <f t="shared" si="1"/>
        <v>26.366</v>
      </c>
      <c r="L16" s="62">
        <f t="shared" si="1"/>
        <v>0</v>
      </c>
      <c r="M16" s="62">
        <f t="shared" si="1"/>
        <v>0</v>
      </c>
      <c r="N16" s="62">
        <f t="shared" si="1"/>
        <v>28.047999999999998</v>
      </c>
      <c r="O16" s="62">
        <f t="shared" si="1"/>
        <v>28.117999999999999</v>
      </c>
      <c r="P16" s="62">
        <f t="shared" si="1"/>
        <v>28.053000000000001</v>
      </c>
      <c r="Q16" s="62">
        <f t="shared" si="1"/>
        <v>28.030999999999999</v>
      </c>
      <c r="R16" s="62">
        <f t="shared" si="1"/>
        <v>8.4440000000000008</v>
      </c>
      <c r="S16" s="62">
        <f t="shared" si="1"/>
        <v>41.677</v>
      </c>
      <c r="T16" s="62">
        <f t="shared" si="1"/>
        <v>5.0089999999999995</v>
      </c>
      <c r="U16" s="62">
        <f t="shared" si="1"/>
        <v>7.0540000000000003</v>
      </c>
      <c r="V16" s="62">
        <f t="shared" si="1"/>
        <v>10.914999999999999</v>
      </c>
      <c r="W16" s="62">
        <f t="shared" si="1"/>
        <v>24.04</v>
      </c>
      <c r="X16" s="62">
        <f t="shared" si="1"/>
        <v>24.19</v>
      </c>
      <c r="Y16" s="62">
        <f t="shared" si="1"/>
        <v>23.237000000000002</v>
      </c>
      <c r="Z16" s="63" t="str">
        <f t="shared" si="1"/>
        <v/>
      </c>
      <c r="AA16" s="64">
        <f>SUM(AA10:AA15)</f>
        <v>456.964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5.6109999999999998</v>
      </c>
      <c r="C20" s="77">
        <v>4.71</v>
      </c>
      <c r="D20" s="77">
        <v>3.8290000000000002</v>
      </c>
      <c r="E20" s="77">
        <v>4.8400000000000007</v>
      </c>
      <c r="F20" s="77">
        <v>3.915</v>
      </c>
      <c r="G20" s="77">
        <v>0.44600000000000001</v>
      </c>
      <c r="H20" s="77">
        <v>0.45900000000000002</v>
      </c>
      <c r="I20" s="77">
        <v>0.59399999999999997</v>
      </c>
      <c r="J20" s="77">
        <v>3.246</v>
      </c>
      <c r="K20" s="77">
        <v>8.488999999999999</v>
      </c>
      <c r="L20" s="77">
        <v>0.01</v>
      </c>
      <c r="M20" s="77">
        <v>0.01</v>
      </c>
      <c r="N20" s="77">
        <v>0.02</v>
      </c>
      <c r="O20" s="77">
        <v>0.04</v>
      </c>
      <c r="P20" s="77">
        <v>0.04</v>
      </c>
      <c r="Q20" s="77">
        <v>0.02</v>
      </c>
      <c r="R20" s="77">
        <v>0.01</v>
      </c>
      <c r="S20" s="77">
        <v>0.01</v>
      </c>
      <c r="T20" s="77">
        <v>0.69099999999999995</v>
      </c>
      <c r="U20" s="77"/>
      <c r="V20" s="77">
        <v>0.86299999999999999</v>
      </c>
      <c r="W20" s="77">
        <v>0.85099999999999998</v>
      </c>
      <c r="X20" s="77">
        <v>6.3629999999999995</v>
      </c>
      <c r="Y20" s="77">
        <v>0.77200000000000002</v>
      </c>
      <c r="Z20" s="78"/>
      <c r="AA20" s="79">
        <f t="shared" si="2"/>
        <v>45.838999999999999</v>
      </c>
    </row>
    <row r="21" spans="1:27" ht="24.95" customHeight="1" x14ac:dyDescent="0.2">
      <c r="A21" s="75" t="s">
        <v>16</v>
      </c>
      <c r="B21" s="80">
        <v>36.246000000000002</v>
      </c>
      <c r="C21" s="81">
        <v>32.564999999999998</v>
      </c>
      <c r="D21" s="81">
        <v>34.018999999999998</v>
      </c>
      <c r="E21" s="81">
        <v>34.488999999999997</v>
      </c>
      <c r="F21" s="81">
        <v>30.272000000000002</v>
      </c>
      <c r="G21" s="81">
        <v>9.6870000000000012</v>
      </c>
      <c r="H21" s="81">
        <v>4.6110000000000007</v>
      </c>
      <c r="I21" s="81">
        <v>12.154</v>
      </c>
      <c r="J21" s="81">
        <v>17.849</v>
      </c>
      <c r="K21" s="81">
        <v>29.253</v>
      </c>
      <c r="L21" s="81">
        <v>33.497999999999998</v>
      </c>
      <c r="M21" s="81">
        <v>36.277999999999999</v>
      </c>
      <c r="N21" s="81">
        <v>37.658999999999999</v>
      </c>
      <c r="O21" s="81">
        <v>4.375</v>
      </c>
      <c r="P21" s="81">
        <v>7.4410000000000007</v>
      </c>
      <c r="Q21" s="81">
        <v>4.4050000000000002</v>
      </c>
      <c r="R21" s="81">
        <v>5.6260000000000003</v>
      </c>
      <c r="S21" s="81">
        <v>1.1519999999999999</v>
      </c>
      <c r="T21" s="81">
        <v>12.071000000000002</v>
      </c>
      <c r="U21" s="81">
        <v>2.5659999999999998</v>
      </c>
      <c r="V21" s="81">
        <v>3.43</v>
      </c>
      <c r="W21" s="81">
        <v>26.461000000000002</v>
      </c>
      <c r="X21" s="81">
        <v>36.881</v>
      </c>
      <c r="Y21" s="81">
        <v>23.97</v>
      </c>
      <c r="Z21" s="78"/>
      <c r="AA21" s="79">
        <f t="shared" si="2"/>
        <v>476.95799999999997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>
        <v>4.335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4.335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41.856999999999999</v>
      </c>
      <c r="C26" s="88">
        <f t="shared" ref="C26:Z26" si="3">IF(LEN(C$2)&gt;0,SUM(C19:C25),"")</f>
        <v>37.274999999999999</v>
      </c>
      <c r="D26" s="88">
        <f t="shared" si="3"/>
        <v>37.847999999999999</v>
      </c>
      <c r="E26" s="88">
        <f t="shared" si="3"/>
        <v>39.329000000000001</v>
      </c>
      <c r="F26" s="88">
        <f t="shared" si="3"/>
        <v>34.187000000000005</v>
      </c>
      <c r="G26" s="88">
        <f t="shared" si="3"/>
        <v>10.133000000000001</v>
      </c>
      <c r="H26" s="88">
        <f t="shared" si="3"/>
        <v>5.07</v>
      </c>
      <c r="I26" s="88">
        <f t="shared" si="3"/>
        <v>12.747999999999999</v>
      </c>
      <c r="J26" s="88">
        <f t="shared" si="3"/>
        <v>21.094999999999999</v>
      </c>
      <c r="K26" s="88">
        <f t="shared" si="3"/>
        <v>37.741999999999997</v>
      </c>
      <c r="L26" s="88">
        <f t="shared" si="3"/>
        <v>33.507999999999996</v>
      </c>
      <c r="M26" s="88">
        <f t="shared" si="3"/>
        <v>38.588000000000001</v>
      </c>
      <c r="N26" s="88">
        <f t="shared" si="3"/>
        <v>39.778999999999996</v>
      </c>
      <c r="O26" s="88">
        <f t="shared" si="3"/>
        <v>6.5150000000000006</v>
      </c>
      <c r="P26" s="88">
        <f t="shared" si="3"/>
        <v>12.281000000000001</v>
      </c>
      <c r="Q26" s="88">
        <f t="shared" si="3"/>
        <v>4.4249999999999998</v>
      </c>
      <c r="R26" s="88">
        <f t="shared" si="3"/>
        <v>9.9710000000000001</v>
      </c>
      <c r="S26" s="88">
        <f t="shared" si="3"/>
        <v>1.1619999999999999</v>
      </c>
      <c r="T26" s="88">
        <f t="shared" si="3"/>
        <v>12.762000000000002</v>
      </c>
      <c r="U26" s="88">
        <f t="shared" si="3"/>
        <v>2.5659999999999998</v>
      </c>
      <c r="V26" s="88">
        <f t="shared" si="3"/>
        <v>4.2930000000000001</v>
      </c>
      <c r="W26" s="88">
        <f t="shared" si="3"/>
        <v>27.312000000000001</v>
      </c>
      <c r="X26" s="88">
        <f t="shared" si="3"/>
        <v>43.244</v>
      </c>
      <c r="Y26" s="88">
        <f t="shared" si="3"/>
        <v>24.741999999999997</v>
      </c>
      <c r="Z26" s="89" t="str">
        <f t="shared" si="3"/>
        <v/>
      </c>
      <c r="AA26" s="90">
        <f>SUM(AA19:AA25)</f>
        <v>538.43200000000002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55.823999999999998</v>
      </c>
      <c r="C30" s="77">
        <v>51.985999999999997</v>
      </c>
      <c r="D30" s="77">
        <v>54.148000000000003</v>
      </c>
      <c r="E30" s="77">
        <v>56.889000000000003</v>
      </c>
      <c r="F30" s="77">
        <v>51.008000000000003</v>
      </c>
      <c r="G30" s="77">
        <v>22.443999999999999</v>
      </c>
      <c r="H30" s="77">
        <v>22.98</v>
      </c>
      <c r="I30" s="77">
        <v>44.417999999999999</v>
      </c>
      <c r="J30" s="77">
        <v>53.627000000000002</v>
      </c>
      <c r="K30" s="77">
        <v>64.108000000000004</v>
      </c>
      <c r="L30" s="77">
        <v>33.508000000000003</v>
      </c>
      <c r="M30" s="77">
        <v>38.588000000000001</v>
      </c>
      <c r="N30" s="77">
        <v>67.826999999999998</v>
      </c>
      <c r="O30" s="77">
        <v>34.633000000000003</v>
      </c>
      <c r="P30" s="77">
        <v>40.334000000000003</v>
      </c>
      <c r="Q30" s="77">
        <v>32.456000000000003</v>
      </c>
      <c r="R30" s="77">
        <v>18.414999999999999</v>
      </c>
      <c r="S30" s="77">
        <v>42.838999999999999</v>
      </c>
      <c r="T30" s="77">
        <v>17.771000000000001</v>
      </c>
      <c r="U30" s="77">
        <v>9.6199999999999992</v>
      </c>
      <c r="V30" s="77">
        <v>15.208</v>
      </c>
      <c r="W30" s="77">
        <v>51.351999999999997</v>
      </c>
      <c r="X30" s="77">
        <v>67.433999999999997</v>
      </c>
      <c r="Y30" s="77">
        <v>47.978999999999999</v>
      </c>
      <c r="Z30" s="78"/>
      <c r="AA30" s="79">
        <f>SUM(B30:Z30)</f>
        <v>995.39600000000007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55.823999999999998</v>
      </c>
      <c r="C32" s="62">
        <f t="shared" ref="C32:Z32" si="4">IF(LEN(C$2)&gt;0,SUM(C29:C31),"")</f>
        <v>51.985999999999997</v>
      </c>
      <c r="D32" s="62">
        <f t="shared" si="4"/>
        <v>54.148000000000003</v>
      </c>
      <c r="E32" s="62">
        <f t="shared" si="4"/>
        <v>56.889000000000003</v>
      </c>
      <c r="F32" s="62">
        <f t="shared" si="4"/>
        <v>51.008000000000003</v>
      </c>
      <c r="G32" s="62">
        <f t="shared" si="4"/>
        <v>22.443999999999999</v>
      </c>
      <c r="H32" s="62">
        <f t="shared" si="4"/>
        <v>22.98</v>
      </c>
      <c r="I32" s="62">
        <f t="shared" si="4"/>
        <v>44.417999999999999</v>
      </c>
      <c r="J32" s="62">
        <f t="shared" si="4"/>
        <v>53.627000000000002</v>
      </c>
      <c r="K32" s="62">
        <f t="shared" si="4"/>
        <v>64.108000000000004</v>
      </c>
      <c r="L32" s="62">
        <f t="shared" si="4"/>
        <v>33.508000000000003</v>
      </c>
      <c r="M32" s="62">
        <f t="shared" si="4"/>
        <v>38.588000000000001</v>
      </c>
      <c r="N32" s="62">
        <f t="shared" si="4"/>
        <v>67.826999999999998</v>
      </c>
      <c r="O32" s="62">
        <f t="shared" si="4"/>
        <v>34.633000000000003</v>
      </c>
      <c r="P32" s="62">
        <f t="shared" si="4"/>
        <v>40.334000000000003</v>
      </c>
      <c r="Q32" s="62">
        <f t="shared" si="4"/>
        <v>32.456000000000003</v>
      </c>
      <c r="R32" s="62">
        <f t="shared" si="4"/>
        <v>18.414999999999999</v>
      </c>
      <c r="S32" s="62">
        <f t="shared" si="4"/>
        <v>42.838999999999999</v>
      </c>
      <c r="T32" s="62">
        <f t="shared" si="4"/>
        <v>17.771000000000001</v>
      </c>
      <c r="U32" s="62">
        <f t="shared" si="4"/>
        <v>9.6199999999999992</v>
      </c>
      <c r="V32" s="62">
        <f t="shared" si="4"/>
        <v>15.208</v>
      </c>
      <c r="W32" s="62">
        <f t="shared" si="4"/>
        <v>51.351999999999997</v>
      </c>
      <c r="X32" s="62">
        <f t="shared" si="4"/>
        <v>67.433999999999997</v>
      </c>
      <c r="Y32" s="62">
        <f t="shared" si="4"/>
        <v>47.978999999999999</v>
      </c>
      <c r="Z32" s="63" t="str">
        <f t="shared" si="4"/>
        <v/>
      </c>
      <c r="AA32" s="64">
        <f>SUM(AA29:AA31)</f>
        <v>995.39600000000007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1.9</v>
      </c>
      <c r="O37" s="99">
        <v>34.200000000000003</v>
      </c>
      <c r="P37" s="99">
        <v>42.4</v>
      </c>
      <c r="Q37" s="99">
        <v>44.3</v>
      </c>
      <c r="R37" s="99">
        <v>0.3</v>
      </c>
      <c r="S37" s="99">
        <v>0.4</v>
      </c>
      <c r="T37" s="99">
        <v>0.8</v>
      </c>
      <c r="U37" s="99"/>
      <c r="V37" s="99"/>
      <c r="W37" s="99"/>
      <c r="X37" s="99"/>
      <c r="Y37" s="99">
        <v>30.5</v>
      </c>
      <c r="Z37" s="100"/>
      <c r="AA37" s="79">
        <f t="shared" si="5"/>
        <v>154.80000000000001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1.9</v>
      </c>
      <c r="O40" s="88">
        <f t="shared" si="6"/>
        <v>34.200000000000003</v>
      </c>
      <c r="P40" s="88">
        <f t="shared" si="6"/>
        <v>42.4</v>
      </c>
      <c r="Q40" s="88">
        <f t="shared" si="6"/>
        <v>44.3</v>
      </c>
      <c r="R40" s="88">
        <f t="shared" si="6"/>
        <v>0.3</v>
      </c>
      <c r="S40" s="88">
        <f t="shared" si="6"/>
        <v>0.4</v>
      </c>
      <c r="T40" s="88">
        <f t="shared" si="6"/>
        <v>0.8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30.5</v>
      </c>
      <c r="Z40" s="89" t="str">
        <f t="shared" si="6"/>
        <v/>
      </c>
      <c r="AA40" s="90">
        <f t="shared" si="5"/>
        <v>154.80000000000001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1.9</v>
      </c>
      <c r="O45" s="99">
        <v>34.200000000000003</v>
      </c>
      <c r="P45" s="99">
        <v>42.4</v>
      </c>
      <c r="Q45" s="99">
        <v>44.3</v>
      </c>
      <c r="R45" s="99">
        <v>0.3</v>
      </c>
      <c r="S45" s="99">
        <v>0.4</v>
      </c>
      <c r="T45" s="99">
        <v>0.8</v>
      </c>
      <c r="U45" s="99"/>
      <c r="V45" s="99"/>
      <c r="W45" s="99"/>
      <c r="X45" s="99"/>
      <c r="Y45" s="99">
        <v>30.5</v>
      </c>
      <c r="Z45" s="100"/>
      <c r="AA45" s="79">
        <f t="shared" si="7"/>
        <v>154.80000000000001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1.9</v>
      </c>
      <c r="O49" s="88">
        <f t="shared" si="8"/>
        <v>34.200000000000003</v>
      </c>
      <c r="P49" s="88">
        <f t="shared" si="8"/>
        <v>42.4</v>
      </c>
      <c r="Q49" s="88">
        <f t="shared" si="8"/>
        <v>44.3</v>
      </c>
      <c r="R49" s="88">
        <f t="shared" si="8"/>
        <v>0.3</v>
      </c>
      <c r="S49" s="88">
        <f t="shared" si="8"/>
        <v>0.4</v>
      </c>
      <c r="T49" s="88">
        <f t="shared" si="8"/>
        <v>0.8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30.5</v>
      </c>
      <c r="Z49" s="89" t="str">
        <f t="shared" si="8"/>
        <v/>
      </c>
      <c r="AA49" s="90">
        <f t="shared" si="7"/>
        <v>154.80000000000001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55.823999999999998</v>
      </c>
      <c r="C52" s="88">
        <f t="shared" ref="C52:Z52" si="10">IF(LEN(C$2)&gt;0,SUM(C10:C15)+C26+C40,"")</f>
        <v>51.985999999999997</v>
      </c>
      <c r="D52" s="88">
        <f t="shared" si="10"/>
        <v>54.147999999999996</v>
      </c>
      <c r="E52" s="88">
        <f t="shared" si="10"/>
        <v>56.889000000000003</v>
      </c>
      <c r="F52" s="88">
        <f t="shared" si="10"/>
        <v>51.008000000000003</v>
      </c>
      <c r="G52" s="88">
        <f t="shared" si="10"/>
        <v>22.444000000000003</v>
      </c>
      <c r="H52" s="88">
        <f t="shared" si="10"/>
        <v>22.98</v>
      </c>
      <c r="I52" s="88">
        <f t="shared" si="10"/>
        <v>44.417999999999999</v>
      </c>
      <c r="J52" s="88">
        <f t="shared" si="10"/>
        <v>53.627000000000002</v>
      </c>
      <c r="K52" s="88">
        <f t="shared" si="10"/>
        <v>64.108000000000004</v>
      </c>
      <c r="L52" s="88">
        <f t="shared" si="10"/>
        <v>33.507999999999996</v>
      </c>
      <c r="M52" s="88">
        <f t="shared" si="10"/>
        <v>38.588000000000001</v>
      </c>
      <c r="N52" s="88">
        <f t="shared" si="10"/>
        <v>69.727000000000004</v>
      </c>
      <c r="O52" s="88">
        <f t="shared" si="10"/>
        <v>68.832999999999998</v>
      </c>
      <c r="P52" s="88">
        <f t="shared" si="10"/>
        <v>82.734000000000009</v>
      </c>
      <c r="Q52" s="88">
        <f t="shared" si="10"/>
        <v>76.756</v>
      </c>
      <c r="R52" s="88">
        <f t="shared" si="10"/>
        <v>18.715</v>
      </c>
      <c r="S52" s="88">
        <f t="shared" si="10"/>
        <v>43.238999999999997</v>
      </c>
      <c r="T52" s="88">
        <f t="shared" si="10"/>
        <v>18.571000000000002</v>
      </c>
      <c r="U52" s="88">
        <f t="shared" si="10"/>
        <v>9.620000000000001</v>
      </c>
      <c r="V52" s="88">
        <f t="shared" si="10"/>
        <v>15.207999999999998</v>
      </c>
      <c r="W52" s="88">
        <f t="shared" si="10"/>
        <v>51.352000000000004</v>
      </c>
      <c r="X52" s="88">
        <f t="shared" si="10"/>
        <v>67.433999999999997</v>
      </c>
      <c r="Y52" s="88">
        <f t="shared" si="10"/>
        <v>78.478999999999999</v>
      </c>
      <c r="Z52" s="89" t="str">
        <f t="shared" si="10"/>
        <v/>
      </c>
      <c r="AA52" s="104">
        <f>SUM(B52:Z52)</f>
        <v>1150.1960000000001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-36.799999999999997</v>
      </c>
      <c r="C4" s="18">
        <v>-33.4</v>
      </c>
      <c r="D4" s="18">
        <v>-16.3</v>
      </c>
      <c r="E4" s="18">
        <v>-56</v>
      </c>
      <c r="F4" s="18">
        <v>-35.1</v>
      </c>
      <c r="G4" s="18">
        <v>-0.1</v>
      </c>
      <c r="H4" s="18">
        <v>-0.2</v>
      </c>
      <c r="I4" s="18">
        <v>-25.5</v>
      </c>
      <c r="J4" s="18"/>
      <c r="K4" s="18">
        <v>-38.700000000000003</v>
      </c>
      <c r="L4" s="18"/>
      <c r="M4" s="18">
        <v>-0.1</v>
      </c>
      <c r="N4" s="18">
        <v>1.9</v>
      </c>
      <c r="O4" s="18">
        <v>34.200000000000003</v>
      </c>
      <c r="P4" s="18">
        <v>42.4</v>
      </c>
      <c r="Q4" s="18">
        <v>44.3</v>
      </c>
      <c r="R4" s="18">
        <v>0.3</v>
      </c>
      <c r="S4" s="18">
        <v>0.4</v>
      </c>
      <c r="T4" s="18">
        <v>0.8</v>
      </c>
      <c r="U4" s="18"/>
      <c r="V4" s="18"/>
      <c r="W4" s="18"/>
      <c r="X4" s="18"/>
      <c r="Y4" s="18">
        <v>30.5</v>
      </c>
      <c r="Z4" s="19"/>
      <c r="AA4" s="111">
        <f>SUM(B4:Z4)</f>
        <v>-87.399999999999963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89.16</v>
      </c>
      <c r="C7" s="117">
        <v>83.73</v>
      </c>
      <c r="D7" s="117">
        <v>79.010000000000005</v>
      </c>
      <c r="E7" s="117">
        <v>78.19</v>
      </c>
      <c r="F7" s="117">
        <v>94.36</v>
      </c>
      <c r="G7" s="117">
        <v>102.9</v>
      </c>
      <c r="H7" s="117">
        <v>112.34</v>
      </c>
      <c r="I7" s="117">
        <v>108.86</v>
      </c>
      <c r="J7" s="117">
        <v>92.5</v>
      </c>
      <c r="K7" s="117">
        <v>83.31</v>
      </c>
      <c r="L7" s="117">
        <v>49.98</v>
      </c>
      <c r="M7" s="117">
        <v>35.17</v>
      </c>
      <c r="N7" s="117">
        <v>23.25</v>
      </c>
      <c r="O7" s="117">
        <v>17.68</v>
      </c>
      <c r="P7" s="117">
        <v>15.9</v>
      </c>
      <c r="Q7" s="117">
        <v>24.8</v>
      </c>
      <c r="R7" s="117">
        <v>61.04</v>
      </c>
      <c r="S7" s="117">
        <v>97.42</v>
      </c>
      <c r="T7" s="117">
        <v>156.97999999999999</v>
      </c>
      <c r="U7" s="117">
        <v>216.8</v>
      </c>
      <c r="V7" s="117">
        <v>260.95999999999998</v>
      </c>
      <c r="W7" s="117">
        <v>135.33000000000001</v>
      </c>
      <c r="X7" s="117">
        <v>112.6</v>
      </c>
      <c r="Y7" s="117">
        <v>121.19</v>
      </c>
      <c r="Z7" s="118"/>
      <c r="AA7" s="119">
        <f>IF(SUM(B7:Z7)&lt;&gt;0,AVERAGEIF(B7:Z7,"&lt;&gt;"""),"")</f>
        <v>93.894166666666692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36.799999999999997</v>
      </c>
      <c r="C13" s="129">
        <v>33.4</v>
      </c>
      <c r="D13" s="129">
        <v>16.3</v>
      </c>
      <c r="E13" s="129">
        <v>56</v>
      </c>
      <c r="F13" s="129">
        <v>35.1</v>
      </c>
      <c r="G13" s="129">
        <v>0.1</v>
      </c>
      <c r="H13" s="129">
        <v>0.2</v>
      </c>
      <c r="I13" s="129">
        <v>25.5</v>
      </c>
      <c r="J13" s="129"/>
      <c r="K13" s="129">
        <v>38.700000000000003</v>
      </c>
      <c r="L13" s="129"/>
      <c r="M13" s="129">
        <v>0.1</v>
      </c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242.19999999999996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36.799999999999997</v>
      </c>
      <c r="C16" s="135">
        <f t="shared" si="1"/>
        <v>33.4</v>
      </c>
      <c r="D16" s="135">
        <f t="shared" si="1"/>
        <v>16.3</v>
      </c>
      <c r="E16" s="135">
        <f t="shared" si="1"/>
        <v>56</v>
      </c>
      <c r="F16" s="135">
        <f t="shared" si="1"/>
        <v>35.1</v>
      </c>
      <c r="G16" s="135">
        <f t="shared" si="1"/>
        <v>0.1</v>
      </c>
      <c r="H16" s="135">
        <f t="shared" si="1"/>
        <v>0.2</v>
      </c>
      <c r="I16" s="135">
        <f t="shared" si="1"/>
        <v>25.5</v>
      </c>
      <c r="J16" s="135">
        <f t="shared" si="1"/>
        <v>0</v>
      </c>
      <c r="K16" s="135">
        <f t="shared" si="1"/>
        <v>38.700000000000003</v>
      </c>
      <c r="L16" s="135">
        <f t="shared" si="1"/>
        <v>0</v>
      </c>
      <c r="M16" s="135">
        <f t="shared" si="1"/>
        <v>0.1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242.19999999999996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1.9</v>
      </c>
      <c r="O21" s="129">
        <v>34.200000000000003</v>
      </c>
      <c r="P21" s="129">
        <v>42.4</v>
      </c>
      <c r="Q21" s="129">
        <v>44.3</v>
      </c>
      <c r="R21" s="129">
        <v>0.3</v>
      </c>
      <c r="S21" s="129">
        <v>0.4</v>
      </c>
      <c r="T21" s="129">
        <v>0.8</v>
      </c>
      <c r="U21" s="129"/>
      <c r="V21" s="129"/>
      <c r="W21" s="129"/>
      <c r="X21" s="129"/>
      <c r="Y21" s="130">
        <v>30.5</v>
      </c>
      <c r="Z21" s="131"/>
      <c r="AA21" s="132">
        <f t="shared" si="2"/>
        <v>154.80000000000001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1.9</v>
      </c>
      <c r="O24" s="135">
        <f t="shared" si="3"/>
        <v>34.200000000000003</v>
      </c>
      <c r="P24" s="135">
        <f t="shared" si="3"/>
        <v>42.4</v>
      </c>
      <c r="Q24" s="135">
        <f t="shared" si="3"/>
        <v>44.3</v>
      </c>
      <c r="R24" s="135">
        <f t="shared" si="3"/>
        <v>0.3</v>
      </c>
      <c r="S24" s="135">
        <f t="shared" si="3"/>
        <v>0.4</v>
      </c>
      <c r="T24" s="135">
        <f t="shared" si="3"/>
        <v>0.8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30.5</v>
      </c>
      <c r="Z24" s="136" t="str">
        <f t="shared" si="3"/>
        <v/>
      </c>
      <c r="AA24" s="90">
        <f t="shared" si="2"/>
        <v>154.80000000000001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2025-06-01T13:33:45Z</dcterms:created>
  <dcterms:modified xsi:type="dcterms:W3CDTF">2025-06-01T13:33:47Z</dcterms:modified>
</cp:coreProperties>
</file>