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<sst xmlns="http://schemas.openxmlformats.org/spreadsheetml/2006/main" count="124" uniqueCount="57">
  <si>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19/04/2026 16:23:12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</si>
  <si>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</si>
  <si>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</si>
  <si>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</si>
  <si>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</si>
  <si>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</si>
  <si>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</si>
  <si>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</si>
  <si>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</si>
  <si>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</si>
  <si>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</si>
  <si>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</si>
  <si>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</si>
  <si>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</si>
  <si>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</si>
  <si>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</si>
  <si>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</si>
  <si>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</si>
  <si>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</si>
  <si>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</si>
  <si>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</si>
  <si>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</si>
  <si>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</si>
  <si>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</si>
  <si>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</si>
  <si>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</si>
  <si>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</si>
  <si>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</si>
  <si>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</si>
  <si>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</si>
  <si>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</si>
  <si>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</si>
  <si>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</si>
  <si>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</si>
  <si>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</si>
  <si>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</si>
  <si>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</si>
  <si>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</si>
  <si>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</si>
  <si>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</si>
  <si>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</si>
  <si>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</si>
  <si>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</si>
  <si>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</si>
  <si>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</si>
  <si>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</si>
  <si>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</si>
  <si>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</si>
  <si>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</si>
  <si>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</si>
  <si>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</si>
  <si>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</si>
  <si>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</si>
  <si>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</si>
  <si>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</si>
  <si>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'1' Market</t>
  </si>
  <si>
    <t>IDA '1'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</si>
</sst>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355-428E-B543-AFF1994BB1A2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65">
                  <c:v>3.6</c:v>
                </c:pt>
                <c:pt idx="66">
                  <c:v>3.6</c:v>
                </c:pt>
                <c:pt idx="67">
                  <c:v>3.6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355-428E-B543-AFF1994BB1A2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35">
                  <c:v>20</c:v>
                </c:pt>
                <c:pt idx="64">
                  <c:v>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355-428E-B543-AFF1994BB1A2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  <c:pt idx="4">
                  <c:v>0.1</c:v>
                </c:pt>
                <c:pt idx="16">
                  <c:v>0.1</c:v>
                </c:pt>
                <c:pt idx="17">
                  <c:v>0.1</c:v>
                </c:pt>
                <c:pt idx="18">
                  <c:v>0.1</c:v>
                </c:pt>
                <c:pt idx="19">
                  <c:v>0.1</c:v>
                </c:pt>
                <c:pt idx="20">
                  <c:v>0.1</c:v>
                </c:pt>
                <c:pt idx="21">
                  <c:v>0.6</c:v>
                </c:pt>
                <c:pt idx="22">
                  <c:v>1.3</c:v>
                </c:pt>
                <c:pt idx="24">
                  <c:v>0.1</c:v>
                </c:pt>
                <c:pt idx="25">
                  <c:v>0.3</c:v>
                </c:pt>
                <c:pt idx="26">
                  <c:v>0.1</c:v>
                </c:pt>
                <c:pt idx="27">
                  <c:v>0.55800000000000005</c:v>
                </c:pt>
                <c:pt idx="28">
                  <c:v>0.6</c:v>
                </c:pt>
                <c:pt idx="29">
                  <c:v>0.1</c:v>
                </c:pt>
                <c:pt idx="30">
                  <c:v>0.2</c:v>
                </c:pt>
                <c:pt idx="31">
                  <c:v>0.2</c:v>
                </c:pt>
                <c:pt idx="32">
                  <c:v>0.5</c:v>
                </c:pt>
                <c:pt idx="33">
                  <c:v>3.5710000000000002</c:v>
                </c:pt>
                <c:pt idx="34">
                  <c:v>3.585</c:v>
                </c:pt>
                <c:pt idx="35">
                  <c:v>21.131</c:v>
                </c:pt>
                <c:pt idx="36">
                  <c:v>36.368000000000002</c:v>
                </c:pt>
                <c:pt idx="37">
                  <c:v>4.7859999999999996</c:v>
                </c:pt>
                <c:pt idx="38">
                  <c:v>1.2090000000000001</c:v>
                </c:pt>
                <c:pt idx="40">
                  <c:v>3.6</c:v>
                </c:pt>
                <c:pt idx="45">
                  <c:v>0.1</c:v>
                </c:pt>
                <c:pt idx="48">
                  <c:v>0.5</c:v>
                </c:pt>
                <c:pt idx="49">
                  <c:v>0.5</c:v>
                </c:pt>
                <c:pt idx="50">
                  <c:v>0.3</c:v>
                </c:pt>
                <c:pt idx="51">
                  <c:v>0.8</c:v>
                </c:pt>
                <c:pt idx="56">
                  <c:v>1.054</c:v>
                </c:pt>
                <c:pt idx="57">
                  <c:v>1.6</c:v>
                </c:pt>
                <c:pt idx="58">
                  <c:v>1.5</c:v>
                </c:pt>
                <c:pt idx="59">
                  <c:v>1.8</c:v>
                </c:pt>
                <c:pt idx="60">
                  <c:v>8.6460000000000008</c:v>
                </c:pt>
                <c:pt idx="61">
                  <c:v>11.218</c:v>
                </c:pt>
                <c:pt idx="62">
                  <c:v>13.297000000000001</c:v>
                </c:pt>
                <c:pt idx="63">
                  <c:v>12.997999999999999</c:v>
                </c:pt>
                <c:pt idx="64">
                  <c:v>25.117000000000001</c:v>
                </c:pt>
                <c:pt idx="65">
                  <c:v>30.305</c:v>
                </c:pt>
                <c:pt idx="66">
                  <c:v>27.7</c:v>
                </c:pt>
                <c:pt idx="67">
                  <c:v>8.6389999999999993</c:v>
                </c:pt>
                <c:pt idx="68">
                  <c:v>1.2</c:v>
                </c:pt>
                <c:pt idx="69">
                  <c:v>1.2</c:v>
                </c:pt>
                <c:pt idx="70">
                  <c:v>1.1000000000000001</c:v>
                </c:pt>
                <c:pt idx="71">
                  <c:v>4.7350000000000003</c:v>
                </c:pt>
                <c:pt idx="72">
                  <c:v>0.1</c:v>
                </c:pt>
                <c:pt idx="74">
                  <c:v>5.7270000000000003</c:v>
                </c:pt>
                <c:pt idx="75">
                  <c:v>6.1319999999999997</c:v>
                </c:pt>
                <c:pt idx="76">
                  <c:v>7.0289999999999999</c:v>
                </c:pt>
                <c:pt idx="77">
                  <c:v>6.2050000000000001</c:v>
                </c:pt>
                <c:pt idx="78">
                  <c:v>16.91</c:v>
                </c:pt>
                <c:pt idx="79">
                  <c:v>19.803999999999998</c:v>
                </c:pt>
                <c:pt idx="80">
                  <c:v>7.694</c:v>
                </c:pt>
                <c:pt idx="81">
                  <c:v>7.6619999999999999</c:v>
                </c:pt>
                <c:pt idx="82">
                  <c:v>9.4060000000000006</c:v>
                </c:pt>
                <c:pt idx="83">
                  <c:v>4.5410000000000004</c:v>
                </c:pt>
                <c:pt idx="84">
                  <c:v>1.3</c:v>
                </c:pt>
                <c:pt idx="85">
                  <c:v>11.423999999999999</c:v>
                </c:pt>
                <c:pt idx="86">
                  <c:v>0.1</c:v>
                </c:pt>
                <c:pt idx="87">
                  <c:v>0.1</c:v>
                </c:pt>
                <c:pt idx="88">
                  <c:v>8.9990000000000006</c:v>
                </c:pt>
                <c:pt idx="90">
                  <c:v>1.163</c:v>
                </c:pt>
                <c:pt idx="91">
                  <c:v>0.1</c:v>
                </c:pt>
                <c:pt idx="92">
                  <c:v>0.35599999999999998</c:v>
                </c:pt>
                <c:pt idx="93">
                  <c:v>0.6</c:v>
                </c:pt>
                <c:pt idx="94">
                  <c:v>1.45</c:v>
                </c:pt>
                <c:pt idx="95">
                  <c:v>0.2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355-428E-B543-AFF1994BB1A2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355-428E-B543-AFF1994BB1A2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355-428E-B543-AFF1994BB1A2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355-428E-B543-AFF1994BB1A2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355-428E-B543-AFF1994BB1A2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355-428E-B543-AFF1994BB1A2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24">
                  <c:v>3</c:v>
                </c:pt>
                <c:pt idx="25">
                  <c:v>3</c:v>
                </c:pt>
                <c:pt idx="26">
                  <c:v>4</c:v>
                </c:pt>
                <c:pt idx="27">
                  <c:v>4.8959999999999999</c:v>
                </c:pt>
                <c:pt idx="28">
                  <c:v>5</c:v>
                </c:pt>
                <c:pt idx="29">
                  <c:v>5</c:v>
                </c:pt>
                <c:pt idx="30">
                  <c:v>5</c:v>
                </c:pt>
                <c:pt idx="31">
                  <c:v>66.343999999999994</c:v>
                </c:pt>
                <c:pt idx="32">
                  <c:v>53.3</c:v>
                </c:pt>
                <c:pt idx="70">
                  <c:v>78.563999999999993</c:v>
                </c:pt>
                <c:pt idx="72">
                  <c:v>18.8</c:v>
                </c:pt>
                <c:pt idx="73">
                  <c:v>0.80100000000000005</c:v>
                </c:pt>
                <c:pt idx="74">
                  <c:v>5</c:v>
                </c:pt>
                <c:pt idx="75">
                  <c:v>5</c:v>
                </c:pt>
                <c:pt idx="76">
                  <c:v>4.657</c:v>
                </c:pt>
                <c:pt idx="77">
                  <c:v>4.5709999999999997</c:v>
                </c:pt>
                <c:pt idx="78">
                  <c:v>5.4969999999999999</c:v>
                </c:pt>
                <c:pt idx="79">
                  <c:v>5.7720000000000002</c:v>
                </c:pt>
                <c:pt idx="80">
                  <c:v>9.6519999999999992</c:v>
                </c:pt>
                <c:pt idx="81">
                  <c:v>10.552</c:v>
                </c:pt>
                <c:pt idx="82">
                  <c:v>10.429</c:v>
                </c:pt>
                <c:pt idx="83">
                  <c:v>12.324999999999999</c:v>
                </c:pt>
                <c:pt idx="84">
                  <c:v>36.912999999999997</c:v>
                </c:pt>
                <c:pt idx="85">
                  <c:v>8.5250000000000004</c:v>
                </c:pt>
                <c:pt idx="86">
                  <c:v>5</c:v>
                </c:pt>
                <c:pt idx="87">
                  <c:v>9.6470000000000002</c:v>
                </c:pt>
                <c:pt idx="88">
                  <c:v>6.45</c:v>
                </c:pt>
                <c:pt idx="89">
                  <c:v>7.0229999999999997</c:v>
                </c:pt>
                <c:pt idx="90">
                  <c:v>10.343</c:v>
                </c:pt>
                <c:pt idx="91">
                  <c:v>54.531999999999996</c:v>
                </c:pt>
                <c:pt idx="92">
                  <c:v>5</c:v>
                </c:pt>
                <c:pt idx="93">
                  <c:v>5</c:v>
                </c:pt>
                <c:pt idx="94">
                  <c:v>3.5710000000000002</c:v>
                </c:pt>
                <c:pt idx="95">
                  <c:v>60.713000000000001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355-428E-B543-AFF1994BB1A2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15.399999999999999</c:v>
                </c:pt>
                <c:pt idx="1">
                  <c:v>21.299999999999997</c:v>
                </c:pt>
                <c:pt idx="2">
                  <c:v>11.2</c:v>
                </c:pt>
                <c:pt idx="3">
                  <c:v>11.2</c:v>
                </c:pt>
                <c:pt idx="4">
                  <c:v>38.1</c:v>
                </c:pt>
                <c:pt idx="5">
                  <c:v>38.1</c:v>
                </c:pt>
                <c:pt idx="6">
                  <c:v>38.1</c:v>
                </c:pt>
                <c:pt idx="7">
                  <c:v>38.1</c:v>
                </c:pt>
                <c:pt idx="8">
                  <c:v>47.4</c:v>
                </c:pt>
                <c:pt idx="9">
                  <c:v>47.4</c:v>
                </c:pt>
                <c:pt idx="10">
                  <c:v>47.4</c:v>
                </c:pt>
                <c:pt idx="11">
                  <c:v>47.4</c:v>
                </c:pt>
                <c:pt idx="12">
                  <c:v>64.3</c:v>
                </c:pt>
                <c:pt idx="13">
                  <c:v>64.3</c:v>
                </c:pt>
                <c:pt idx="14">
                  <c:v>64.3</c:v>
                </c:pt>
                <c:pt idx="15">
                  <c:v>64.3</c:v>
                </c:pt>
                <c:pt idx="16">
                  <c:v>26.3</c:v>
                </c:pt>
                <c:pt idx="17">
                  <c:v>26.3</c:v>
                </c:pt>
                <c:pt idx="18">
                  <c:v>26.3</c:v>
                </c:pt>
                <c:pt idx="19">
                  <c:v>26.3</c:v>
                </c:pt>
                <c:pt idx="20">
                  <c:v>25.2</c:v>
                </c:pt>
                <c:pt idx="21">
                  <c:v>25.2</c:v>
                </c:pt>
                <c:pt idx="22">
                  <c:v>25.3</c:v>
                </c:pt>
                <c:pt idx="23">
                  <c:v>68.7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20.5</c:v>
                </c:pt>
                <c:pt idx="31">
                  <c:v>5.8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17</c:v>
                </c:pt>
                <c:pt idx="68">
                  <c:v>81.400000000000006</c:v>
                </c:pt>
                <c:pt idx="69">
                  <c:v>88.5</c:v>
                </c:pt>
                <c:pt idx="70">
                  <c:v>13.8</c:v>
                </c:pt>
                <c:pt idx="71">
                  <c:v>48.4</c:v>
                </c:pt>
                <c:pt idx="72">
                  <c:v>7.8</c:v>
                </c:pt>
                <c:pt idx="73">
                  <c:v>26.4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2.2000000000000002</c:v>
                </c:pt>
                <c:pt idx="90">
                  <c:v>27</c:v>
                </c:pt>
                <c:pt idx="91">
                  <c:v>12.4</c:v>
                </c:pt>
                <c:pt idx="92">
                  <c:v>18.2</c:v>
                </c:pt>
                <c:pt idx="93">
                  <c:v>27.1</c:v>
                </c:pt>
                <c:pt idx="94">
                  <c:v>20.100000000000001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355-428E-B543-AFF1994BB1A2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B-8355-428E-B543-AFF1994BB1A2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3.5000000000000003E-2</c:v>
                </c:pt>
                <c:pt idx="4">
                  <c:v>1E-3</c:v>
                </c:pt>
                <c:pt idx="5">
                  <c:v>1E-3</c:v>
                </c:pt>
                <c:pt idx="6">
                  <c:v>1E-3</c:v>
                </c:pt>
                <c:pt idx="7">
                  <c:v>1E-3</c:v>
                </c:pt>
                <c:pt idx="8">
                  <c:v>1E-3</c:v>
                </c:pt>
                <c:pt idx="24">
                  <c:v>10</c:v>
                </c:pt>
                <c:pt idx="25">
                  <c:v>10</c:v>
                </c:pt>
                <c:pt idx="26">
                  <c:v>10</c:v>
                </c:pt>
                <c:pt idx="27">
                  <c:v>0.36399999999999999</c:v>
                </c:pt>
                <c:pt idx="28">
                  <c:v>0.02</c:v>
                </c:pt>
                <c:pt idx="33">
                  <c:v>9.0640000000000001</c:v>
                </c:pt>
                <c:pt idx="34">
                  <c:v>10.188000000000001</c:v>
                </c:pt>
                <c:pt idx="35">
                  <c:v>0.17599999999999999</c:v>
                </c:pt>
                <c:pt idx="36">
                  <c:v>18.059000000000001</c:v>
                </c:pt>
                <c:pt idx="37">
                  <c:v>0.71199999999999997</c:v>
                </c:pt>
                <c:pt idx="38">
                  <c:v>18.276</c:v>
                </c:pt>
                <c:pt idx="39">
                  <c:v>19.117999999999999</c:v>
                </c:pt>
                <c:pt idx="41">
                  <c:v>7.3330000000000002</c:v>
                </c:pt>
                <c:pt idx="42">
                  <c:v>7.2690000000000001</c:v>
                </c:pt>
                <c:pt idx="43">
                  <c:v>7.5910000000000002</c:v>
                </c:pt>
                <c:pt idx="44">
                  <c:v>33.255000000000003</c:v>
                </c:pt>
                <c:pt idx="45">
                  <c:v>14.805999999999999</c:v>
                </c:pt>
                <c:pt idx="46">
                  <c:v>19.594000000000001</c:v>
                </c:pt>
                <c:pt idx="47">
                  <c:v>8.4290000000000003</c:v>
                </c:pt>
                <c:pt idx="48">
                  <c:v>56.665999999999997</c:v>
                </c:pt>
                <c:pt idx="49">
                  <c:v>49.066000000000003</c:v>
                </c:pt>
                <c:pt idx="50">
                  <c:v>41.646999999999998</c:v>
                </c:pt>
                <c:pt idx="51">
                  <c:v>36.945</c:v>
                </c:pt>
                <c:pt idx="52">
                  <c:v>28.161000000000001</c:v>
                </c:pt>
                <c:pt idx="53">
                  <c:v>20.619</c:v>
                </c:pt>
                <c:pt idx="54">
                  <c:v>16.274999999999999</c:v>
                </c:pt>
                <c:pt idx="55">
                  <c:v>15.646000000000001</c:v>
                </c:pt>
                <c:pt idx="56">
                  <c:v>15.42</c:v>
                </c:pt>
                <c:pt idx="57">
                  <c:v>14.917</c:v>
                </c:pt>
                <c:pt idx="58">
                  <c:v>14.179</c:v>
                </c:pt>
                <c:pt idx="59">
                  <c:v>13.521000000000001</c:v>
                </c:pt>
                <c:pt idx="60">
                  <c:v>8.2439999999999998</c:v>
                </c:pt>
                <c:pt idx="61">
                  <c:v>5.3719999999999999</c:v>
                </c:pt>
                <c:pt idx="62">
                  <c:v>3.169</c:v>
                </c:pt>
                <c:pt idx="63">
                  <c:v>1.5980000000000001</c:v>
                </c:pt>
                <c:pt idx="64">
                  <c:v>1.3380000000000001</c:v>
                </c:pt>
                <c:pt idx="65">
                  <c:v>6.6139999999999999</c:v>
                </c:pt>
                <c:pt idx="66">
                  <c:v>32.237000000000002</c:v>
                </c:pt>
                <c:pt idx="67">
                  <c:v>11.686999999999999</c:v>
                </c:pt>
                <c:pt idx="71">
                  <c:v>8.1519999999999992</c:v>
                </c:pt>
                <c:pt idx="74">
                  <c:v>0.77400000000000002</c:v>
                </c:pt>
                <c:pt idx="75">
                  <c:v>0.50900000000000001</c:v>
                </c:pt>
                <c:pt idx="76">
                  <c:v>0.877</c:v>
                </c:pt>
                <c:pt idx="77">
                  <c:v>1.2330000000000001</c:v>
                </c:pt>
                <c:pt idx="78">
                  <c:v>4.4020000000000001</c:v>
                </c:pt>
                <c:pt idx="79">
                  <c:v>6.6239999999999997</c:v>
                </c:pt>
                <c:pt idx="80">
                  <c:v>2.8380000000000001</c:v>
                </c:pt>
                <c:pt idx="81">
                  <c:v>2.798</c:v>
                </c:pt>
                <c:pt idx="82">
                  <c:v>2.6960000000000002</c:v>
                </c:pt>
                <c:pt idx="83">
                  <c:v>0.51</c:v>
                </c:pt>
                <c:pt idx="84">
                  <c:v>3.4000000000000002E-2</c:v>
                </c:pt>
                <c:pt idx="85">
                  <c:v>3.7930000000000001</c:v>
                </c:pt>
                <c:pt idx="86">
                  <c:v>9.4619999999999997</c:v>
                </c:pt>
                <c:pt idx="87">
                  <c:v>6.6390000000000002</c:v>
                </c:pt>
                <c:pt idx="88">
                  <c:v>4.8869999999999996</c:v>
                </c:pt>
                <c:pt idx="89">
                  <c:v>6.73</c:v>
                </c:pt>
                <c:pt idx="90">
                  <c:v>0.95799999999999996</c:v>
                </c:pt>
                <c:pt idx="92">
                  <c:v>3.649</c:v>
                </c:pt>
                <c:pt idx="93">
                  <c:v>0.30399999999999999</c:v>
                </c:pt>
                <c:pt idx="94">
                  <c:v>2.5</c:v>
                </c:pt>
                <c:pt idx="95">
                  <c:v>0.02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355-428E-B543-AFF1994BB1A2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355-428E-B543-AFF1994BB1A2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24">
                  <c:v>70</c:v>
                </c:pt>
                <c:pt idx="25">
                  <c:v>70</c:v>
                </c:pt>
                <c:pt idx="26">
                  <c:v>70</c:v>
                </c:pt>
                <c:pt idx="27">
                  <c:v>70</c:v>
                </c:pt>
                <c:pt idx="28">
                  <c:v>70</c:v>
                </c:pt>
                <c:pt idx="29">
                  <c:v>70</c:v>
                </c:pt>
                <c:pt idx="30">
                  <c:v>70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8355-428E-B543-AFF1994BB1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112.35</c:v>
                </c:pt>
                <c:pt idx="1">
                  <c:v>105.09</c:v>
                </c:pt>
                <c:pt idx="2">
                  <c:v>107.46</c:v>
                </c:pt>
                <c:pt idx="3">
                  <c:v>106.83</c:v>
                </c:pt>
                <c:pt idx="4">
                  <c:v>99.4</c:v>
                </c:pt>
                <c:pt idx="5">
                  <c:v>100.1</c:v>
                </c:pt>
                <c:pt idx="6">
                  <c:v>105.81</c:v>
                </c:pt>
                <c:pt idx="7">
                  <c:v>104.41</c:v>
                </c:pt>
                <c:pt idx="8">
                  <c:v>97.65</c:v>
                </c:pt>
                <c:pt idx="9">
                  <c:v>97.13</c:v>
                </c:pt>
                <c:pt idx="10">
                  <c:v>96.29</c:v>
                </c:pt>
                <c:pt idx="11">
                  <c:v>97.82</c:v>
                </c:pt>
                <c:pt idx="12">
                  <c:v>93.59</c:v>
                </c:pt>
                <c:pt idx="13">
                  <c:v>92.61</c:v>
                </c:pt>
                <c:pt idx="14">
                  <c:v>94.15</c:v>
                </c:pt>
                <c:pt idx="15">
                  <c:v>94.01</c:v>
                </c:pt>
                <c:pt idx="16">
                  <c:v>100.16</c:v>
                </c:pt>
                <c:pt idx="17">
                  <c:v>99.92</c:v>
                </c:pt>
                <c:pt idx="18">
                  <c:v>104.5</c:v>
                </c:pt>
                <c:pt idx="19">
                  <c:v>108.67</c:v>
                </c:pt>
                <c:pt idx="20">
                  <c:v>106.81</c:v>
                </c:pt>
                <c:pt idx="21">
                  <c:v>116.55</c:v>
                </c:pt>
                <c:pt idx="22">
                  <c:v>122.01</c:v>
                </c:pt>
                <c:pt idx="23">
                  <c:v>116.12</c:v>
                </c:pt>
                <c:pt idx="24">
                  <c:v>179.47</c:v>
                </c:pt>
                <c:pt idx="25">
                  <c:v>178.47</c:v>
                </c:pt>
                <c:pt idx="26">
                  <c:v>164.52</c:v>
                </c:pt>
                <c:pt idx="27">
                  <c:v>145.96</c:v>
                </c:pt>
                <c:pt idx="28">
                  <c:v>155.53</c:v>
                </c:pt>
                <c:pt idx="29">
                  <c:v>143</c:v>
                </c:pt>
                <c:pt idx="30">
                  <c:v>137.21</c:v>
                </c:pt>
                <c:pt idx="31">
                  <c:v>120.8</c:v>
                </c:pt>
                <c:pt idx="32">
                  <c:v>118.17</c:v>
                </c:pt>
                <c:pt idx="33">
                  <c:v>111.15</c:v>
                </c:pt>
                <c:pt idx="34">
                  <c:v>107.95</c:v>
                </c:pt>
                <c:pt idx="35">
                  <c:v>12.78</c:v>
                </c:pt>
                <c:pt idx="36">
                  <c:v>9.19</c:v>
                </c:pt>
                <c:pt idx="37">
                  <c:v>0.14000000000000001</c:v>
                </c:pt>
                <c:pt idx="38">
                  <c:v>0</c:v>
                </c:pt>
                <c:pt idx="39">
                  <c:v>0</c:v>
                </c:pt>
                <c:pt idx="40">
                  <c:v>-0.01</c:v>
                </c:pt>
                <c:pt idx="41">
                  <c:v>-0.1</c:v>
                </c:pt>
                <c:pt idx="42">
                  <c:v>-0.1</c:v>
                </c:pt>
                <c:pt idx="43">
                  <c:v>-0.01</c:v>
                </c:pt>
                <c:pt idx="44">
                  <c:v>7.07</c:v>
                </c:pt>
                <c:pt idx="45">
                  <c:v>0</c:v>
                </c:pt>
                <c:pt idx="46">
                  <c:v>0</c:v>
                </c:pt>
                <c:pt idx="47">
                  <c:v>-0.01</c:v>
                </c:pt>
                <c:pt idx="48">
                  <c:v>-1.99</c:v>
                </c:pt>
                <c:pt idx="49">
                  <c:v>-1.99</c:v>
                </c:pt>
                <c:pt idx="50">
                  <c:v>-1.99</c:v>
                </c:pt>
                <c:pt idx="51">
                  <c:v>-1.99</c:v>
                </c:pt>
                <c:pt idx="52">
                  <c:v>-0.5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1.22</c:v>
                </c:pt>
                <c:pt idx="61">
                  <c:v>1.52</c:v>
                </c:pt>
                <c:pt idx="62">
                  <c:v>1.63</c:v>
                </c:pt>
                <c:pt idx="63">
                  <c:v>1.85</c:v>
                </c:pt>
                <c:pt idx="64">
                  <c:v>1.99</c:v>
                </c:pt>
                <c:pt idx="65">
                  <c:v>39.61</c:v>
                </c:pt>
                <c:pt idx="66">
                  <c:v>110.8</c:v>
                </c:pt>
                <c:pt idx="67">
                  <c:v>116.96</c:v>
                </c:pt>
                <c:pt idx="68">
                  <c:v>82.8</c:v>
                </c:pt>
                <c:pt idx="69">
                  <c:v>98.37</c:v>
                </c:pt>
                <c:pt idx="70">
                  <c:v>111.95</c:v>
                </c:pt>
                <c:pt idx="71">
                  <c:v>141.55000000000001</c:v>
                </c:pt>
                <c:pt idx="72">
                  <c:v>122.82</c:v>
                </c:pt>
                <c:pt idx="73">
                  <c:v>133.46</c:v>
                </c:pt>
                <c:pt idx="74">
                  <c:v>134.52000000000001</c:v>
                </c:pt>
                <c:pt idx="75">
                  <c:v>134.59</c:v>
                </c:pt>
                <c:pt idx="76">
                  <c:v>136.16999999999999</c:v>
                </c:pt>
                <c:pt idx="77">
                  <c:v>131.9</c:v>
                </c:pt>
                <c:pt idx="78">
                  <c:v>136.08000000000001</c:v>
                </c:pt>
                <c:pt idx="79">
                  <c:v>136.69999999999999</c:v>
                </c:pt>
                <c:pt idx="80">
                  <c:v>136.63</c:v>
                </c:pt>
                <c:pt idx="81">
                  <c:v>134.68</c:v>
                </c:pt>
                <c:pt idx="82">
                  <c:v>134.53</c:v>
                </c:pt>
                <c:pt idx="83">
                  <c:v>124.14</c:v>
                </c:pt>
                <c:pt idx="84">
                  <c:v>113.39</c:v>
                </c:pt>
                <c:pt idx="85">
                  <c:v>134.94999999999999</c:v>
                </c:pt>
                <c:pt idx="86">
                  <c:v>175.88</c:v>
                </c:pt>
                <c:pt idx="87">
                  <c:v>137.31</c:v>
                </c:pt>
                <c:pt idx="88">
                  <c:v>135.24</c:v>
                </c:pt>
                <c:pt idx="89">
                  <c:v>135.80000000000001</c:v>
                </c:pt>
                <c:pt idx="90">
                  <c:v>123.4</c:v>
                </c:pt>
                <c:pt idx="91">
                  <c:v>121.26</c:v>
                </c:pt>
                <c:pt idx="92">
                  <c:v>130.62</c:v>
                </c:pt>
                <c:pt idx="93">
                  <c:v>127.47</c:v>
                </c:pt>
                <c:pt idx="94">
                  <c:v>125.94</c:v>
                </c:pt>
                <c:pt idx="95">
                  <c:v>115.67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355-428E-B543-AFF1994BB1A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8EBA-4035-A7BD-D9BC7CF27001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8EBA-4035-A7BD-D9BC7CF27001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0.58399999999999996</c:v>
                </c:pt>
                <c:pt idx="1">
                  <c:v>0.59199999999999997</c:v>
                </c:pt>
                <c:pt idx="2">
                  <c:v>0.55200000000000005</c:v>
                </c:pt>
                <c:pt idx="3">
                  <c:v>0.55200000000000005</c:v>
                </c:pt>
                <c:pt idx="4">
                  <c:v>2.5880000000000001</c:v>
                </c:pt>
                <c:pt idx="5">
                  <c:v>2.56</c:v>
                </c:pt>
                <c:pt idx="6">
                  <c:v>6.4119999999999999</c:v>
                </c:pt>
                <c:pt idx="7">
                  <c:v>5.4790000000000001</c:v>
                </c:pt>
                <c:pt idx="8">
                  <c:v>2.58</c:v>
                </c:pt>
                <c:pt idx="9">
                  <c:v>2.5680000000000001</c:v>
                </c:pt>
                <c:pt idx="10">
                  <c:v>2.5920000000000001</c:v>
                </c:pt>
                <c:pt idx="11">
                  <c:v>6.3849999999999998</c:v>
                </c:pt>
                <c:pt idx="12">
                  <c:v>6.4729999999999999</c:v>
                </c:pt>
                <c:pt idx="13">
                  <c:v>6.9189999999999996</c:v>
                </c:pt>
                <c:pt idx="14">
                  <c:v>6.87</c:v>
                </c:pt>
                <c:pt idx="15">
                  <c:v>6.742</c:v>
                </c:pt>
                <c:pt idx="16">
                  <c:v>0.55200000000000005</c:v>
                </c:pt>
                <c:pt idx="17">
                  <c:v>0.54400000000000004</c:v>
                </c:pt>
                <c:pt idx="18">
                  <c:v>2.9319999999999999</c:v>
                </c:pt>
                <c:pt idx="19">
                  <c:v>3.26</c:v>
                </c:pt>
                <c:pt idx="20">
                  <c:v>3.367</c:v>
                </c:pt>
                <c:pt idx="21">
                  <c:v>5.3559999999999999</c:v>
                </c:pt>
                <c:pt idx="22">
                  <c:v>5.8159999999999998</c:v>
                </c:pt>
                <c:pt idx="23">
                  <c:v>5.8259999999999996</c:v>
                </c:pt>
                <c:pt idx="24">
                  <c:v>5.734</c:v>
                </c:pt>
                <c:pt idx="25">
                  <c:v>5.6630000000000003</c:v>
                </c:pt>
                <c:pt idx="26">
                  <c:v>5.4710000000000001</c:v>
                </c:pt>
                <c:pt idx="27">
                  <c:v>0.73199999999999998</c:v>
                </c:pt>
                <c:pt idx="28">
                  <c:v>5.4779999999999998</c:v>
                </c:pt>
                <c:pt idx="29">
                  <c:v>5.5549999999999997</c:v>
                </c:pt>
                <c:pt idx="30">
                  <c:v>5.63</c:v>
                </c:pt>
                <c:pt idx="31">
                  <c:v>5.8460000000000001</c:v>
                </c:pt>
                <c:pt idx="32">
                  <c:v>5.875</c:v>
                </c:pt>
                <c:pt idx="33">
                  <c:v>0.02</c:v>
                </c:pt>
                <c:pt idx="34">
                  <c:v>0.02</c:v>
                </c:pt>
                <c:pt idx="35">
                  <c:v>4.92</c:v>
                </c:pt>
                <c:pt idx="36">
                  <c:v>0.04</c:v>
                </c:pt>
                <c:pt idx="37">
                  <c:v>1.468</c:v>
                </c:pt>
                <c:pt idx="38">
                  <c:v>6.141</c:v>
                </c:pt>
                <c:pt idx="39">
                  <c:v>6.077</c:v>
                </c:pt>
                <c:pt idx="40">
                  <c:v>1.3979999999999999</c:v>
                </c:pt>
                <c:pt idx="41">
                  <c:v>1.3460000000000001</c:v>
                </c:pt>
                <c:pt idx="42">
                  <c:v>1.4019999999999999</c:v>
                </c:pt>
                <c:pt idx="43">
                  <c:v>1.41</c:v>
                </c:pt>
                <c:pt idx="44">
                  <c:v>0.05</c:v>
                </c:pt>
                <c:pt idx="45">
                  <c:v>1.859</c:v>
                </c:pt>
                <c:pt idx="46">
                  <c:v>6.25</c:v>
                </c:pt>
                <c:pt idx="47">
                  <c:v>1.282</c:v>
                </c:pt>
                <c:pt idx="48">
                  <c:v>6.2939999999999996</c:v>
                </c:pt>
                <c:pt idx="49">
                  <c:v>6.2080000000000002</c:v>
                </c:pt>
                <c:pt idx="50">
                  <c:v>6.3010000000000002</c:v>
                </c:pt>
                <c:pt idx="51">
                  <c:v>5.968</c:v>
                </c:pt>
                <c:pt idx="52">
                  <c:v>6.0720000000000001</c:v>
                </c:pt>
                <c:pt idx="53">
                  <c:v>6.141</c:v>
                </c:pt>
                <c:pt idx="54">
                  <c:v>1.5549999999999999</c:v>
                </c:pt>
                <c:pt idx="55">
                  <c:v>1.325</c:v>
                </c:pt>
                <c:pt idx="56">
                  <c:v>6.101</c:v>
                </c:pt>
                <c:pt idx="57">
                  <c:v>6.0880000000000001</c:v>
                </c:pt>
                <c:pt idx="58">
                  <c:v>5.234</c:v>
                </c:pt>
                <c:pt idx="59">
                  <c:v>5.1189999999999998</c:v>
                </c:pt>
                <c:pt idx="60">
                  <c:v>1.214</c:v>
                </c:pt>
                <c:pt idx="61">
                  <c:v>1.258</c:v>
                </c:pt>
                <c:pt idx="62">
                  <c:v>1.19</c:v>
                </c:pt>
                <c:pt idx="63">
                  <c:v>0.01</c:v>
                </c:pt>
                <c:pt idx="64">
                  <c:v>0.01</c:v>
                </c:pt>
                <c:pt idx="65">
                  <c:v>0.01</c:v>
                </c:pt>
                <c:pt idx="66">
                  <c:v>0.01</c:v>
                </c:pt>
                <c:pt idx="68">
                  <c:v>5.4359999999999999</c:v>
                </c:pt>
                <c:pt idx="69">
                  <c:v>5.5469999999999997</c:v>
                </c:pt>
                <c:pt idx="70">
                  <c:v>5.4619999999999997</c:v>
                </c:pt>
                <c:pt idx="72">
                  <c:v>5.6210000000000004</c:v>
                </c:pt>
                <c:pt idx="73">
                  <c:v>5.7240000000000002</c:v>
                </c:pt>
                <c:pt idx="74">
                  <c:v>1.264</c:v>
                </c:pt>
                <c:pt idx="75">
                  <c:v>1.232</c:v>
                </c:pt>
                <c:pt idx="76">
                  <c:v>1.1439999999999999</c:v>
                </c:pt>
                <c:pt idx="77">
                  <c:v>0.92800000000000005</c:v>
                </c:pt>
                <c:pt idx="78">
                  <c:v>4.8920000000000003</c:v>
                </c:pt>
                <c:pt idx="79">
                  <c:v>8</c:v>
                </c:pt>
                <c:pt idx="80">
                  <c:v>4.0919999999999996</c:v>
                </c:pt>
                <c:pt idx="81">
                  <c:v>4.0759999999999996</c:v>
                </c:pt>
                <c:pt idx="82">
                  <c:v>4.08</c:v>
                </c:pt>
                <c:pt idx="83">
                  <c:v>0.84</c:v>
                </c:pt>
                <c:pt idx="84">
                  <c:v>0.84799999999999998</c:v>
                </c:pt>
                <c:pt idx="85">
                  <c:v>3.6880000000000002</c:v>
                </c:pt>
                <c:pt idx="87">
                  <c:v>0.75600000000000001</c:v>
                </c:pt>
                <c:pt idx="88">
                  <c:v>4.4240000000000004</c:v>
                </c:pt>
                <c:pt idx="89">
                  <c:v>0.86399999999999999</c:v>
                </c:pt>
                <c:pt idx="90">
                  <c:v>3.6720000000000002</c:v>
                </c:pt>
                <c:pt idx="91">
                  <c:v>8.3789999999999996</c:v>
                </c:pt>
                <c:pt idx="92">
                  <c:v>7.7320000000000002</c:v>
                </c:pt>
                <c:pt idx="93">
                  <c:v>0.89600000000000002</c:v>
                </c:pt>
                <c:pt idx="94">
                  <c:v>0.80400000000000005</c:v>
                </c:pt>
                <c:pt idx="95">
                  <c:v>8.3640000000000008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EBA-4035-A7BD-D9BC7CF27001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2.56</c:v>
                </c:pt>
                <c:pt idx="1">
                  <c:v>4.9580000000000002</c:v>
                </c:pt>
                <c:pt idx="2">
                  <c:v>0.623</c:v>
                </c:pt>
                <c:pt idx="3">
                  <c:v>0.624</c:v>
                </c:pt>
                <c:pt idx="4">
                  <c:v>8.34</c:v>
                </c:pt>
                <c:pt idx="5">
                  <c:v>10.632</c:v>
                </c:pt>
                <c:pt idx="6">
                  <c:v>12.266999999999999</c:v>
                </c:pt>
                <c:pt idx="7">
                  <c:v>12.67</c:v>
                </c:pt>
                <c:pt idx="8">
                  <c:v>15.693</c:v>
                </c:pt>
                <c:pt idx="9">
                  <c:v>17.032</c:v>
                </c:pt>
                <c:pt idx="10">
                  <c:v>16.927</c:v>
                </c:pt>
                <c:pt idx="11">
                  <c:v>15.845000000000001</c:v>
                </c:pt>
                <c:pt idx="12">
                  <c:v>21.350999999999999</c:v>
                </c:pt>
                <c:pt idx="13">
                  <c:v>21.870999999999999</c:v>
                </c:pt>
                <c:pt idx="14">
                  <c:v>22.808</c:v>
                </c:pt>
                <c:pt idx="15">
                  <c:v>22.981000000000002</c:v>
                </c:pt>
                <c:pt idx="16">
                  <c:v>6.1879999999999997</c:v>
                </c:pt>
                <c:pt idx="17">
                  <c:v>6.1379999999999999</c:v>
                </c:pt>
                <c:pt idx="18">
                  <c:v>8.4440000000000008</c:v>
                </c:pt>
                <c:pt idx="19">
                  <c:v>7.7160000000000002</c:v>
                </c:pt>
                <c:pt idx="20">
                  <c:v>6.9329999999999998</c:v>
                </c:pt>
                <c:pt idx="21">
                  <c:v>5.444</c:v>
                </c:pt>
                <c:pt idx="22">
                  <c:v>5.5730000000000004</c:v>
                </c:pt>
                <c:pt idx="23">
                  <c:v>24.619</c:v>
                </c:pt>
                <c:pt idx="24">
                  <c:v>7.3650000000000002</c:v>
                </c:pt>
                <c:pt idx="25">
                  <c:v>7.6360000000000001</c:v>
                </c:pt>
                <c:pt idx="26">
                  <c:v>15.000999999999999</c:v>
                </c:pt>
                <c:pt idx="27">
                  <c:v>0.74</c:v>
                </c:pt>
                <c:pt idx="28">
                  <c:v>14.427</c:v>
                </c:pt>
                <c:pt idx="29">
                  <c:v>7.016</c:v>
                </c:pt>
                <c:pt idx="30">
                  <c:v>7.3070000000000004</c:v>
                </c:pt>
                <c:pt idx="31">
                  <c:v>7.5830000000000002</c:v>
                </c:pt>
                <c:pt idx="32">
                  <c:v>16.806000000000001</c:v>
                </c:pt>
                <c:pt idx="35">
                  <c:v>10.747</c:v>
                </c:pt>
                <c:pt idx="37">
                  <c:v>4.03</c:v>
                </c:pt>
                <c:pt idx="38">
                  <c:v>13.305999999999999</c:v>
                </c:pt>
                <c:pt idx="39">
                  <c:v>12.941000000000001</c:v>
                </c:pt>
                <c:pt idx="40">
                  <c:v>2.202</c:v>
                </c:pt>
                <c:pt idx="41">
                  <c:v>5.9870000000000001</c:v>
                </c:pt>
                <c:pt idx="42">
                  <c:v>5.867</c:v>
                </c:pt>
                <c:pt idx="43">
                  <c:v>6.181</c:v>
                </c:pt>
                <c:pt idx="45">
                  <c:v>13.047000000000001</c:v>
                </c:pt>
                <c:pt idx="46">
                  <c:v>13.343999999999999</c:v>
                </c:pt>
                <c:pt idx="47">
                  <c:v>7.1470000000000002</c:v>
                </c:pt>
                <c:pt idx="48">
                  <c:v>21.957999999999998</c:v>
                </c:pt>
                <c:pt idx="49">
                  <c:v>22.166</c:v>
                </c:pt>
                <c:pt idx="50">
                  <c:v>21.971</c:v>
                </c:pt>
                <c:pt idx="51">
                  <c:v>21.882999999999999</c:v>
                </c:pt>
                <c:pt idx="52">
                  <c:v>21.963000000000001</c:v>
                </c:pt>
                <c:pt idx="53">
                  <c:v>14.478</c:v>
                </c:pt>
                <c:pt idx="54">
                  <c:v>14.72</c:v>
                </c:pt>
                <c:pt idx="55">
                  <c:v>14.321</c:v>
                </c:pt>
                <c:pt idx="56">
                  <c:v>10.372999999999999</c:v>
                </c:pt>
                <c:pt idx="57">
                  <c:v>10.429</c:v>
                </c:pt>
                <c:pt idx="58">
                  <c:v>10.445</c:v>
                </c:pt>
                <c:pt idx="59">
                  <c:v>10.202</c:v>
                </c:pt>
                <c:pt idx="60">
                  <c:v>1.3360000000000001</c:v>
                </c:pt>
                <c:pt idx="61">
                  <c:v>0.99199999999999999</c:v>
                </c:pt>
                <c:pt idx="62">
                  <c:v>0.93600000000000005</c:v>
                </c:pt>
                <c:pt idx="64">
                  <c:v>0.2</c:v>
                </c:pt>
                <c:pt idx="65">
                  <c:v>0.3</c:v>
                </c:pt>
                <c:pt idx="66">
                  <c:v>0.6</c:v>
                </c:pt>
                <c:pt idx="67">
                  <c:v>0.9</c:v>
                </c:pt>
                <c:pt idx="68">
                  <c:v>7.476</c:v>
                </c:pt>
                <c:pt idx="69">
                  <c:v>7.7169999999999996</c:v>
                </c:pt>
                <c:pt idx="70">
                  <c:v>7.7489999999999997</c:v>
                </c:pt>
                <c:pt idx="72">
                  <c:v>15.961</c:v>
                </c:pt>
                <c:pt idx="73">
                  <c:v>16.341999999999999</c:v>
                </c:pt>
                <c:pt idx="74">
                  <c:v>7.45</c:v>
                </c:pt>
                <c:pt idx="75">
                  <c:v>8.1329999999999991</c:v>
                </c:pt>
                <c:pt idx="76">
                  <c:v>0.97599999999999998</c:v>
                </c:pt>
                <c:pt idx="77">
                  <c:v>0.96699999999999997</c:v>
                </c:pt>
                <c:pt idx="78">
                  <c:v>11.817</c:v>
                </c:pt>
                <c:pt idx="79">
                  <c:v>13.4</c:v>
                </c:pt>
                <c:pt idx="80">
                  <c:v>6.0919999999999996</c:v>
                </c:pt>
                <c:pt idx="81">
                  <c:v>6.0359999999999996</c:v>
                </c:pt>
                <c:pt idx="82">
                  <c:v>5.6159999999999997</c:v>
                </c:pt>
                <c:pt idx="83">
                  <c:v>0.83599999999999997</c:v>
                </c:pt>
                <c:pt idx="84">
                  <c:v>13.455</c:v>
                </c:pt>
                <c:pt idx="85">
                  <c:v>5.1920000000000002</c:v>
                </c:pt>
                <c:pt idx="87">
                  <c:v>0.76800000000000002</c:v>
                </c:pt>
                <c:pt idx="88">
                  <c:v>5.9119999999999999</c:v>
                </c:pt>
                <c:pt idx="89">
                  <c:v>5.0949999999999998</c:v>
                </c:pt>
                <c:pt idx="90">
                  <c:v>20.768999999999998</c:v>
                </c:pt>
                <c:pt idx="91">
                  <c:v>43.58</c:v>
                </c:pt>
                <c:pt idx="92">
                  <c:v>9.4640000000000004</c:v>
                </c:pt>
                <c:pt idx="93">
                  <c:v>17.114999999999998</c:v>
                </c:pt>
                <c:pt idx="94">
                  <c:v>15.428000000000001</c:v>
                </c:pt>
                <c:pt idx="95">
                  <c:v>37.268999999999998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8EBA-4035-A7BD-D9BC7CF27001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8EBA-4035-A7BD-D9BC7CF27001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8EBA-4035-A7BD-D9BC7CF27001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8EBA-4035-A7BD-D9BC7CF27001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8EBA-4035-A7BD-D9BC7CF27001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8EBA-4035-A7BD-D9BC7CF27001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8EBA-4035-A7BD-D9BC7CF27001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  <c:pt idx="24">
                  <c:v>65</c:v>
                </c:pt>
                <c:pt idx="25">
                  <c:v>65</c:v>
                </c:pt>
                <c:pt idx="26">
                  <c:v>58.628</c:v>
                </c:pt>
                <c:pt idx="30">
                  <c:v>23.6</c:v>
                </c:pt>
                <c:pt idx="70">
                  <c:v>10.627000000000001</c:v>
                </c:pt>
                <c:pt idx="71">
                  <c:v>0.316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8EBA-4035-A7BD-D9BC7CF27001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2.5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1.8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1.5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0.4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74.3</c:v>
                </c:pt>
                <c:pt idx="28">
                  <c:v>50.3</c:v>
                </c:pt>
                <c:pt idx="29">
                  <c:v>56.599999999999994</c:v>
                </c:pt>
                <c:pt idx="30">
                  <c:v>50.3</c:v>
                </c:pt>
                <c:pt idx="31">
                  <c:v>50.3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14.3</c:v>
                </c:pt>
                <c:pt idx="61">
                  <c:v>14.3</c:v>
                </c:pt>
                <c:pt idx="62">
                  <c:v>14.3</c:v>
                </c:pt>
                <c:pt idx="63">
                  <c:v>14.3</c:v>
                </c:pt>
                <c:pt idx="64">
                  <c:v>39.9</c:v>
                </c:pt>
                <c:pt idx="65">
                  <c:v>39.9</c:v>
                </c:pt>
                <c:pt idx="66">
                  <c:v>62.9</c:v>
                </c:pt>
                <c:pt idx="67">
                  <c:v>39.9</c:v>
                </c:pt>
                <c:pt idx="68">
                  <c:v>60.9</c:v>
                </c:pt>
                <c:pt idx="69">
                  <c:v>60.9</c:v>
                </c:pt>
                <c:pt idx="70">
                  <c:v>60.9</c:v>
                </c:pt>
                <c:pt idx="71">
                  <c:v>60.9</c:v>
                </c:pt>
                <c:pt idx="72">
                  <c:v>0</c:v>
                </c:pt>
                <c:pt idx="73">
                  <c:v>0</c:v>
                </c:pt>
                <c:pt idx="74">
                  <c:v>2.7</c:v>
                </c:pt>
                <c:pt idx="75">
                  <c:v>2.2000000000000002</c:v>
                </c:pt>
                <c:pt idx="76">
                  <c:v>0.4</c:v>
                </c:pt>
                <c:pt idx="77">
                  <c:v>0.1</c:v>
                </c:pt>
                <c:pt idx="78">
                  <c:v>0.1</c:v>
                </c:pt>
                <c:pt idx="79">
                  <c:v>0.8</c:v>
                </c:pt>
                <c:pt idx="80">
                  <c:v>0</c:v>
                </c:pt>
                <c:pt idx="81">
                  <c:v>0.9</c:v>
                </c:pt>
                <c:pt idx="82">
                  <c:v>0.8</c:v>
                </c:pt>
                <c:pt idx="83">
                  <c:v>0.7</c:v>
                </c:pt>
                <c:pt idx="84">
                  <c:v>6.9</c:v>
                </c:pt>
                <c:pt idx="85">
                  <c:v>4.9000000000000004</c:v>
                </c:pt>
                <c:pt idx="86">
                  <c:v>4.5999999999999996</c:v>
                </c:pt>
                <c:pt idx="87">
                  <c:v>4.9000000000000004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8EBA-4035-A7BD-D9BC7CF27001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12.304</c:v>
                </c:pt>
                <c:pt idx="1">
                  <c:v>15.737</c:v>
                </c:pt>
                <c:pt idx="2">
                  <c:v>10.000999999999999</c:v>
                </c:pt>
                <c:pt idx="3">
                  <c:v>10</c:v>
                </c:pt>
                <c:pt idx="4">
                  <c:v>24.792000000000002</c:v>
                </c:pt>
                <c:pt idx="5">
                  <c:v>24.893000000000001</c:v>
                </c:pt>
                <c:pt idx="6">
                  <c:v>19.405999999999999</c:v>
                </c:pt>
                <c:pt idx="7">
                  <c:v>19.936</c:v>
                </c:pt>
                <c:pt idx="8">
                  <c:v>27.338999999999999</c:v>
                </c:pt>
                <c:pt idx="9">
                  <c:v>27.792999999999999</c:v>
                </c:pt>
                <c:pt idx="10">
                  <c:v>27.873999999999999</c:v>
                </c:pt>
                <c:pt idx="11">
                  <c:v>25.163</c:v>
                </c:pt>
                <c:pt idx="12">
                  <c:v>35.000999999999998</c:v>
                </c:pt>
                <c:pt idx="13">
                  <c:v>35.494999999999997</c:v>
                </c:pt>
                <c:pt idx="14">
                  <c:v>34.606999999999999</c:v>
                </c:pt>
                <c:pt idx="15">
                  <c:v>34.561999999999998</c:v>
                </c:pt>
                <c:pt idx="16">
                  <c:v>19.635999999999999</c:v>
                </c:pt>
                <c:pt idx="17">
                  <c:v>19.693999999999999</c:v>
                </c:pt>
                <c:pt idx="18">
                  <c:v>15</c:v>
                </c:pt>
                <c:pt idx="19">
                  <c:v>15</c:v>
                </c:pt>
                <c:pt idx="20">
                  <c:v>15</c:v>
                </c:pt>
                <c:pt idx="21">
                  <c:v>15</c:v>
                </c:pt>
                <c:pt idx="22">
                  <c:v>15.186999999999999</c:v>
                </c:pt>
                <c:pt idx="23">
                  <c:v>38.215000000000003</c:v>
                </c:pt>
                <c:pt idx="24">
                  <c:v>5.0010000000000003</c:v>
                </c:pt>
                <c:pt idx="25">
                  <c:v>5.0010000000000003</c:v>
                </c:pt>
                <c:pt idx="26">
                  <c:v>5</c:v>
                </c:pt>
                <c:pt idx="28">
                  <c:v>5.4539999999999997</c:v>
                </c:pt>
                <c:pt idx="29">
                  <c:v>5.9489999999999998</c:v>
                </c:pt>
                <c:pt idx="30">
                  <c:v>8.907</c:v>
                </c:pt>
                <c:pt idx="31">
                  <c:v>8.6910000000000007</c:v>
                </c:pt>
                <c:pt idx="32">
                  <c:v>31.119</c:v>
                </c:pt>
                <c:pt idx="33">
                  <c:v>12.615</c:v>
                </c:pt>
                <c:pt idx="34">
                  <c:v>13.753</c:v>
                </c:pt>
                <c:pt idx="35">
                  <c:v>25.64</c:v>
                </c:pt>
                <c:pt idx="36">
                  <c:v>54.387</c:v>
                </c:pt>
                <c:pt idx="38">
                  <c:v>3.7999999999999999E-2</c:v>
                </c:pt>
                <c:pt idx="39">
                  <c:v>0.1</c:v>
                </c:pt>
                <c:pt idx="44">
                  <c:v>33.204999999999998</c:v>
                </c:pt>
                <c:pt idx="48">
                  <c:v>28.914000000000001</c:v>
                </c:pt>
                <c:pt idx="49">
                  <c:v>21.192</c:v>
                </c:pt>
                <c:pt idx="50">
                  <c:v>13.675000000000001</c:v>
                </c:pt>
                <c:pt idx="51">
                  <c:v>9.8940000000000001</c:v>
                </c:pt>
                <c:pt idx="52">
                  <c:v>0.126</c:v>
                </c:pt>
                <c:pt idx="63">
                  <c:v>0.246</c:v>
                </c:pt>
                <c:pt idx="64">
                  <c:v>0.316</c:v>
                </c:pt>
                <c:pt idx="65">
                  <c:v>0.28000000000000003</c:v>
                </c:pt>
                <c:pt idx="67">
                  <c:v>0.13300000000000001</c:v>
                </c:pt>
                <c:pt idx="68">
                  <c:v>8.766</c:v>
                </c:pt>
                <c:pt idx="69">
                  <c:v>15.587</c:v>
                </c:pt>
                <c:pt idx="70">
                  <c:v>8.7769999999999992</c:v>
                </c:pt>
                <c:pt idx="71">
                  <c:v>7.3999999999999996E-2</c:v>
                </c:pt>
                <c:pt idx="72">
                  <c:v>5.141</c:v>
                </c:pt>
                <c:pt idx="73">
                  <c:v>5.0880000000000001</c:v>
                </c:pt>
                <c:pt idx="74">
                  <c:v>8.6999999999999994E-2</c:v>
                </c:pt>
                <c:pt idx="75">
                  <c:v>7.5999999999999998E-2</c:v>
                </c:pt>
                <c:pt idx="76">
                  <c:v>10.042999999999999</c:v>
                </c:pt>
                <c:pt idx="77">
                  <c:v>10.013999999999999</c:v>
                </c:pt>
                <c:pt idx="78">
                  <c:v>10</c:v>
                </c:pt>
                <c:pt idx="79">
                  <c:v>10</c:v>
                </c:pt>
                <c:pt idx="80">
                  <c:v>10</c:v>
                </c:pt>
                <c:pt idx="81">
                  <c:v>10</c:v>
                </c:pt>
                <c:pt idx="82">
                  <c:v>12.035</c:v>
                </c:pt>
                <c:pt idx="83">
                  <c:v>15</c:v>
                </c:pt>
                <c:pt idx="84">
                  <c:v>17.094000000000001</c:v>
                </c:pt>
                <c:pt idx="85">
                  <c:v>10</c:v>
                </c:pt>
                <c:pt idx="86">
                  <c:v>10</c:v>
                </c:pt>
                <c:pt idx="87">
                  <c:v>10</c:v>
                </c:pt>
                <c:pt idx="88">
                  <c:v>10</c:v>
                </c:pt>
                <c:pt idx="89">
                  <c:v>10</c:v>
                </c:pt>
                <c:pt idx="90">
                  <c:v>15.000999999999999</c:v>
                </c:pt>
                <c:pt idx="91">
                  <c:v>15.081</c:v>
                </c:pt>
                <c:pt idx="92">
                  <c:v>10.003</c:v>
                </c:pt>
                <c:pt idx="93">
                  <c:v>15</c:v>
                </c:pt>
                <c:pt idx="94">
                  <c:v>11.404999999999999</c:v>
                </c:pt>
                <c:pt idx="95">
                  <c:v>15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8EBA-4035-A7BD-D9BC7CF27001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8EBA-4035-A7BD-D9BC7CF27001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8EBA-4035-A7BD-D9BC7CF270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112.35</c:v>
                </c:pt>
                <c:pt idx="1">
                  <c:v>105.09</c:v>
                </c:pt>
                <c:pt idx="2">
                  <c:v>107.46</c:v>
                </c:pt>
                <c:pt idx="3">
                  <c:v>106.83</c:v>
                </c:pt>
                <c:pt idx="4">
                  <c:v>99.4</c:v>
                </c:pt>
                <c:pt idx="5">
                  <c:v>100.1</c:v>
                </c:pt>
                <c:pt idx="6">
                  <c:v>105.81</c:v>
                </c:pt>
                <c:pt idx="7">
                  <c:v>104.41</c:v>
                </c:pt>
                <c:pt idx="8">
                  <c:v>97.65</c:v>
                </c:pt>
                <c:pt idx="9">
                  <c:v>97.13</c:v>
                </c:pt>
                <c:pt idx="10">
                  <c:v>96.29</c:v>
                </c:pt>
                <c:pt idx="11">
                  <c:v>97.82</c:v>
                </c:pt>
                <c:pt idx="12">
                  <c:v>93.59</c:v>
                </c:pt>
                <c:pt idx="13">
                  <c:v>92.61</c:v>
                </c:pt>
                <c:pt idx="14">
                  <c:v>94.15</c:v>
                </c:pt>
                <c:pt idx="15">
                  <c:v>94.01</c:v>
                </c:pt>
                <c:pt idx="16">
                  <c:v>100.16</c:v>
                </c:pt>
                <c:pt idx="17">
                  <c:v>99.92</c:v>
                </c:pt>
                <c:pt idx="18">
                  <c:v>104.5</c:v>
                </c:pt>
                <c:pt idx="19">
                  <c:v>108.67</c:v>
                </c:pt>
                <c:pt idx="20">
                  <c:v>106.81</c:v>
                </c:pt>
                <c:pt idx="21">
                  <c:v>116.55</c:v>
                </c:pt>
                <c:pt idx="22">
                  <c:v>122.01</c:v>
                </c:pt>
                <c:pt idx="23">
                  <c:v>116.12</c:v>
                </c:pt>
                <c:pt idx="24">
                  <c:v>179.47</c:v>
                </c:pt>
                <c:pt idx="25">
                  <c:v>178.47</c:v>
                </c:pt>
                <c:pt idx="26">
                  <c:v>164.52</c:v>
                </c:pt>
                <c:pt idx="27">
                  <c:v>145.96</c:v>
                </c:pt>
                <c:pt idx="28">
                  <c:v>155.53</c:v>
                </c:pt>
                <c:pt idx="29">
                  <c:v>143</c:v>
                </c:pt>
                <c:pt idx="30">
                  <c:v>137.21</c:v>
                </c:pt>
                <c:pt idx="31">
                  <c:v>120.8</c:v>
                </c:pt>
                <c:pt idx="32">
                  <c:v>118.17</c:v>
                </c:pt>
                <c:pt idx="33">
                  <c:v>111.15</c:v>
                </c:pt>
                <c:pt idx="34">
                  <c:v>107.95</c:v>
                </c:pt>
                <c:pt idx="35">
                  <c:v>12.78</c:v>
                </c:pt>
                <c:pt idx="36">
                  <c:v>9.19</c:v>
                </c:pt>
                <c:pt idx="37">
                  <c:v>0.14000000000000001</c:v>
                </c:pt>
                <c:pt idx="38">
                  <c:v>0</c:v>
                </c:pt>
                <c:pt idx="39">
                  <c:v>0</c:v>
                </c:pt>
                <c:pt idx="40">
                  <c:v>-0.01</c:v>
                </c:pt>
                <c:pt idx="41">
                  <c:v>-0.1</c:v>
                </c:pt>
                <c:pt idx="42">
                  <c:v>-0.1</c:v>
                </c:pt>
                <c:pt idx="43">
                  <c:v>-0.01</c:v>
                </c:pt>
                <c:pt idx="44">
                  <c:v>7.07</c:v>
                </c:pt>
                <c:pt idx="45">
                  <c:v>0</c:v>
                </c:pt>
                <c:pt idx="46">
                  <c:v>0</c:v>
                </c:pt>
                <c:pt idx="47">
                  <c:v>-0.01</c:v>
                </c:pt>
                <c:pt idx="48">
                  <c:v>-1.99</c:v>
                </c:pt>
                <c:pt idx="49">
                  <c:v>-1.99</c:v>
                </c:pt>
                <c:pt idx="50">
                  <c:v>-1.99</c:v>
                </c:pt>
                <c:pt idx="51">
                  <c:v>-1.99</c:v>
                </c:pt>
                <c:pt idx="52">
                  <c:v>-0.5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1.22</c:v>
                </c:pt>
                <c:pt idx="61">
                  <c:v>1.52</c:v>
                </c:pt>
                <c:pt idx="62">
                  <c:v>1.63</c:v>
                </c:pt>
                <c:pt idx="63">
                  <c:v>1.85</c:v>
                </c:pt>
                <c:pt idx="64">
                  <c:v>1.99</c:v>
                </c:pt>
                <c:pt idx="65">
                  <c:v>39.61</c:v>
                </c:pt>
                <c:pt idx="66">
                  <c:v>110.8</c:v>
                </c:pt>
                <c:pt idx="67">
                  <c:v>116.96</c:v>
                </c:pt>
                <c:pt idx="68">
                  <c:v>82.8</c:v>
                </c:pt>
                <c:pt idx="69">
                  <c:v>98.37</c:v>
                </c:pt>
                <c:pt idx="70">
                  <c:v>111.95</c:v>
                </c:pt>
                <c:pt idx="71">
                  <c:v>141.55000000000001</c:v>
                </c:pt>
                <c:pt idx="72">
                  <c:v>122.82</c:v>
                </c:pt>
                <c:pt idx="73">
                  <c:v>133.46</c:v>
                </c:pt>
                <c:pt idx="74">
                  <c:v>134.52000000000001</c:v>
                </c:pt>
                <c:pt idx="75">
                  <c:v>134.59</c:v>
                </c:pt>
                <c:pt idx="76">
                  <c:v>136.16999999999999</c:v>
                </c:pt>
                <c:pt idx="77">
                  <c:v>131.9</c:v>
                </c:pt>
                <c:pt idx="78">
                  <c:v>136.08000000000001</c:v>
                </c:pt>
                <c:pt idx="79">
                  <c:v>136.69999999999999</c:v>
                </c:pt>
                <c:pt idx="80">
                  <c:v>136.63</c:v>
                </c:pt>
                <c:pt idx="81">
                  <c:v>134.68</c:v>
                </c:pt>
                <c:pt idx="82">
                  <c:v>134.53</c:v>
                </c:pt>
                <c:pt idx="83">
                  <c:v>124.14</c:v>
                </c:pt>
                <c:pt idx="84">
                  <c:v>113.39</c:v>
                </c:pt>
                <c:pt idx="85">
                  <c:v>134.94999999999999</c:v>
                </c:pt>
                <c:pt idx="86">
                  <c:v>175.88</c:v>
                </c:pt>
                <c:pt idx="87">
                  <c:v>137.31</c:v>
                </c:pt>
                <c:pt idx="88">
                  <c:v>135.24</c:v>
                </c:pt>
                <c:pt idx="89">
                  <c:v>135.80000000000001</c:v>
                </c:pt>
                <c:pt idx="90">
                  <c:v>123.4</c:v>
                </c:pt>
                <c:pt idx="91">
                  <c:v>121.26</c:v>
                </c:pt>
                <c:pt idx="92">
                  <c:v>130.62</c:v>
                </c:pt>
                <c:pt idx="93">
                  <c:v>127.47</c:v>
                </c:pt>
                <c:pt idx="94">
                  <c:v>125.94</c:v>
                </c:pt>
                <c:pt idx="95">
                  <c:v>115.67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8EBA-4035-A7BD-D9BC7CF270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15.435</v>
      </c>
      <c r="C5" s="25">
        <v>21.3</v>
      </c>
      <c r="D5" s="25">
        <v>11.2</v>
      </c>
      <c r="E5" s="25">
        <v>11.2</v>
      </c>
      <c r="F5" s="25">
        <v>38.201000000000001</v>
      </c>
      <c r="G5" s="25">
        <v>38.100999999999999</v>
      </c>
      <c r="H5" s="25">
        <v>38.100999999999999</v>
      </c>
      <c r="I5" s="25">
        <v>38.100999999999999</v>
      </c>
      <c r="J5" s="25">
        <v>47.401000000000003</v>
      </c>
      <c r="K5" s="25">
        <v>47.4</v>
      </c>
      <c r="L5" s="25">
        <v>47.4</v>
      </c>
      <c r="M5" s="25">
        <v>47.4</v>
      </c>
      <c r="N5" s="25">
        <v>64.3</v>
      </c>
      <c r="O5" s="25">
        <v>64.3</v>
      </c>
      <c r="P5" s="25">
        <v>64.3</v>
      </c>
      <c r="Q5" s="25">
        <v>64.3</v>
      </c>
      <c r="R5" s="25">
        <v>26.4</v>
      </c>
      <c r="S5" s="25">
        <v>26.4</v>
      </c>
      <c r="T5" s="25">
        <v>26.4</v>
      </c>
      <c r="U5" s="25">
        <v>26.4</v>
      </c>
      <c r="V5" s="25">
        <v>25.3</v>
      </c>
      <c r="W5" s="25">
        <v>25.8</v>
      </c>
      <c r="X5" s="25">
        <v>26.6</v>
      </c>
      <c r="Y5" s="25">
        <v>68.7</v>
      </c>
      <c r="Z5" s="25">
        <v>83.1</v>
      </c>
      <c r="AA5" s="25">
        <v>83.3</v>
      </c>
      <c r="AB5" s="25">
        <v>84.1</v>
      </c>
      <c r="AC5" s="25">
        <v>75.817999999999998</v>
      </c>
      <c r="AD5" s="25">
        <v>75.62</v>
      </c>
      <c r="AE5" s="25">
        <v>75.099999999999994</v>
      </c>
      <c r="AF5" s="25">
        <v>95.7</v>
      </c>
      <c r="AG5" s="25">
        <v>72.343999999999994</v>
      </c>
      <c r="AH5" s="25">
        <v>53.8</v>
      </c>
      <c r="AI5" s="25">
        <v>12.635</v>
      </c>
      <c r="AJ5" s="25">
        <v>13.773</v>
      </c>
      <c r="AK5" s="25">
        <v>41.307000000000002</v>
      </c>
      <c r="AL5" s="25">
        <v>54.427</v>
      </c>
      <c r="AM5" s="25">
        <v>5.4980000000000002</v>
      </c>
      <c r="AN5" s="25">
        <v>19.484999999999999</v>
      </c>
      <c r="AO5" s="25">
        <v>19.117999999999999</v>
      </c>
      <c r="AP5" s="25">
        <v>3.6</v>
      </c>
      <c r="AQ5" s="25">
        <v>7.3330000000000002</v>
      </c>
      <c r="AR5" s="25">
        <v>7.2690000000000001</v>
      </c>
      <c r="AS5" s="25">
        <v>7.5910000000000002</v>
      </c>
      <c r="AT5" s="25">
        <v>33.255000000000003</v>
      </c>
      <c r="AU5" s="25">
        <v>14.906000000000001</v>
      </c>
      <c r="AV5" s="25">
        <v>19.594000000000001</v>
      </c>
      <c r="AW5" s="25">
        <v>8.4290000000000003</v>
      </c>
      <c r="AX5" s="25">
        <v>57.165999999999997</v>
      </c>
      <c r="AY5" s="25">
        <v>49.566000000000003</v>
      </c>
      <c r="AZ5" s="25">
        <v>41.947000000000003</v>
      </c>
      <c r="BA5" s="25">
        <v>37.744999999999997</v>
      </c>
      <c r="BB5" s="25">
        <v>28.161000000000001</v>
      </c>
      <c r="BC5" s="25">
        <v>20.619</v>
      </c>
      <c r="BD5" s="25">
        <v>16.274999999999999</v>
      </c>
      <c r="BE5" s="25">
        <v>15.646000000000001</v>
      </c>
      <c r="BF5" s="25">
        <v>16.474</v>
      </c>
      <c r="BG5" s="25">
        <v>16.516999999999999</v>
      </c>
      <c r="BH5" s="25">
        <v>15.679</v>
      </c>
      <c r="BI5" s="25">
        <v>15.321</v>
      </c>
      <c r="BJ5" s="25">
        <v>16.89</v>
      </c>
      <c r="BK5" s="25">
        <v>16.59</v>
      </c>
      <c r="BL5" s="25">
        <v>16.466000000000001</v>
      </c>
      <c r="BM5" s="25">
        <v>14.596</v>
      </c>
      <c r="BN5" s="25">
        <v>40.454999999999998</v>
      </c>
      <c r="BO5" s="25">
        <v>40.518999999999998</v>
      </c>
      <c r="BP5" s="25">
        <v>63.536999999999999</v>
      </c>
      <c r="BQ5" s="25">
        <v>40.926000000000002</v>
      </c>
      <c r="BR5" s="25">
        <v>82.6</v>
      </c>
      <c r="BS5" s="25">
        <v>89.7</v>
      </c>
      <c r="BT5" s="25">
        <v>93.463999999999999</v>
      </c>
      <c r="BU5" s="25">
        <v>61.286999999999999</v>
      </c>
      <c r="BV5" s="25">
        <v>26.7</v>
      </c>
      <c r="BW5" s="25">
        <v>27.201000000000001</v>
      </c>
      <c r="BX5" s="25">
        <v>11.500999999999999</v>
      </c>
      <c r="BY5" s="25">
        <v>11.641</v>
      </c>
      <c r="BZ5" s="25">
        <v>12.563000000000001</v>
      </c>
      <c r="CA5" s="25">
        <v>12.009</v>
      </c>
      <c r="CB5" s="25">
        <v>26.809000000000001</v>
      </c>
      <c r="CC5" s="25">
        <v>32.200000000000003</v>
      </c>
      <c r="CD5" s="25">
        <v>20.184000000000001</v>
      </c>
      <c r="CE5" s="25">
        <v>21.012</v>
      </c>
      <c r="CF5" s="25">
        <v>22.530999999999999</v>
      </c>
      <c r="CG5" s="25">
        <v>17.376000000000001</v>
      </c>
      <c r="CH5" s="25">
        <v>38.247</v>
      </c>
      <c r="CI5" s="25">
        <v>23.742000000000001</v>
      </c>
      <c r="CJ5" s="25">
        <v>14.561999999999999</v>
      </c>
      <c r="CK5" s="25">
        <v>16.385999999999999</v>
      </c>
      <c r="CL5" s="25">
        <v>20.335999999999999</v>
      </c>
      <c r="CM5" s="25">
        <v>15.952999999999999</v>
      </c>
      <c r="CN5" s="25">
        <v>39.463999999999999</v>
      </c>
      <c r="CO5" s="25">
        <v>67.031999999999996</v>
      </c>
      <c r="CP5" s="25">
        <v>27.204999999999998</v>
      </c>
      <c r="CQ5" s="25">
        <v>33.003999999999998</v>
      </c>
      <c r="CR5" s="25">
        <v>27.620999999999999</v>
      </c>
      <c r="CS5" s="25">
        <v>60.933</v>
      </c>
      <c r="CT5" s="26"/>
      <c r="CU5" s="26"/>
      <c r="CV5" s="26"/>
      <c r="CW5" s="27"/>
      <c r="CX5" s="28">
        <f t="array" ref="CX5">SUMPRODUCT(B5:CW5*0.25)</f>
        <v>852.9749999999998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112.35</v>
      </c>
      <c r="C8" s="37">
        <v>105.09</v>
      </c>
      <c r="D8" s="37">
        <v>107.46</v>
      </c>
      <c r="E8" s="37">
        <v>106.83</v>
      </c>
      <c r="F8" s="37">
        <v>99.4</v>
      </c>
      <c r="G8" s="37">
        <v>100.1</v>
      </c>
      <c r="H8" s="37">
        <v>105.81</v>
      </c>
      <c r="I8" s="37">
        <v>104.41</v>
      </c>
      <c r="J8" s="37">
        <v>97.65</v>
      </c>
      <c r="K8" s="37">
        <v>97.13</v>
      </c>
      <c r="L8" s="37">
        <v>96.29</v>
      </c>
      <c r="M8" s="37">
        <v>97.82</v>
      </c>
      <c r="N8" s="37">
        <v>93.59</v>
      </c>
      <c r="O8" s="37">
        <v>92.61</v>
      </c>
      <c r="P8" s="37">
        <v>94.15</v>
      </c>
      <c r="Q8" s="37">
        <v>94.01</v>
      </c>
      <c r="R8" s="37">
        <v>100.16</v>
      </c>
      <c r="S8" s="37">
        <v>99.92</v>
      </c>
      <c r="T8" s="37">
        <v>104.5</v>
      </c>
      <c r="U8" s="37">
        <v>108.67</v>
      </c>
      <c r="V8" s="37">
        <v>106.81</v>
      </c>
      <c r="W8" s="37">
        <v>116.55</v>
      </c>
      <c r="X8" s="37">
        <v>122.01</v>
      </c>
      <c r="Y8" s="37">
        <v>116.12</v>
      </c>
      <c r="Z8" s="37">
        <v>179.47</v>
      </c>
      <c r="AA8" s="37">
        <v>178.47</v>
      </c>
      <c r="AB8" s="37">
        <v>164.52</v>
      </c>
      <c r="AC8" s="37">
        <v>145.96</v>
      </c>
      <c r="AD8" s="37">
        <v>155.53</v>
      </c>
      <c r="AE8" s="37">
        <v>143</v>
      </c>
      <c r="AF8" s="37">
        <v>137.21</v>
      </c>
      <c r="AG8" s="37">
        <v>120.8</v>
      </c>
      <c r="AH8" s="37">
        <v>118.17</v>
      </c>
      <c r="AI8" s="37">
        <v>111.15</v>
      </c>
      <c r="AJ8" s="37">
        <v>107.95</v>
      </c>
      <c r="AK8" s="37">
        <v>12.78</v>
      </c>
      <c r="AL8" s="37">
        <v>9.19</v>
      </c>
      <c r="AM8" s="37">
        <v>0.14000000000000001</v>
      </c>
      <c r="AN8" s="37">
        <v>0</v>
      </c>
      <c r="AO8" s="37">
        <v>0</v>
      </c>
      <c r="AP8" s="37">
        <v>-0.01</v>
      </c>
      <c r="AQ8" s="37">
        <v>-0.1</v>
      </c>
      <c r="AR8" s="37">
        <v>-0.1</v>
      </c>
      <c r="AS8" s="37">
        <v>-0.01</v>
      </c>
      <c r="AT8" s="37">
        <v>7.07</v>
      </c>
      <c r="AU8" s="37">
        <v>0</v>
      </c>
      <c r="AV8" s="37">
        <v>0</v>
      </c>
      <c r="AW8" s="37">
        <v>-0.01</v>
      </c>
      <c r="AX8" s="37">
        <v>-1.99</v>
      </c>
      <c r="AY8" s="37">
        <v>-1.99</v>
      </c>
      <c r="AZ8" s="37">
        <v>-1.99</v>
      </c>
      <c r="BA8" s="37">
        <v>-1.99</v>
      </c>
      <c r="BB8" s="37">
        <v>-0.5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1.22</v>
      </c>
      <c r="BK8" s="37">
        <v>1.52</v>
      </c>
      <c r="BL8" s="37">
        <v>1.63</v>
      </c>
      <c r="BM8" s="37">
        <v>1.85</v>
      </c>
      <c r="BN8" s="37">
        <v>1.99</v>
      </c>
      <c r="BO8" s="37">
        <v>39.61</v>
      </c>
      <c r="BP8" s="37">
        <v>110.8</v>
      </c>
      <c r="BQ8" s="37">
        <v>116.96</v>
      </c>
      <c r="BR8" s="37">
        <v>82.8</v>
      </c>
      <c r="BS8" s="37">
        <v>98.37</v>
      </c>
      <c r="BT8" s="37">
        <v>111.95</v>
      </c>
      <c r="BU8" s="37">
        <v>141.55000000000001</v>
      </c>
      <c r="BV8" s="37">
        <v>122.82</v>
      </c>
      <c r="BW8" s="37">
        <v>133.46</v>
      </c>
      <c r="BX8" s="37">
        <v>134.52000000000001</v>
      </c>
      <c r="BY8" s="37">
        <v>134.59</v>
      </c>
      <c r="BZ8" s="37">
        <v>136.16999999999999</v>
      </c>
      <c r="CA8" s="37">
        <v>131.9</v>
      </c>
      <c r="CB8" s="37">
        <v>136.08000000000001</v>
      </c>
      <c r="CC8" s="37">
        <v>136.69999999999999</v>
      </c>
      <c r="CD8" s="37">
        <v>136.63</v>
      </c>
      <c r="CE8" s="37">
        <v>134.68</v>
      </c>
      <c r="CF8" s="37">
        <v>134.53</v>
      </c>
      <c r="CG8" s="37">
        <v>124.14</v>
      </c>
      <c r="CH8" s="37">
        <v>113.39</v>
      </c>
      <c r="CI8" s="37">
        <v>134.94999999999999</v>
      </c>
      <c r="CJ8" s="37">
        <v>175.88</v>
      </c>
      <c r="CK8" s="37">
        <v>137.31</v>
      </c>
      <c r="CL8" s="37">
        <v>135.24</v>
      </c>
      <c r="CM8" s="37">
        <v>135.80000000000001</v>
      </c>
      <c r="CN8" s="37">
        <v>123.4</v>
      </c>
      <c r="CO8" s="37">
        <v>121.26</v>
      </c>
      <c r="CP8" s="37">
        <v>130.62</v>
      </c>
      <c r="CQ8" s="37">
        <v>127.47</v>
      </c>
      <c r="CR8" s="37">
        <v>125.94</v>
      </c>
      <c r="CS8" s="37">
        <v>115.67</v>
      </c>
      <c r="CT8" s="38"/>
      <c r="CU8" s="38"/>
      <c r="CV8" s="38"/>
      <c r="CW8" s="39"/>
      <c r="CX8" s="40">
        <f>IF(SUM(B8:CW8)&lt;&gt;0,AVERAGEIF(B8:CW8,"&lt;&gt;"""),"")</f>
        <v>82.766250000000014</v>
      </c>
    </row>
    <row r="9" spans="1:102" ht="24.95" customHeight="1" thickBot="1" x14ac:dyDescent="0.25">
      <c r="A9" s="41" t="s">
        <v>6</v>
      </c>
      <c r="B9" s="42">
        <v>107.9325</v>
      </c>
      <c r="C9" s="43">
        <v>107.9325</v>
      </c>
      <c r="D9" s="43">
        <v>107.9325</v>
      </c>
      <c r="E9" s="43">
        <v>107.9325</v>
      </c>
      <c r="F9" s="43">
        <v>102.43</v>
      </c>
      <c r="G9" s="43">
        <v>102.43</v>
      </c>
      <c r="H9" s="43">
        <v>102.43</v>
      </c>
      <c r="I9" s="43">
        <v>102.43</v>
      </c>
      <c r="J9" s="43">
        <v>97.222499999999997</v>
      </c>
      <c r="K9" s="43">
        <v>97.222499999999997</v>
      </c>
      <c r="L9" s="43">
        <v>97.222499999999997</v>
      </c>
      <c r="M9" s="43">
        <v>97.222499999999997</v>
      </c>
      <c r="N9" s="43">
        <v>93.59</v>
      </c>
      <c r="O9" s="43">
        <v>93.59</v>
      </c>
      <c r="P9" s="43">
        <v>93.59</v>
      </c>
      <c r="Q9" s="43">
        <v>93.59</v>
      </c>
      <c r="R9" s="43">
        <v>103.3125</v>
      </c>
      <c r="S9" s="43">
        <v>103.3125</v>
      </c>
      <c r="T9" s="43">
        <v>103.3125</v>
      </c>
      <c r="U9" s="43">
        <v>103.3125</v>
      </c>
      <c r="V9" s="43">
        <v>115.3725</v>
      </c>
      <c r="W9" s="43">
        <v>115.3725</v>
      </c>
      <c r="X9" s="43">
        <v>115.3725</v>
      </c>
      <c r="Y9" s="43">
        <v>115.3725</v>
      </c>
      <c r="Z9" s="43">
        <v>167.10499999999999</v>
      </c>
      <c r="AA9" s="43">
        <v>167.10499999999999</v>
      </c>
      <c r="AB9" s="43">
        <v>167.10499999999999</v>
      </c>
      <c r="AC9" s="43">
        <v>167.10499999999999</v>
      </c>
      <c r="AD9" s="43">
        <v>139.13499999999999</v>
      </c>
      <c r="AE9" s="43">
        <v>139.13499999999999</v>
      </c>
      <c r="AF9" s="43">
        <v>139.13499999999999</v>
      </c>
      <c r="AG9" s="43">
        <v>139.13499999999999</v>
      </c>
      <c r="AH9" s="43">
        <v>87.512500000000003</v>
      </c>
      <c r="AI9" s="43">
        <v>87.512500000000003</v>
      </c>
      <c r="AJ9" s="43">
        <v>87.512500000000003</v>
      </c>
      <c r="AK9" s="43">
        <v>87.512500000000003</v>
      </c>
      <c r="AL9" s="43">
        <v>2.3325</v>
      </c>
      <c r="AM9" s="43">
        <v>2.3325</v>
      </c>
      <c r="AN9" s="43">
        <v>2.3325</v>
      </c>
      <c r="AO9" s="43">
        <v>2.3325</v>
      </c>
      <c r="AP9" s="43">
        <v>-5.5E-2</v>
      </c>
      <c r="AQ9" s="43">
        <v>-5.5E-2</v>
      </c>
      <c r="AR9" s="43">
        <v>-5.5E-2</v>
      </c>
      <c r="AS9" s="43">
        <v>-5.5E-2</v>
      </c>
      <c r="AT9" s="43">
        <v>1.7649999999999999</v>
      </c>
      <c r="AU9" s="43">
        <v>1.7649999999999999</v>
      </c>
      <c r="AV9" s="43">
        <v>1.7649999999999999</v>
      </c>
      <c r="AW9" s="43">
        <v>1.7649999999999999</v>
      </c>
      <c r="AX9" s="43">
        <v>-1.99</v>
      </c>
      <c r="AY9" s="43">
        <v>-1.99</v>
      </c>
      <c r="AZ9" s="43">
        <v>-1.99</v>
      </c>
      <c r="BA9" s="43">
        <v>-1.99</v>
      </c>
      <c r="BB9" s="43">
        <v>-0.125</v>
      </c>
      <c r="BC9" s="43">
        <v>-0.125</v>
      </c>
      <c r="BD9" s="43">
        <v>-0.125</v>
      </c>
      <c r="BE9" s="43">
        <v>-0.125</v>
      </c>
      <c r="BF9" s="43">
        <v>0</v>
      </c>
      <c r="BG9" s="43">
        <v>0</v>
      </c>
      <c r="BH9" s="43">
        <v>0</v>
      </c>
      <c r="BI9" s="43">
        <v>0</v>
      </c>
      <c r="BJ9" s="43">
        <v>1.5549999999999999</v>
      </c>
      <c r="BK9" s="43">
        <v>1.5549999999999999</v>
      </c>
      <c r="BL9" s="43">
        <v>1.5549999999999999</v>
      </c>
      <c r="BM9" s="43">
        <v>1.5549999999999999</v>
      </c>
      <c r="BN9" s="43">
        <v>67.34</v>
      </c>
      <c r="BO9" s="43">
        <v>67.34</v>
      </c>
      <c r="BP9" s="43">
        <v>67.34</v>
      </c>
      <c r="BQ9" s="43">
        <v>67.34</v>
      </c>
      <c r="BR9" s="43">
        <v>108.6675</v>
      </c>
      <c r="BS9" s="43">
        <v>108.6675</v>
      </c>
      <c r="BT9" s="43">
        <v>108.6675</v>
      </c>
      <c r="BU9" s="43">
        <v>108.6675</v>
      </c>
      <c r="BV9" s="43">
        <v>131.3475</v>
      </c>
      <c r="BW9" s="43">
        <v>131.3475</v>
      </c>
      <c r="BX9" s="43">
        <v>131.3475</v>
      </c>
      <c r="BY9" s="43">
        <v>131.3475</v>
      </c>
      <c r="BZ9" s="43">
        <v>135.21250000000001</v>
      </c>
      <c r="CA9" s="43">
        <v>135.21250000000001</v>
      </c>
      <c r="CB9" s="43">
        <v>135.21250000000001</v>
      </c>
      <c r="CC9" s="43">
        <v>135.21250000000001</v>
      </c>
      <c r="CD9" s="43">
        <v>132.495</v>
      </c>
      <c r="CE9" s="43">
        <v>132.495</v>
      </c>
      <c r="CF9" s="43">
        <v>132.495</v>
      </c>
      <c r="CG9" s="43">
        <v>132.495</v>
      </c>
      <c r="CH9" s="43">
        <v>140.38249999999999</v>
      </c>
      <c r="CI9" s="43">
        <v>140.38249999999999</v>
      </c>
      <c r="CJ9" s="43">
        <v>140.38249999999999</v>
      </c>
      <c r="CK9" s="43">
        <v>140.38249999999999</v>
      </c>
      <c r="CL9" s="43">
        <v>128.92500000000001</v>
      </c>
      <c r="CM9" s="43">
        <v>128.92500000000001</v>
      </c>
      <c r="CN9" s="43">
        <v>128.92500000000001</v>
      </c>
      <c r="CO9" s="43">
        <v>128.92500000000001</v>
      </c>
      <c r="CP9" s="43">
        <v>124.925</v>
      </c>
      <c r="CQ9" s="43">
        <v>124.925</v>
      </c>
      <c r="CR9" s="43">
        <v>124.925</v>
      </c>
      <c r="CS9" s="43">
        <v>124.925</v>
      </c>
      <c r="CT9" s="44"/>
      <c r="CU9" s="44"/>
      <c r="CV9" s="44"/>
      <c r="CW9" s="45"/>
      <c r="CX9" s="46">
        <f>IF(SUM(B9:CW9)&lt;&gt;0,AVERAGEIF(B9:CW9,"&lt;&gt;"""),"")</f>
        <v>82.766249999999971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3</v>
      </c>
      <c r="AA13" s="65">
        <v>3</v>
      </c>
      <c r="AB13" s="65">
        <v>4</v>
      </c>
      <c r="AC13" s="65">
        <v>4.8959999999999999</v>
      </c>
      <c r="AD13" s="65">
        <v>5</v>
      </c>
      <c r="AE13" s="65">
        <v>5</v>
      </c>
      <c r="AF13" s="65">
        <v>5</v>
      </c>
      <c r="AG13" s="65">
        <v>66.343999999999994</v>
      </c>
      <c r="AH13" s="65">
        <v>53.3</v>
      </c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78.563999999999993</v>
      </c>
      <c r="BU13" s="65"/>
      <c r="BV13" s="65">
        <v>18.8</v>
      </c>
      <c r="BW13" s="65">
        <v>0.80100000000000005</v>
      </c>
      <c r="BX13" s="65">
        <v>5</v>
      </c>
      <c r="BY13" s="65">
        <v>5</v>
      </c>
      <c r="BZ13" s="65">
        <v>4.657</v>
      </c>
      <c r="CA13" s="65">
        <v>4.5709999999999997</v>
      </c>
      <c r="CB13" s="65">
        <v>5.4969999999999999</v>
      </c>
      <c r="CC13" s="65">
        <v>5.7720000000000002</v>
      </c>
      <c r="CD13" s="65">
        <v>9.6519999999999992</v>
      </c>
      <c r="CE13" s="65">
        <v>10.552</v>
      </c>
      <c r="CF13" s="65">
        <v>10.429</v>
      </c>
      <c r="CG13" s="65">
        <v>12.324999999999999</v>
      </c>
      <c r="CH13" s="65">
        <v>36.912999999999997</v>
      </c>
      <c r="CI13" s="65">
        <v>8.5250000000000004</v>
      </c>
      <c r="CJ13" s="65">
        <v>5</v>
      </c>
      <c r="CK13" s="65">
        <v>9.6470000000000002</v>
      </c>
      <c r="CL13" s="65">
        <v>6.45</v>
      </c>
      <c r="CM13" s="65">
        <v>7.0229999999999997</v>
      </c>
      <c r="CN13" s="65">
        <v>10.343</v>
      </c>
      <c r="CO13" s="65">
        <v>54.531999999999996</v>
      </c>
      <c r="CP13" s="65">
        <v>5</v>
      </c>
      <c r="CQ13" s="65">
        <v>5</v>
      </c>
      <c r="CR13" s="65">
        <v>3.5710000000000002</v>
      </c>
      <c r="CS13" s="65">
        <v>60.713000000000001</v>
      </c>
      <c r="CT13" s="66"/>
      <c r="CU13" s="66"/>
      <c r="CV13" s="66"/>
      <c r="CW13" s="67"/>
      <c r="CX13" s="68">
        <f t="array" ref="CX13">SUMPRODUCT(B13:CW13*0.25)</f>
        <v>133.46924999999999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>
        <v>70</v>
      </c>
      <c r="AA14" s="65">
        <v>70</v>
      </c>
      <c r="AB14" s="65">
        <v>70</v>
      </c>
      <c r="AC14" s="65">
        <v>70</v>
      </c>
      <c r="AD14" s="65">
        <v>70</v>
      </c>
      <c r="AE14" s="65">
        <v>70</v>
      </c>
      <c r="AF14" s="65">
        <v>70</v>
      </c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122.5</v>
      </c>
    </row>
    <row r="15" spans="1:102" ht="24.95" customHeight="1" x14ac:dyDescent="0.2">
      <c r="A15" s="69" t="s">
        <v>12</v>
      </c>
      <c r="B15" s="70">
        <v>3.5000000000000003E-2</v>
      </c>
      <c r="C15" s="71"/>
      <c r="D15" s="71"/>
      <c r="E15" s="71"/>
      <c r="F15" s="71">
        <v>1E-3</v>
      </c>
      <c r="G15" s="71">
        <v>1E-3</v>
      </c>
      <c r="H15" s="71">
        <v>1E-3</v>
      </c>
      <c r="I15" s="71">
        <v>1E-3</v>
      </c>
      <c r="J15" s="71">
        <v>1E-3</v>
      </c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>
        <v>10</v>
      </c>
      <c r="AA15" s="71">
        <v>10</v>
      </c>
      <c r="AB15" s="71">
        <v>10</v>
      </c>
      <c r="AC15" s="71">
        <v>0.36399999999999999</v>
      </c>
      <c r="AD15" s="71">
        <v>0.02</v>
      </c>
      <c r="AE15" s="71"/>
      <c r="AF15" s="71"/>
      <c r="AG15" s="71"/>
      <c r="AH15" s="71"/>
      <c r="AI15" s="71">
        <v>9.0640000000000001</v>
      </c>
      <c r="AJ15" s="71">
        <v>10.188000000000001</v>
      </c>
      <c r="AK15" s="71">
        <v>0.17599999999999999</v>
      </c>
      <c r="AL15" s="71">
        <v>18.059000000000001</v>
      </c>
      <c r="AM15" s="71">
        <v>0.71199999999999997</v>
      </c>
      <c r="AN15" s="71">
        <v>18.276</v>
      </c>
      <c r="AO15" s="71">
        <v>19.117999999999999</v>
      </c>
      <c r="AP15" s="71"/>
      <c r="AQ15" s="71">
        <v>7.3330000000000002</v>
      </c>
      <c r="AR15" s="71">
        <v>7.2690000000000001</v>
      </c>
      <c r="AS15" s="71">
        <v>7.5910000000000002</v>
      </c>
      <c r="AT15" s="71">
        <v>33.255000000000003</v>
      </c>
      <c r="AU15" s="71">
        <v>14.805999999999999</v>
      </c>
      <c r="AV15" s="71">
        <v>19.594000000000001</v>
      </c>
      <c r="AW15" s="71">
        <v>8.4290000000000003</v>
      </c>
      <c r="AX15" s="71">
        <v>56.665999999999997</v>
      </c>
      <c r="AY15" s="71">
        <v>49.066000000000003</v>
      </c>
      <c r="AZ15" s="71">
        <v>41.646999999999998</v>
      </c>
      <c r="BA15" s="71">
        <v>36.945</v>
      </c>
      <c r="BB15" s="71">
        <v>28.161000000000001</v>
      </c>
      <c r="BC15" s="71">
        <v>20.619</v>
      </c>
      <c r="BD15" s="71">
        <v>16.274999999999999</v>
      </c>
      <c r="BE15" s="71">
        <v>15.646000000000001</v>
      </c>
      <c r="BF15" s="71">
        <v>15.42</v>
      </c>
      <c r="BG15" s="71">
        <v>14.917</v>
      </c>
      <c r="BH15" s="71">
        <v>14.179</v>
      </c>
      <c r="BI15" s="71">
        <v>13.521000000000001</v>
      </c>
      <c r="BJ15" s="71">
        <v>8.2439999999999998</v>
      </c>
      <c r="BK15" s="71">
        <v>5.3719999999999999</v>
      </c>
      <c r="BL15" s="71">
        <v>3.169</v>
      </c>
      <c r="BM15" s="71">
        <v>1.5980000000000001</v>
      </c>
      <c r="BN15" s="71">
        <v>1.3380000000000001</v>
      </c>
      <c r="BO15" s="71">
        <v>6.6139999999999999</v>
      </c>
      <c r="BP15" s="71">
        <v>32.237000000000002</v>
      </c>
      <c r="BQ15" s="71">
        <v>11.686999999999999</v>
      </c>
      <c r="BR15" s="71"/>
      <c r="BS15" s="71"/>
      <c r="BT15" s="71"/>
      <c r="BU15" s="71">
        <v>8.1519999999999992</v>
      </c>
      <c r="BV15" s="71"/>
      <c r="BW15" s="71"/>
      <c r="BX15" s="71">
        <v>0.77400000000000002</v>
      </c>
      <c r="BY15" s="71">
        <v>0.50900000000000001</v>
      </c>
      <c r="BZ15" s="71">
        <v>0.877</v>
      </c>
      <c r="CA15" s="71">
        <v>1.2330000000000001</v>
      </c>
      <c r="CB15" s="71">
        <v>4.4020000000000001</v>
      </c>
      <c r="CC15" s="71">
        <v>6.6239999999999997</v>
      </c>
      <c r="CD15" s="71">
        <v>2.8380000000000001</v>
      </c>
      <c r="CE15" s="71">
        <v>2.798</v>
      </c>
      <c r="CF15" s="71">
        <v>2.6960000000000002</v>
      </c>
      <c r="CG15" s="71">
        <v>0.51</v>
      </c>
      <c r="CH15" s="71">
        <v>3.4000000000000002E-2</v>
      </c>
      <c r="CI15" s="71">
        <v>3.7930000000000001</v>
      </c>
      <c r="CJ15" s="71">
        <v>9.4619999999999997</v>
      </c>
      <c r="CK15" s="71">
        <v>6.6390000000000002</v>
      </c>
      <c r="CL15" s="71">
        <v>4.8869999999999996</v>
      </c>
      <c r="CM15" s="71">
        <v>6.73</v>
      </c>
      <c r="CN15" s="71">
        <v>0.95799999999999996</v>
      </c>
      <c r="CO15" s="71"/>
      <c r="CP15" s="71">
        <v>3.649</v>
      </c>
      <c r="CQ15" s="71">
        <v>0.30399999999999999</v>
      </c>
      <c r="CR15" s="71">
        <v>2.5</v>
      </c>
      <c r="CS15" s="71">
        <v>0.02</v>
      </c>
      <c r="CT15" s="72"/>
      <c r="CU15" s="72"/>
      <c r="CV15" s="72"/>
      <c r="CW15" s="73"/>
      <c r="CX15" s="74">
        <f t="array" ref="CX15">SUMPRODUCT(B15:CW15*0.25)</f>
        <v>167.00099999999995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3.5000000000000003E-2</v>
      </c>
      <c r="C18" s="77">
        <f t="shared" ref="C18:BN18" si="0">SUM(C11:C17)</f>
        <v>0</v>
      </c>
      <c r="D18" s="77">
        <f t="shared" si="0"/>
        <v>0</v>
      </c>
      <c r="E18" s="77">
        <f t="shared" si="0"/>
        <v>0</v>
      </c>
      <c r="F18" s="77">
        <f t="shared" si="0"/>
        <v>1E-3</v>
      </c>
      <c r="G18" s="77">
        <f t="shared" si="0"/>
        <v>1E-3</v>
      </c>
      <c r="H18" s="77">
        <f t="shared" si="0"/>
        <v>1E-3</v>
      </c>
      <c r="I18" s="77">
        <f t="shared" si="0"/>
        <v>1E-3</v>
      </c>
      <c r="J18" s="77">
        <f t="shared" si="0"/>
        <v>1E-3</v>
      </c>
      <c r="K18" s="77">
        <f t="shared" si="0"/>
        <v>0</v>
      </c>
      <c r="L18" s="77">
        <f t="shared" si="0"/>
        <v>0</v>
      </c>
      <c r="M18" s="77">
        <f t="shared" si="0"/>
        <v>0</v>
      </c>
      <c r="N18" s="77">
        <f t="shared" si="0"/>
        <v>0</v>
      </c>
      <c r="O18" s="77">
        <f t="shared" si="0"/>
        <v>0</v>
      </c>
      <c r="P18" s="77">
        <f t="shared" si="0"/>
        <v>0</v>
      </c>
      <c r="Q18" s="77">
        <f t="shared" si="0"/>
        <v>0</v>
      </c>
      <c r="R18" s="77">
        <f t="shared" si="0"/>
        <v>0</v>
      </c>
      <c r="S18" s="77">
        <f t="shared" si="0"/>
        <v>0</v>
      </c>
      <c r="T18" s="77">
        <f t="shared" si="0"/>
        <v>0</v>
      </c>
      <c r="U18" s="77">
        <f t="shared" si="0"/>
        <v>0</v>
      </c>
      <c r="V18" s="77">
        <f t="shared" si="0"/>
        <v>0</v>
      </c>
      <c r="W18" s="77">
        <f t="shared" si="0"/>
        <v>0</v>
      </c>
      <c r="X18" s="77">
        <f t="shared" si="0"/>
        <v>0</v>
      </c>
      <c r="Y18" s="77">
        <f t="shared" si="0"/>
        <v>0</v>
      </c>
      <c r="Z18" s="77">
        <f t="shared" si="0"/>
        <v>83</v>
      </c>
      <c r="AA18" s="77">
        <f t="shared" si="0"/>
        <v>83</v>
      </c>
      <c r="AB18" s="77">
        <f t="shared" si="0"/>
        <v>84</v>
      </c>
      <c r="AC18" s="77">
        <f t="shared" si="0"/>
        <v>75.260000000000005</v>
      </c>
      <c r="AD18" s="77">
        <f t="shared" si="0"/>
        <v>75.02</v>
      </c>
      <c r="AE18" s="77">
        <f t="shared" si="0"/>
        <v>75</v>
      </c>
      <c r="AF18" s="77">
        <f t="shared" si="0"/>
        <v>75</v>
      </c>
      <c r="AG18" s="77">
        <f t="shared" si="0"/>
        <v>66.343999999999994</v>
      </c>
      <c r="AH18" s="77">
        <f t="shared" si="0"/>
        <v>53.3</v>
      </c>
      <c r="AI18" s="77">
        <f t="shared" si="0"/>
        <v>9.0640000000000001</v>
      </c>
      <c r="AJ18" s="77">
        <f t="shared" si="0"/>
        <v>10.188000000000001</v>
      </c>
      <c r="AK18" s="77">
        <f t="shared" si="0"/>
        <v>0.17599999999999999</v>
      </c>
      <c r="AL18" s="77">
        <f t="shared" si="0"/>
        <v>18.059000000000001</v>
      </c>
      <c r="AM18" s="77">
        <f t="shared" si="0"/>
        <v>0.71199999999999997</v>
      </c>
      <c r="AN18" s="77">
        <f t="shared" si="0"/>
        <v>18.276</v>
      </c>
      <c r="AO18" s="77">
        <f t="shared" si="0"/>
        <v>19.117999999999999</v>
      </c>
      <c r="AP18" s="77">
        <f t="shared" si="0"/>
        <v>0</v>
      </c>
      <c r="AQ18" s="77">
        <f t="shared" si="0"/>
        <v>7.3330000000000002</v>
      </c>
      <c r="AR18" s="77">
        <f t="shared" si="0"/>
        <v>7.2690000000000001</v>
      </c>
      <c r="AS18" s="77">
        <f t="shared" si="0"/>
        <v>7.5910000000000002</v>
      </c>
      <c r="AT18" s="77">
        <f t="shared" si="0"/>
        <v>33.255000000000003</v>
      </c>
      <c r="AU18" s="77">
        <f t="shared" si="0"/>
        <v>14.805999999999999</v>
      </c>
      <c r="AV18" s="77">
        <f t="shared" si="0"/>
        <v>19.594000000000001</v>
      </c>
      <c r="AW18" s="77">
        <f t="shared" si="0"/>
        <v>8.4290000000000003</v>
      </c>
      <c r="AX18" s="77">
        <f t="shared" si="0"/>
        <v>56.665999999999997</v>
      </c>
      <c r="AY18" s="77">
        <f t="shared" si="0"/>
        <v>49.066000000000003</v>
      </c>
      <c r="AZ18" s="77">
        <f t="shared" si="0"/>
        <v>41.646999999999998</v>
      </c>
      <c r="BA18" s="77">
        <f t="shared" si="0"/>
        <v>36.945</v>
      </c>
      <c r="BB18" s="77">
        <f t="shared" si="0"/>
        <v>28.161000000000001</v>
      </c>
      <c r="BC18" s="77">
        <f t="shared" si="0"/>
        <v>20.619</v>
      </c>
      <c r="BD18" s="77">
        <f t="shared" si="0"/>
        <v>16.274999999999999</v>
      </c>
      <c r="BE18" s="77">
        <f t="shared" si="0"/>
        <v>15.646000000000001</v>
      </c>
      <c r="BF18" s="77">
        <f t="shared" si="0"/>
        <v>15.42</v>
      </c>
      <c r="BG18" s="77">
        <f t="shared" si="0"/>
        <v>14.917</v>
      </c>
      <c r="BH18" s="77">
        <f t="shared" si="0"/>
        <v>14.179</v>
      </c>
      <c r="BI18" s="77">
        <f t="shared" si="0"/>
        <v>13.521000000000001</v>
      </c>
      <c r="BJ18" s="77">
        <f t="shared" si="0"/>
        <v>8.2439999999999998</v>
      </c>
      <c r="BK18" s="77">
        <f t="shared" si="0"/>
        <v>5.3719999999999999</v>
      </c>
      <c r="BL18" s="77">
        <f t="shared" si="0"/>
        <v>3.169</v>
      </c>
      <c r="BM18" s="77">
        <f t="shared" si="0"/>
        <v>1.5980000000000001</v>
      </c>
      <c r="BN18" s="77">
        <f t="shared" si="0"/>
        <v>1.3380000000000001</v>
      </c>
      <c r="BO18" s="77">
        <f t="shared" ref="BO18:CW18" si="1">SUM(BO11:BO17)</f>
        <v>6.6139999999999999</v>
      </c>
      <c r="BP18" s="77">
        <f t="shared" si="1"/>
        <v>32.237000000000002</v>
      </c>
      <c r="BQ18" s="77">
        <f t="shared" si="1"/>
        <v>11.686999999999999</v>
      </c>
      <c r="BR18" s="77">
        <f t="shared" si="1"/>
        <v>0</v>
      </c>
      <c r="BS18" s="77">
        <f t="shared" si="1"/>
        <v>0</v>
      </c>
      <c r="BT18" s="77">
        <f t="shared" si="1"/>
        <v>78.563999999999993</v>
      </c>
      <c r="BU18" s="77">
        <f t="shared" si="1"/>
        <v>8.1519999999999992</v>
      </c>
      <c r="BV18" s="77">
        <f t="shared" si="1"/>
        <v>18.8</v>
      </c>
      <c r="BW18" s="77">
        <f t="shared" si="1"/>
        <v>0.80100000000000005</v>
      </c>
      <c r="BX18" s="77">
        <f t="shared" si="1"/>
        <v>5.774</v>
      </c>
      <c r="BY18" s="77">
        <f t="shared" si="1"/>
        <v>5.5090000000000003</v>
      </c>
      <c r="BZ18" s="77">
        <f t="shared" si="1"/>
        <v>5.5339999999999998</v>
      </c>
      <c r="CA18" s="77">
        <f t="shared" si="1"/>
        <v>5.8040000000000003</v>
      </c>
      <c r="CB18" s="77">
        <f t="shared" si="1"/>
        <v>9.8990000000000009</v>
      </c>
      <c r="CC18" s="77">
        <f t="shared" si="1"/>
        <v>12.396000000000001</v>
      </c>
      <c r="CD18" s="77">
        <f t="shared" si="1"/>
        <v>12.489999999999998</v>
      </c>
      <c r="CE18" s="77">
        <f t="shared" si="1"/>
        <v>13.35</v>
      </c>
      <c r="CF18" s="77">
        <f t="shared" si="1"/>
        <v>13.125</v>
      </c>
      <c r="CG18" s="77">
        <f t="shared" si="1"/>
        <v>12.834999999999999</v>
      </c>
      <c r="CH18" s="77">
        <f t="shared" si="1"/>
        <v>36.946999999999996</v>
      </c>
      <c r="CI18" s="77">
        <f t="shared" si="1"/>
        <v>12.318000000000001</v>
      </c>
      <c r="CJ18" s="77">
        <f t="shared" si="1"/>
        <v>14.462</v>
      </c>
      <c r="CK18" s="77">
        <f t="shared" si="1"/>
        <v>16.286000000000001</v>
      </c>
      <c r="CL18" s="77">
        <f t="shared" si="1"/>
        <v>11.337</v>
      </c>
      <c r="CM18" s="77">
        <f t="shared" si="1"/>
        <v>13.753</v>
      </c>
      <c r="CN18" s="77">
        <f t="shared" si="1"/>
        <v>11.301</v>
      </c>
      <c r="CO18" s="77">
        <f t="shared" si="1"/>
        <v>54.531999999999996</v>
      </c>
      <c r="CP18" s="77">
        <f t="shared" si="1"/>
        <v>8.6490000000000009</v>
      </c>
      <c r="CQ18" s="77">
        <f t="shared" si="1"/>
        <v>5.3040000000000003</v>
      </c>
      <c r="CR18" s="77">
        <f t="shared" si="1"/>
        <v>6.0709999999999997</v>
      </c>
      <c r="CS18" s="77">
        <f t="shared" si="1"/>
        <v>60.733000000000004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422.97024999999996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>
        <v>3.6</v>
      </c>
      <c r="BP21" s="88">
        <v>3.6</v>
      </c>
      <c r="BQ21" s="88">
        <v>3.6</v>
      </c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2.7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>
        <v>20</v>
      </c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>
        <v>14</v>
      </c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8.5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>
        <v>0.1</v>
      </c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>
        <v>0.1</v>
      </c>
      <c r="S23" s="99">
        <v>0.1</v>
      </c>
      <c r="T23" s="99">
        <v>0.1</v>
      </c>
      <c r="U23" s="99">
        <v>0.1</v>
      </c>
      <c r="V23" s="99">
        <v>0.1</v>
      </c>
      <c r="W23" s="99">
        <v>0.6</v>
      </c>
      <c r="X23" s="99">
        <v>1.3</v>
      </c>
      <c r="Y23" s="99"/>
      <c r="Z23" s="99">
        <v>0.1</v>
      </c>
      <c r="AA23" s="99">
        <v>0.3</v>
      </c>
      <c r="AB23" s="99">
        <v>0.1</v>
      </c>
      <c r="AC23" s="99">
        <v>0.55800000000000005</v>
      </c>
      <c r="AD23" s="99">
        <v>0.6</v>
      </c>
      <c r="AE23" s="99">
        <v>0.1</v>
      </c>
      <c r="AF23" s="99">
        <v>0.2</v>
      </c>
      <c r="AG23" s="99">
        <v>0.2</v>
      </c>
      <c r="AH23" s="99">
        <v>0.5</v>
      </c>
      <c r="AI23" s="99">
        <v>3.5710000000000002</v>
      </c>
      <c r="AJ23" s="99">
        <v>3.585</v>
      </c>
      <c r="AK23" s="99">
        <v>21.131</v>
      </c>
      <c r="AL23" s="99">
        <v>36.368000000000002</v>
      </c>
      <c r="AM23" s="99">
        <v>4.7859999999999996</v>
      </c>
      <c r="AN23" s="99">
        <v>1.2090000000000001</v>
      </c>
      <c r="AO23" s="99"/>
      <c r="AP23" s="99">
        <v>3.6</v>
      </c>
      <c r="AQ23" s="99"/>
      <c r="AR23" s="99"/>
      <c r="AS23" s="99"/>
      <c r="AT23" s="99"/>
      <c r="AU23" s="99">
        <v>0.1</v>
      </c>
      <c r="AV23" s="99"/>
      <c r="AW23" s="99"/>
      <c r="AX23" s="99">
        <v>0.5</v>
      </c>
      <c r="AY23" s="99">
        <v>0.5</v>
      </c>
      <c r="AZ23" s="99">
        <v>0.3</v>
      </c>
      <c r="BA23" s="99">
        <v>0.8</v>
      </c>
      <c r="BB23" s="99"/>
      <c r="BC23" s="99"/>
      <c r="BD23" s="99"/>
      <c r="BE23" s="99"/>
      <c r="BF23" s="99">
        <v>1.054</v>
      </c>
      <c r="BG23" s="99">
        <v>1.6</v>
      </c>
      <c r="BH23" s="99">
        <v>1.5</v>
      </c>
      <c r="BI23" s="99">
        <v>1.8</v>
      </c>
      <c r="BJ23" s="99">
        <v>8.6460000000000008</v>
      </c>
      <c r="BK23" s="99">
        <v>11.218</v>
      </c>
      <c r="BL23" s="99">
        <v>13.297000000000001</v>
      </c>
      <c r="BM23" s="99">
        <v>12.997999999999999</v>
      </c>
      <c r="BN23" s="99">
        <v>25.117000000000001</v>
      </c>
      <c r="BO23" s="99">
        <v>30.305</v>
      </c>
      <c r="BP23" s="99">
        <v>27.7</v>
      </c>
      <c r="BQ23" s="99">
        <v>8.6389999999999993</v>
      </c>
      <c r="BR23" s="99">
        <v>1.2</v>
      </c>
      <c r="BS23" s="99">
        <v>1.2</v>
      </c>
      <c r="BT23" s="99">
        <v>1.1000000000000001</v>
      </c>
      <c r="BU23" s="99">
        <v>4.7350000000000003</v>
      </c>
      <c r="BV23" s="99">
        <v>0.1</v>
      </c>
      <c r="BW23" s="99"/>
      <c r="BX23" s="99">
        <v>5.7270000000000003</v>
      </c>
      <c r="BY23" s="99">
        <v>6.1319999999999997</v>
      </c>
      <c r="BZ23" s="99">
        <v>7.0289999999999999</v>
      </c>
      <c r="CA23" s="99">
        <v>6.2050000000000001</v>
      </c>
      <c r="CB23" s="99">
        <v>16.91</v>
      </c>
      <c r="CC23" s="99">
        <v>19.803999999999998</v>
      </c>
      <c r="CD23" s="99">
        <v>7.694</v>
      </c>
      <c r="CE23" s="99">
        <v>7.6619999999999999</v>
      </c>
      <c r="CF23" s="99">
        <v>9.4060000000000006</v>
      </c>
      <c r="CG23" s="99">
        <v>4.5410000000000004</v>
      </c>
      <c r="CH23" s="99">
        <v>1.3</v>
      </c>
      <c r="CI23" s="99">
        <v>11.423999999999999</v>
      </c>
      <c r="CJ23" s="99">
        <v>0.1</v>
      </c>
      <c r="CK23" s="99">
        <v>0.1</v>
      </c>
      <c r="CL23" s="99">
        <v>8.9990000000000006</v>
      </c>
      <c r="CM23" s="99"/>
      <c r="CN23" s="99">
        <v>1.163</v>
      </c>
      <c r="CO23" s="99">
        <v>0.1</v>
      </c>
      <c r="CP23" s="99">
        <v>0.35599999999999998</v>
      </c>
      <c r="CQ23" s="99">
        <v>0.6</v>
      </c>
      <c r="CR23" s="99">
        <v>1.45</v>
      </c>
      <c r="CS23" s="99">
        <v>0.2</v>
      </c>
      <c r="CT23" s="100"/>
      <c r="CU23" s="100"/>
      <c r="CV23" s="100"/>
      <c r="CW23" s="96"/>
      <c r="CX23" s="97">
        <f t="array" ref="CX23">SUMPRODUCT(B23:CW23*0.25)</f>
        <v>87.679750000000013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0.1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0.1</v>
      </c>
      <c r="S28" s="107">
        <f t="shared" si="3"/>
        <v>0.1</v>
      </c>
      <c r="T28" s="107">
        <f t="shared" si="3"/>
        <v>0.1</v>
      </c>
      <c r="U28" s="107">
        <f t="shared" si="3"/>
        <v>0.1</v>
      </c>
      <c r="V28" s="107">
        <f t="shared" si="3"/>
        <v>0.1</v>
      </c>
      <c r="W28" s="107">
        <f t="shared" si="3"/>
        <v>0.6</v>
      </c>
      <c r="X28" s="107">
        <f t="shared" si="3"/>
        <v>1.3</v>
      </c>
      <c r="Y28" s="107">
        <f t="shared" si="3"/>
        <v>0</v>
      </c>
      <c r="Z28" s="107">
        <f t="shared" si="3"/>
        <v>0.1</v>
      </c>
      <c r="AA28" s="107">
        <f t="shared" si="3"/>
        <v>0.3</v>
      </c>
      <c r="AB28" s="107">
        <f t="shared" si="3"/>
        <v>0.1</v>
      </c>
      <c r="AC28" s="107">
        <f t="shared" si="3"/>
        <v>0.55800000000000005</v>
      </c>
      <c r="AD28" s="107">
        <f t="shared" si="3"/>
        <v>0.6</v>
      </c>
      <c r="AE28" s="107">
        <f t="shared" si="3"/>
        <v>0.1</v>
      </c>
      <c r="AF28" s="107">
        <f t="shared" si="3"/>
        <v>0.2</v>
      </c>
      <c r="AG28" s="107">
        <f t="shared" si="3"/>
        <v>0.2</v>
      </c>
      <c r="AH28" s="107">
        <f t="shared" si="3"/>
        <v>0.5</v>
      </c>
      <c r="AI28" s="107">
        <f t="shared" si="3"/>
        <v>3.5710000000000002</v>
      </c>
      <c r="AJ28" s="107">
        <f t="shared" si="3"/>
        <v>3.585</v>
      </c>
      <c r="AK28" s="107">
        <f t="shared" si="3"/>
        <v>41.131</v>
      </c>
      <c r="AL28" s="107">
        <f t="shared" si="3"/>
        <v>36.368000000000002</v>
      </c>
      <c r="AM28" s="107">
        <f t="shared" si="3"/>
        <v>4.7859999999999996</v>
      </c>
      <c r="AN28" s="107">
        <f t="shared" si="3"/>
        <v>1.2090000000000001</v>
      </c>
      <c r="AO28" s="107">
        <f t="shared" si="3"/>
        <v>0</v>
      </c>
      <c r="AP28" s="107">
        <f t="shared" si="3"/>
        <v>3.6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0.1</v>
      </c>
      <c r="AV28" s="107">
        <f t="shared" si="3"/>
        <v>0</v>
      </c>
      <c r="AW28" s="107">
        <f t="shared" si="3"/>
        <v>0</v>
      </c>
      <c r="AX28" s="107">
        <f t="shared" si="3"/>
        <v>0.5</v>
      </c>
      <c r="AY28" s="107">
        <f t="shared" si="3"/>
        <v>0.5</v>
      </c>
      <c r="AZ28" s="107">
        <f t="shared" si="3"/>
        <v>0.3</v>
      </c>
      <c r="BA28" s="107">
        <f t="shared" si="3"/>
        <v>0.8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1.054</v>
      </c>
      <c r="BG28" s="107">
        <f t="shared" si="3"/>
        <v>1.6</v>
      </c>
      <c r="BH28" s="107">
        <f t="shared" si="3"/>
        <v>1.5</v>
      </c>
      <c r="BI28" s="107">
        <f t="shared" si="3"/>
        <v>1.8</v>
      </c>
      <c r="BJ28" s="107">
        <f t="shared" si="3"/>
        <v>8.6460000000000008</v>
      </c>
      <c r="BK28" s="107">
        <f t="shared" si="3"/>
        <v>11.218</v>
      </c>
      <c r="BL28" s="107">
        <f t="shared" si="3"/>
        <v>13.297000000000001</v>
      </c>
      <c r="BM28" s="107">
        <f t="shared" si="3"/>
        <v>12.997999999999999</v>
      </c>
      <c r="BN28" s="107">
        <f t="shared" si="3"/>
        <v>39.117000000000004</v>
      </c>
      <c r="BO28" s="107">
        <f t="shared" si="3"/>
        <v>33.905000000000001</v>
      </c>
      <c r="BP28" s="107">
        <f t="shared" si="3"/>
        <v>31.3</v>
      </c>
      <c r="BQ28" s="107">
        <f t="shared" si="3"/>
        <v>12.238999999999999</v>
      </c>
      <c r="BR28" s="107">
        <f t="shared" si="3"/>
        <v>1.2</v>
      </c>
      <c r="BS28" s="107">
        <f t="shared" si="3"/>
        <v>1.2</v>
      </c>
      <c r="BT28" s="107">
        <f t="shared" si="3"/>
        <v>1.1000000000000001</v>
      </c>
      <c r="BU28" s="107">
        <f t="shared" si="3"/>
        <v>4.7350000000000003</v>
      </c>
      <c r="BV28" s="107">
        <f t="shared" si="3"/>
        <v>0.1</v>
      </c>
      <c r="BW28" s="107">
        <f t="shared" si="3"/>
        <v>0</v>
      </c>
      <c r="BX28" s="107">
        <f t="shared" si="3"/>
        <v>5.7270000000000003</v>
      </c>
      <c r="BY28" s="107">
        <f t="shared" si="3"/>
        <v>6.1319999999999997</v>
      </c>
      <c r="BZ28" s="107">
        <f t="shared" si="3"/>
        <v>7.0289999999999999</v>
      </c>
      <c r="CA28" s="107">
        <f t="shared" si="3"/>
        <v>6.2050000000000001</v>
      </c>
      <c r="CB28" s="107">
        <f t="shared" si="3"/>
        <v>16.91</v>
      </c>
      <c r="CC28" s="107">
        <f t="shared" si="3"/>
        <v>19.803999999999998</v>
      </c>
      <c r="CD28" s="107">
        <f t="shared" ref="CD28:CW28" si="4">SUM(CD21:CD27)</f>
        <v>7.694</v>
      </c>
      <c r="CE28" s="107">
        <f t="shared" si="4"/>
        <v>7.6619999999999999</v>
      </c>
      <c r="CF28" s="107">
        <f t="shared" si="4"/>
        <v>9.4060000000000006</v>
      </c>
      <c r="CG28" s="107">
        <f t="shared" si="4"/>
        <v>4.5410000000000004</v>
      </c>
      <c r="CH28" s="107">
        <f t="shared" si="4"/>
        <v>1.3</v>
      </c>
      <c r="CI28" s="107">
        <f t="shared" si="4"/>
        <v>11.423999999999999</v>
      </c>
      <c r="CJ28" s="107">
        <f t="shared" si="4"/>
        <v>0.1</v>
      </c>
      <c r="CK28" s="107">
        <f t="shared" si="4"/>
        <v>0.1</v>
      </c>
      <c r="CL28" s="107">
        <f t="shared" si="4"/>
        <v>8.9990000000000006</v>
      </c>
      <c r="CM28" s="107">
        <f t="shared" si="4"/>
        <v>0</v>
      </c>
      <c r="CN28" s="107">
        <f t="shared" si="4"/>
        <v>1.163</v>
      </c>
      <c r="CO28" s="107">
        <f t="shared" si="4"/>
        <v>0.1</v>
      </c>
      <c r="CP28" s="107">
        <f t="shared" si="4"/>
        <v>0.35599999999999998</v>
      </c>
      <c r="CQ28" s="107">
        <f t="shared" si="4"/>
        <v>0.6</v>
      </c>
      <c r="CR28" s="107">
        <f t="shared" si="4"/>
        <v>1.45</v>
      </c>
      <c r="CS28" s="107">
        <f t="shared" si="4"/>
        <v>0.2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98.879750000000016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3.5000000000000003E-2</v>
      </c>
      <c r="C32" s="94"/>
      <c r="D32" s="94"/>
      <c r="E32" s="94"/>
      <c r="F32" s="94">
        <v>0.10100000000000001</v>
      </c>
      <c r="G32" s="94">
        <v>1E-3</v>
      </c>
      <c r="H32" s="94">
        <v>1E-3</v>
      </c>
      <c r="I32" s="94">
        <v>1E-3</v>
      </c>
      <c r="J32" s="94">
        <v>1E-3</v>
      </c>
      <c r="K32" s="94"/>
      <c r="L32" s="94"/>
      <c r="M32" s="94"/>
      <c r="N32" s="94"/>
      <c r="O32" s="94"/>
      <c r="P32" s="94"/>
      <c r="Q32" s="94"/>
      <c r="R32" s="94">
        <v>0.1</v>
      </c>
      <c r="S32" s="94">
        <v>0.1</v>
      </c>
      <c r="T32" s="94">
        <v>0.1</v>
      </c>
      <c r="U32" s="94">
        <v>0.1</v>
      </c>
      <c r="V32" s="94">
        <v>0.1</v>
      </c>
      <c r="W32" s="94">
        <v>0.6</v>
      </c>
      <c r="X32" s="94">
        <v>1.3</v>
      </c>
      <c r="Y32" s="94"/>
      <c r="Z32" s="94">
        <v>83.1</v>
      </c>
      <c r="AA32" s="94">
        <v>83.3</v>
      </c>
      <c r="AB32" s="94">
        <v>84.1</v>
      </c>
      <c r="AC32" s="94">
        <v>75.817999999999998</v>
      </c>
      <c r="AD32" s="94">
        <v>75.62</v>
      </c>
      <c r="AE32" s="94">
        <v>75.099999999999994</v>
      </c>
      <c r="AF32" s="94">
        <v>75.2</v>
      </c>
      <c r="AG32" s="94">
        <v>66.543999999999997</v>
      </c>
      <c r="AH32" s="94">
        <v>53.8</v>
      </c>
      <c r="AI32" s="94">
        <v>12.635</v>
      </c>
      <c r="AJ32" s="94">
        <v>13.773</v>
      </c>
      <c r="AK32" s="94">
        <v>41.307000000000002</v>
      </c>
      <c r="AL32" s="94">
        <v>54.427</v>
      </c>
      <c r="AM32" s="94">
        <v>5.4980000000000002</v>
      </c>
      <c r="AN32" s="94">
        <v>19.484999999999999</v>
      </c>
      <c r="AO32" s="94">
        <v>19.117999999999999</v>
      </c>
      <c r="AP32" s="94">
        <v>3.6</v>
      </c>
      <c r="AQ32" s="94">
        <v>7.3330000000000002</v>
      </c>
      <c r="AR32" s="94">
        <v>7.2690000000000001</v>
      </c>
      <c r="AS32" s="94">
        <v>7.5910000000000002</v>
      </c>
      <c r="AT32" s="94">
        <v>33.255000000000003</v>
      </c>
      <c r="AU32" s="94">
        <v>14.906000000000001</v>
      </c>
      <c r="AV32" s="94">
        <v>19.594000000000001</v>
      </c>
      <c r="AW32" s="94">
        <v>8.4290000000000003</v>
      </c>
      <c r="AX32" s="94">
        <v>57.165999999999997</v>
      </c>
      <c r="AY32" s="94">
        <v>49.566000000000003</v>
      </c>
      <c r="AZ32" s="94">
        <v>41.947000000000003</v>
      </c>
      <c r="BA32" s="94">
        <v>37.744999999999997</v>
      </c>
      <c r="BB32" s="94">
        <v>28.161000000000001</v>
      </c>
      <c r="BC32" s="94">
        <v>20.619</v>
      </c>
      <c r="BD32" s="94">
        <v>16.274999999999999</v>
      </c>
      <c r="BE32" s="94">
        <v>15.646000000000001</v>
      </c>
      <c r="BF32" s="94">
        <v>16.474</v>
      </c>
      <c r="BG32" s="94">
        <v>16.516999999999999</v>
      </c>
      <c r="BH32" s="94">
        <v>15.679</v>
      </c>
      <c r="BI32" s="94">
        <v>15.321</v>
      </c>
      <c r="BJ32" s="94">
        <v>16.89</v>
      </c>
      <c r="BK32" s="94">
        <v>16.59</v>
      </c>
      <c r="BL32" s="94">
        <v>16.466000000000001</v>
      </c>
      <c r="BM32" s="94">
        <v>14.596</v>
      </c>
      <c r="BN32" s="94">
        <v>40.454999999999998</v>
      </c>
      <c r="BO32" s="94">
        <v>40.518999999999998</v>
      </c>
      <c r="BP32" s="94">
        <v>63.536999999999999</v>
      </c>
      <c r="BQ32" s="94">
        <v>23.925999999999998</v>
      </c>
      <c r="BR32" s="94">
        <v>1.2</v>
      </c>
      <c r="BS32" s="94">
        <v>1.2</v>
      </c>
      <c r="BT32" s="94">
        <v>79.664000000000001</v>
      </c>
      <c r="BU32" s="94">
        <v>12.887</v>
      </c>
      <c r="BV32" s="94">
        <v>18.899999999999999</v>
      </c>
      <c r="BW32" s="94">
        <v>0.80100000000000005</v>
      </c>
      <c r="BX32" s="94">
        <v>11.500999999999999</v>
      </c>
      <c r="BY32" s="94">
        <v>11.641</v>
      </c>
      <c r="BZ32" s="94">
        <v>12.563000000000001</v>
      </c>
      <c r="CA32" s="94">
        <v>12.009</v>
      </c>
      <c r="CB32" s="94">
        <v>26.809000000000001</v>
      </c>
      <c r="CC32" s="94">
        <v>32.200000000000003</v>
      </c>
      <c r="CD32" s="94">
        <v>20.184000000000001</v>
      </c>
      <c r="CE32" s="94">
        <v>21.012</v>
      </c>
      <c r="CF32" s="94">
        <v>22.530999999999999</v>
      </c>
      <c r="CG32" s="94">
        <v>17.376000000000001</v>
      </c>
      <c r="CH32" s="94">
        <v>38.247</v>
      </c>
      <c r="CI32" s="94">
        <v>23.742000000000001</v>
      </c>
      <c r="CJ32" s="94">
        <v>14.561999999999999</v>
      </c>
      <c r="CK32" s="94">
        <v>16.385999999999999</v>
      </c>
      <c r="CL32" s="94">
        <v>20.335999999999999</v>
      </c>
      <c r="CM32" s="94">
        <v>13.753</v>
      </c>
      <c r="CN32" s="94">
        <v>12.464</v>
      </c>
      <c r="CO32" s="94">
        <v>54.631999999999998</v>
      </c>
      <c r="CP32" s="94">
        <v>9.0050000000000008</v>
      </c>
      <c r="CQ32" s="94">
        <v>5.9039999999999999</v>
      </c>
      <c r="CR32" s="94">
        <v>7.5209999999999999</v>
      </c>
      <c r="CS32" s="94">
        <v>60.933</v>
      </c>
      <c r="CT32" s="95"/>
      <c r="CU32" s="95"/>
      <c r="CV32" s="95"/>
      <c r="CW32" s="96"/>
      <c r="CX32" s="97">
        <f t="array" ref="CX32">SUMPRODUCT(B32:CW32*0.25)</f>
        <v>521.85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29</v>
      </c>
      <c r="B34" s="76">
        <f>SUM(B31:B33)</f>
        <v>3.5000000000000003E-2</v>
      </c>
      <c r="C34" s="77">
        <f t="shared" ref="C34:BN34" si="5">SUM(C31:C33)</f>
        <v>0</v>
      </c>
      <c r="D34" s="77">
        <f t="shared" si="5"/>
        <v>0</v>
      </c>
      <c r="E34" s="77">
        <f t="shared" si="5"/>
        <v>0</v>
      </c>
      <c r="F34" s="77">
        <f t="shared" si="5"/>
        <v>0.10100000000000001</v>
      </c>
      <c r="G34" s="77">
        <f t="shared" si="5"/>
        <v>1E-3</v>
      </c>
      <c r="H34" s="77">
        <f t="shared" si="5"/>
        <v>1E-3</v>
      </c>
      <c r="I34" s="77">
        <f t="shared" si="5"/>
        <v>1E-3</v>
      </c>
      <c r="J34" s="77">
        <f t="shared" si="5"/>
        <v>1E-3</v>
      </c>
      <c r="K34" s="77">
        <f t="shared" si="5"/>
        <v>0</v>
      </c>
      <c r="L34" s="77">
        <f t="shared" si="5"/>
        <v>0</v>
      </c>
      <c r="M34" s="77">
        <f t="shared" si="5"/>
        <v>0</v>
      </c>
      <c r="N34" s="77">
        <f t="shared" si="5"/>
        <v>0</v>
      </c>
      <c r="O34" s="77">
        <f t="shared" si="5"/>
        <v>0</v>
      </c>
      <c r="P34" s="77">
        <f t="shared" si="5"/>
        <v>0</v>
      </c>
      <c r="Q34" s="77">
        <f t="shared" si="5"/>
        <v>0</v>
      </c>
      <c r="R34" s="77">
        <f t="shared" si="5"/>
        <v>0.1</v>
      </c>
      <c r="S34" s="77">
        <f t="shared" si="5"/>
        <v>0.1</v>
      </c>
      <c r="T34" s="77">
        <f t="shared" si="5"/>
        <v>0.1</v>
      </c>
      <c r="U34" s="77">
        <f t="shared" si="5"/>
        <v>0.1</v>
      </c>
      <c r="V34" s="77">
        <f t="shared" si="5"/>
        <v>0.1</v>
      </c>
      <c r="W34" s="77">
        <f t="shared" si="5"/>
        <v>0.6</v>
      </c>
      <c r="X34" s="77">
        <f t="shared" si="5"/>
        <v>1.3</v>
      </c>
      <c r="Y34" s="77">
        <f t="shared" si="5"/>
        <v>0</v>
      </c>
      <c r="Z34" s="77">
        <f t="shared" si="5"/>
        <v>83.1</v>
      </c>
      <c r="AA34" s="77">
        <f t="shared" si="5"/>
        <v>83.3</v>
      </c>
      <c r="AB34" s="77">
        <f t="shared" si="5"/>
        <v>84.1</v>
      </c>
      <c r="AC34" s="77">
        <f t="shared" si="5"/>
        <v>75.817999999999998</v>
      </c>
      <c r="AD34" s="77">
        <f t="shared" si="5"/>
        <v>75.62</v>
      </c>
      <c r="AE34" s="77">
        <f t="shared" si="5"/>
        <v>75.099999999999994</v>
      </c>
      <c r="AF34" s="77">
        <f t="shared" si="5"/>
        <v>75.2</v>
      </c>
      <c r="AG34" s="77">
        <f t="shared" si="5"/>
        <v>66.543999999999997</v>
      </c>
      <c r="AH34" s="77">
        <f t="shared" si="5"/>
        <v>53.8</v>
      </c>
      <c r="AI34" s="77">
        <f t="shared" si="5"/>
        <v>12.635</v>
      </c>
      <c r="AJ34" s="77">
        <f t="shared" si="5"/>
        <v>13.773</v>
      </c>
      <c r="AK34" s="77">
        <f t="shared" si="5"/>
        <v>41.307000000000002</v>
      </c>
      <c r="AL34" s="77">
        <f t="shared" si="5"/>
        <v>54.427</v>
      </c>
      <c r="AM34" s="77">
        <f t="shared" si="5"/>
        <v>5.4980000000000002</v>
      </c>
      <c r="AN34" s="77">
        <f t="shared" si="5"/>
        <v>19.484999999999999</v>
      </c>
      <c r="AO34" s="77">
        <f t="shared" si="5"/>
        <v>19.117999999999999</v>
      </c>
      <c r="AP34" s="77">
        <f t="shared" si="5"/>
        <v>3.6</v>
      </c>
      <c r="AQ34" s="77">
        <f t="shared" si="5"/>
        <v>7.3330000000000002</v>
      </c>
      <c r="AR34" s="77">
        <f t="shared" si="5"/>
        <v>7.2690000000000001</v>
      </c>
      <c r="AS34" s="77">
        <f t="shared" si="5"/>
        <v>7.5910000000000002</v>
      </c>
      <c r="AT34" s="77">
        <f t="shared" si="5"/>
        <v>33.255000000000003</v>
      </c>
      <c r="AU34" s="77">
        <f t="shared" si="5"/>
        <v>14.906000000000001</v>
      </c>
      <c r="AV34" s="77">
        <f t="shared" si="5"/>
        <v>19.594000000000001</v>
      </c>
      <c r="AW34" s="77">
        <f t="shared" si="5"/>
        <v>8.4290000000000003</v>
      </c>
      <c r="AX34" s="77">
        <f t="shared" si="5"/>
        <v>57.165999999999997</v>
      </c>
      <c r="AY34" s="77">
        <f t="shared" si="5"/>
        <v>49.566000000000003</v>
      </c>
      <c r="AZ34" s="77">
        <f t="shared" si="5"/>
        <v>41.947000000000003</v>
      </c>
      <c r="BA34" s="77">
        <f t="shared" si="5"/>
        <v>37.744999999999997</v>
      </c>
      <c r="BB34" s="77">
        <f t="shared" si="5"/>
        <v>28.161000000000001</v>
      </c>
      <c r="BC34" s="77">
        <f t="shared" si="5"/>
        <v>20.619</v>
      </c>
      <c r="BD34" s="77">
        <f t="shared" si="5"/>
        <v>16.274999999999999</v>
      </c>
      <c r="BE34" s="77">
        <f t="shared" si="5"/>
        <v>15.646000000000001</v>
      </c>
      <c r="BF34" s="77">
        <f t="shared" si="5"/>
        <v>16.474</v>
      </c>
      <c r="BG34" s="77">
        <f t="shared" si="5"/>
        <v>16.516999999999999</v>
      </c>
      <c r="BH34" s="77">
        <f t="shared" si="5"/>
        <v>15.679</v>
      </c>
      <c r="BI34" s="77">
        <f t="shared" si="5"/>
        <v>15.321</v>
      </c>
      <c r="BJ34" s="77">
        <f t="shared" si="5"/>
        <v>16.89</v>
      </c>
      <c r="BK34" s="77">
        <f t="shared" si="5"/>
        <v>16.59</v>
      </c>
      <c r="BL34" s="77">
        <f t="shared" si="5"/>
        <v>16.466000000000001</v>
      </c>
      <c r="BM34" s="77">
        <f t="shared" si="5"/>
        <v>14.596</v>
      </c>
      <c r="BN34" s="77">
        <f t="shared" si="5"/>
        <v>40.454999999999998</v>
      </c>
      <c r="BO34" s="77">
        <f t="shared" ref="BO34:CW34" si="6">SUM(BO31:BO33)</f>
        <v>40.518999999999998</v>
      </c>
      <c r="BP34" s="77">
        <f t="shared" si="6"/>
        <v>63.536999999999999</v>
      </c>
      <c r="BQ34" s="77">
        <f t="shared" si="6"/>
        <v>23.925999999999998</v>
      </c>
      <c r="BR34" s="77">
        <f t="shared" si="6"/>
        <v>1.2</v>
      </c>
      <c r="BS34" s="77">
        <f t="shared" si="6"/>
        <v>1.2</v>
      </c>
      <c r="BT34" s="77">
        <f t="shared" si="6"/>
        <v>79.664000000000001</v>
      </c>
      <c r="BU34" s="77">
        <f t="shared" si="6"/>
        <v>12.887</v>
      </c>
      <c r="BV34" s="77">
        <f t="shared" si="6"/>
        <v>18.899999999999999</v>
      </c>
      <c r="BW34" s="77">
        <f t="shared" si="6"/>
        <v>0.80100000000000005</v>
      </c>
      <c r="BX34" s="77">
        <f t="shared" si="6"/>
        <v>11.500999999999999</v>
      </c>
      <c r="BY34" s="77">
        <f t="shared" si="6"/>
        <v>11.641</v>
      </c>
      <c r="BZ34" s="77">
        <f t="shared" si="6"/>
        <v>12.563000000000001</v>
      </c>
      <c r="CA34" s="77">
        <f t="shared" si="6"/>
        <v>12.009</v>
      </c>
      <c r="CB34" s="77">
        <f t="shared" si="6"/>
        <v>26.809000000000001</v>
      </c>
      <c r="CC34" s="77">
        <f t="shared" si="6"/>
        <v>32.200000000000003</v>
      </c>
      <c r="CD34" s="77">
        <f t="shared" si="6"/>
        <v>20.184000000000001</v>
      </c>
      <c r="CE34" s="77">
        <f t="shared" si="6"/>
        <v>21.012</v>
      </c>
      <c r="CF34" s="77">
        <f t="shared" si="6"/>
        <v>22.530999999999999</v>
      </c>
      <c r="CG34" s="77">
        <f t="shared" si="6"/>
        <v>17.376000000000001</v>
      </c>
      <c r="CH34" s="77">
        <f t="shared" si="6"/>
        <v>38.247</v>
      </c>
      <c r="CI34" s="77">
        <f t="shared" si="6"/>
        <v>23.742000000000001</v>
      </c>
      <c r="CJ34" s="77">
        <f t="shared" si="6"/>
        <v>14.561999999999999</v>
      </c>
      <c r="CK34" s="77">
        <f t="shared" si="6"/>
        <v>16.385999999999999</v>
      </c>
      <c r="CL34" s="77">
        <f t="shared" si="6"/>
        <v>20.335999999999999</v>
      </c>
      <c r="CM34" s="77">
        <f t="shared" si="6"/>
        <v>13.753</v>
      </c>
      <c r="CN34" s="77">
        <f t="shared" si="6"/>
        <v>12.464</v>
      </c>
      <c r="CO34" s="77">
        <f t="shared" si="6"/>
        <v>54.631999999999998</v>
      </c>
      <c r="CP34" s="77">
        <f t="shared" si="6"/>
        <v>9.0050000000000008</v>
      </c>
      <c r="CQ34" s="77">
        <f t="shared" si="6"/>
        <v>5.9039999999999999</v>
      </c>
      <c r="CR34" s="77">
        <f t="shared" si="6"/>
        <v>7.5209999999999999</v>
      </c>
      <c r="CS34" s="77">
        <f t="shared" si="6"/>
        <v>60.933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521.85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33</v>
      </c>
      <c r="B39" s="119">
        <v>4.2</v>
      </c>
      <c r="C39" s="120">
        <v>10.1</v>
      </c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>
        <v>0.1</v>
      </c>
      <c r="Y39" s="120">
        <v>43.5</v>
      </c>
      <c r="Z39" s="120"/>
      <c r="AA39" s="120"/>
      <c r="AB39" s="120"/>
      <c r="AC39" s="120"/>
      <c r="AD39" s="120"/>
      <c r="AE39" s="120"/>
      <c r="AF39" s="120">
        <v>20.5</v>
      </c>
      <c r="AG39" s="120">
        <v>5.8</v>
      </c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>
        <v>17</v>
      </c>
      <c r="BR39" s="120">
        <v>81.400000000000006</v>
      </c>
      <c r="BS39" s="120">
        <v>88.5</v>
      </c>
      <c r="BT39" s="120">
        <v>13.8</v>
      </c>
      <c r="BU39" s="120">
        <v>48.4</v>
      </c>
      <c r="BV39" s="120">
        <v>7.8</v>
      </c>
      <c r="BW39" s="120">
        <v>26.4</v>
      </c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>
        <v>2.2000000000000002</v>
      </c>
      <c r="CN39" s="120">
        <v>27</v>
      </c>
      <c r="CO39" s="120">
        <v>12.4</v>
      </c>
      <c r="CP39" s="120">
        <v>18.2</v>
      </c>
      <c r="CQ39" s="120">
        <v>27.1</v>
      </c>
      <c r="CR39" s="120">
        <v>20.100000000000001</v>
      </c>
      <c r="CS39" s="120"/>
      <c r="CT39" s="122"/>
      <c r="CU39" s="122"/>
      <c r="CV39" s="122"/>
      <c r="CW39" s="121"/>
      <c r="CX39" s="97">
        <f t="array" ref="CX39">SUMPRODUCT(B39:CW39*0.25)</f>
        <v>118.625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35</v>
      </c>
      <c r="B41" s="119">
        <v>11.2</v>
      </c>
      <c r="C41" s="120">
        <v>11.2</v>
      </c>
      <c r="D41" s="120">
        <v>11.2</v>
      </c>
      <c r="E41" s="120">
        <v>11.2</v>
      </c>
      <c r="F41" s="120">
        <v>38.1</v>
      </c>
      <c r="G41" s="120">
        <v>38.1</v>
      </c>
      <c r="H41" s="120">
        <v>38.1</v>
      </c>
      <c r="I41" s="120">
        <v>38.1</v>
      </c>
      <c r="J41" s="120">
        <v>47.4</v>
      </c>
      <c r="K41" s="120">
        <v>47.4</v>
      </c>
      <c r="L41" s="120">
        <v>47.4</v>
      </c>
      <c r="M41" s="120">
        <v>47.4</v>
      </c>
      <c r="N41" s="120">
        <v>64.3</v>
      </c>
      <c r="O41" s="120">
        <v>64.3</v>
      </c>
      <c r="P41" s="120">
        <v>64.3</v>
      </c>
      <c r="Q41" s="120">
        <v>64.3</v>
      </c>
      <c r="R41" s="120">
        <v>26.3</v>
      </c>
      <c r="S41" s="120">
        <v>26.3</v>
      </c>
      <c r="T41" s="120">
        <v>26.3</v>
      </c>
      <c r="U41" s="120">
        <v>26.3</v>
      </c>
      <c r="V41" s="120">
        <v>25.2</v>
      </c>
      <c r="W41" s="120">
        <v>25.2</v>
      </c>
      <c r="X41" s="120">
        <v>25.2</v>
      </c>
      <c r="Y41" s="120">
        <v>25.2</v>
      </c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212.49999999999997</v>
      </c>
    </row>
    <row r="42" spans="1:102" ht="30" customHeight="1" thickBot="1" x14ac:dyDescent="0.25">
      <c r="A42" s="105" t="s">
        <v>36</v>
      </c>
      <c r="B42" s="106">
        <f>SUM(B37:B41)</f>
        <v>15.399999999999999</v>
      </c>
      <c r="C42" s="107">
        <f t="shared" ref="C42:BN42" si="7">SUM(C37:C41)</f>
        <v>21.299999999999997</v>
      </c>
      <c r="D42" s="107">
        <f t="shared" si="7"/>
        <v>11.2</v>
      </c>
      <c r="E42" s="107">
        <f t="shared" si="7"/>
        <v>11.2</v>
      </c>
      <c r="F42" s="107">
        <f t="shared" si="7"/>
        <v>38.1</v>
      </c>
      <c r="G42" s="107">
        <f t="shared" si="7"/>
        <v>38.1</v>
      </c>
      <c r="H42" s="107">
        <f t="shared" si="7"/>
        <v>38.1</v>
      </c>
      <c r="I42" s="107">
        <f t="shared" si="7"/>
        <v>38.1</v>
      </c>
      <c r="J42" s="107">
        <f t="shared" si="7"/>
        <v>47.4</v>
      </c>
      <c r="K42" s="107">
        <f t="shared" si="7"/>
        <v>47.4</v>
      </c>
      <c r="L42" s="107">
        <f t="shared" si="7"/>
        <v>47.4</v>
      </c>
      <c r="M42" s="107">
        <f t="shared" si="7"/>
        <v>47.4</v>
      </c>
      <c r="N42" s="107">
        <f t="shared" si="7"/>
        <v>64.3</v>
      </c>
      <c r="O42" s="107">
        <f t="shared" si="7"/>
        <v>64.3</v>
      </c>
      <c r="P42" s="107">
        <f t="shared" si="7"/>
        <v>64.3</v>
      </c>
      <c r="Q42" s="107">
        <f t="shared" si="7"/>
        <v>64.3</v>
      </c>
      <c r="R42" s="107">
        <f t="shared" si="7"/>
        <v>26.3</v>
      </c>
      <c r="S42" s="107">
        <f t="shared" si="7"/>
        <v>26.3</v>
      </c>
      <c r="T42" s="107">
        <f t="shared" si="7"/>
        <v>26.3</v>
      </c>
      <c r="U42" s="107">
        <f t="shared" si="7"/>
        <v>26.3</v>
      </c>
      <c r="V42" s="107">
        <f t="shared" si="7"/>
        <v>25.2</v>
      </c>
      <c r="W42" s="107">
        <f t="shared" si="7"/>
        <v>25.2</v>
      </c>
      <c r="X42" s="107">
        <f t="shared" si="7"/>
        <v>25.3</v>
      </c>
      <c r="Y42" s="107">
        <f t="shared" si="7"/>
        <v>68.7</v>
      </c>
      <c r="Z42" s="107">
        <f t="shared" si="7"/>
        <v>0</v>
      </c>
      <c r="AA42" s="107">
        <f t="shared" si="7"/>
        <v>0</v>
      </c>
      <c r="AB42" s="107">
        <f t="shared" si="7"/>
        <v>0</v>
      </c>
      <c r="AC42" s="107">
        <f t="shared" si="7"/>
        <v>0</v>
      </c>
      <c r="AD42" s="107">
        <f t="shared" si="7"/>
        <v>0</v>
      </c>
      <c r="AE42" s="107">
        <f t="shared" si="7"/>
        <v>0</v>
      </c>
      <c r="AF42" s="107">
        <f t="shared" si="7"/>
        <v>20.5</v>
      </c>
      <c r="AG42" s="107">
        <f t="shared" si="7"/>
        <v>5.8</v>
      </c>
      <c r="AH42" s="107">
        <f t="shared" si="7"/>
        <v>0</v>
      </c>
      <c r="AI42" s="107">
        <f t="shared" si="7"/>
        <v>0</v>
      </c>
      <c r="AJ42" s="107">
        <f t="shared" si="7"/>
        <v>0</v>
      </c>
      <c r="AK42" s="107">
        <f t="shared" si="7"/>
        <v>0</v>
      </c>
      <c r="AL42" s="107">
        <f t="shared" si="7"/>
        <v>0</v>
      </c>
      <c r="AM42" s="107">
        <f t="shared" si="7"/>
        <v>0</v>
      </c>
      <c r="AN42" s="107">
        <f t="shared" si="7"/>
        <v>0</v>
      </c>
      <c r="AO42" s="107">
        <f t="shared" si="7"/>
        <v>0</v>
      </c>
      <c r="AP42" s="107">
        <f t="shared" si="7"/>
        <v>0</v>
      </c>
      <c r="AQ42" s="107">
        <f t="shared" si="7"/>
        <v>0</v>
      </c>
      <c r="AR42" s="107">
        <f t="shared" si="7"/>
        <v>0</v>
      </c>
      <c r="AS42" s="107">
        <f t="shared" si="7"/>
        <v>0</v>
      </c>
      <c r="AT42" s="107">
        <f t="shared" si="7"/>
        <v>0</v>
      </c>
      <c r="AU42" s="107">
        <f t="shared" si="7"/>
        <v>0</v>
      </c>
      <c r="AV42" s="107">
        <f t="shared" si="7"/>
        <v>0</v>
      </c>
      <c r="AW42" s="107">
        <f t="shared" si="7"/>
        <v>0</v>
      </c>
      <c r="AX42" s="107">
        <f t="shared" si="7"/>
        <v>0</v>
      </c>
      <c r="AY42" s="107">
        <f t="shared" si="7"/>
        <v>0</v>
      </c>
      <c r="AZ42" s="107">
        <f t="shared" si="7"/>
        <v>0</v>
      </c>
      <c r="BA42" s="107">
        <f t="shared" si="7"/>
        <v>0</v>
      </c>
      <c r="BB42" s="107">
        <f t="shared" si="7"/>
        <v>0</v>
      </c>
      <c r="BC42" s="107">
        <f t="shared" si="7"/>
        <v>0</v>
      </c>
      <c r="BD42" s="107">
        <f t="shared" si="7"/>
        <v>0</v>
      </c>
      <c r="BE42" s="107">
        <f t="shared" si="7"/>
        <v>0</v>
      </c>
      <c r="BF42" s="107">
        <f t="shared" si="7"/>
        <v>0</v>
      </c>
      <c r="BG42" s="107">
        <f t="shared" si="7"/>
        <v>0</v>
      </c>
      <c r="BH42" s="107">
        <f t="shared" si="7"/>
        <v>0</v>
      </c>
      <c r="BI42" s="107">
        <f t="shared" si="7"/>
        <v>0</v>
      </c>
      <c r="BJ42" s="107">
        <f t="shared" si="7"/>
        <v>0</v>
      </c>
      <c r="BK42" s="107">
        <f t="shared" si="7"/>
        <v>0</v>
      </c>
      <c r="BL42" s="107">
        <f t="shared" si="7"/>
        <v>0</v>
      </c>
      <c r="BM42" s="107">
        <f t="shared" si="7"/>
        <v>0</v>
      </c>
      <c r="BN42" s="107">
        <f t="shared" si="7"/>
        <v>0</v>
      </c>
      <c r="BO42" s="107">
        <f t="shared" ref="BO42:CW42" si="8">SUM(BO37:BO41)</f>
        <v>0</v>
      </c>
      <c r="BP42" s="107">
        <f t="shared" si="8"/>
        <v>0</v>
      </c>
      <c r="BQ42" s="107">
        <f t="shared" si="8"/>
        <v>17</v>
      </c>
      <c r="BR42" s="107">
        <f t="shared" si="8"/>
        <v>81.400000000000006</v>
      </c>
      <c r="BS42" s="107">
        <f t="shared" si="8"/>
        <v>88.5</v>
      </c>
      <c r="BT42" s="107">
        <f t="shared" si="8"/>
        <v>13.8</v>
      </c>
      <c r="BU42" s="107">
        <f t="shared" si="8"/>
        <v>48.4</v>
      </c>
      <c r="BV42" s="107">
        <f t="shared" si="8"/>
        <v>7.8</v>
      </c>
      <c r="BW42" s="107">
        <f t="shared" si="8"/>
        <v>26.4</v>
      </c>
      <c r="BX42" s="107">
        <f t="shared" si="8"/>
        <v>0</v>
      </c>
      <c r="BY42" s="107">
        <f t="shared" si="8"/>
        <v>0</v>
      </c>
      <c r="BZ42" s="107">
        <f t="shared" si="8"/>
        <v>0</v>
      </c>
      <c r="CA42" s="107">
        <f t="shared" si="8"/>
        <v>0</v>
      </c>
      <c r="CB42" s="107">
        <f t="shared" si="8"/>
        <v>0</v>
      </c>
      <c r="CC42" s="107">
        <f t="shared" si="8"/>
        <v>0</v>
      </c>
      <c r="CD42" s="107">
        <f t="shared" si="8"/>
        <v>0</v>
      </c>
      <c r="CE42" s="107">
        <f t="shared" si="8"/>
        <v>0</v>
      </c>
      <c r="CF42" s="107">
        <f t="shared" si="8"/>
        <v>0</v>
      </c>
      <c r="CG42" s="107">
        <f t="shared" si="8"/>
        <v>0</v>
      </c>
      <c r="CH42" s="107">
        <f t="shared" si="8"/>
        <v>0</v>
      </c>
      <c r="CI42" s="107">
        <f t="shared" si="8"/>
        <v>0</v>
      </c>
      <c r="CJ42" s="107">
        <f t="shared" si="8"/>
        <v>0</v>
      </c>
      <c r="CK42" s="107">
        <f t="shared" si="8"/>
        <v>0</v>
      </c>
      <c r="CL42" s="107">
        <f t="shared" si="8"/>
        <v>0</v>
      </c>
      <c r="CM42" s="107">
        <f t="shared" si="8"/>
        <v>2.2000000000000002</v>
      </c>
      <c r="CN42" s="107">
        <f t="shared" si="8"/>
        <v>27</v>
      </c>
      <c r="CO42" s="107">
        <f t="shared" si="8"/>
        <v>12.4</v>
      </c>
      <c r="CP42" s="107">
        <f t="shared" si="8"/>
        <v>18.2</v>
      </c>
      <c r="CQ42" s="107">
        <f t="shared" si="8"/>
        <v>27.1</v>
      </c>
      <c r="CR42" s="107">
        <f t="shared" si="8"/>
        <v>20.100000000000001</v>
      </c>
      <c r="CS42" s="107">
        <f t="shared" si="8"/>
        <v>0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331.125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>
        <v>4.2</v>
      </c>
      <c r="C47" s="120">
        <v>10.1</v>
      </c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>
        <v>0.1</v>
      </c>
      <c r="Y47" s="120">
        <v>43.5</v>
      </c>
      <c r="Z47" s="120"/>
      <c r="AA47" s="120"/>
      <c r="AB47" s="120"/>
      <c r="AC47" s="120"/>
      <c r="AD47" s="120"/>
      <c r="AE47" s="120"/>
      <c r="AF47" s="120">
        <v>20.5</v>
      </c>
      <c r="AG47" s="120">
        <v>5.8</v>
      </c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>
        <v>17</v>
      </c>
      <c r="BR47" s="120">
        <v>81.400000000000006</v>
      </c>
      <c r="BS47" s="120">
        <v>88.5</v>
      </c>
      <c r="BT47" s="120">
        <v>13.8</v>
      </c>
      <c r="BU47" s="120">
        <v>48.4</v>
      </c>
      <c r="BV47" s="120">
        <v>7.8</v>
      </c>
      <c r="BW47" s="120">
        <v>26.4</v>
      </c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>
        <v>2.2000000000000002</v>
      </c>
      <c r="CN47" s="120">
        <v>27</v>
      </c>
      <c r="CO47" s="120">
        <v>12.4</v>
      </c>
      <c r="CP47" s="120">
        <v>18.2</v>
      </c>
      <c r="CQ47" s="120">
        <v>27.1</v>
      </c>
      <c r="CR47" s="120">
        <v>20.100000000000001</v>
      </c>
      <c r="CS47" s="120"/>
      <c r="CT47" s="122"/>
      <c r="CU47" s="122"/>
      <c r="CV47" s="122"/>
      <c r="CW47" s="121"/>
      <c r="CX47" s="97">
        <f t="array" ref="CX47">SUMPRODUCT(B47:CW47*0.25)</f>
        <v>118.625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>
        <v>11.2</v>
      </c>
      <c r="C49" s="120">
        <v>11.2</v>
      </c>
      <c r="D49" s="120">
        <v>11.2</v>
      </c>
      <c r="E49" s="120">
        <v>11.2</v>
      </c>
      <c r="F49" s="120">
        <v>38.1</v>
      </c>
      <c r="G49" s="120">
        <v>38.1</v>
      </c>
      <c r="H49" s="120">
        <v>38.1</v>
      </c>
      <c r="I49" s="120">
        <v>38.1</v>
      </c>
      <c r="J49" s="120">
        <v>47.4</v>
      </c>
      <c r="K49" s="120">
        <v>47.4</v>
      </c>
      <c r="L49" s="120">
        <v>47.4</v>
      </c>
      <c r="M49" s="120">
        <v>47.4</v>
      </c>
      <c r="N49" s="120">
        <v>64.3</v>
      </c>
      <c r="O49" s="120">
        <v>64.3</v>
      </c>
      <c r="P49" s="120">
        <v>64.3</v>
      </c>
      <c r="Q49" s="120">
        <v>64.3</v>
      </c>
      <c r="R49" s="120">
        <v>26.3</v>
      </c>
      <c r="S49" s="120">
        <v>26.3</v>
      </c>
      <c r="T49" s="120">
        <v>26.3</v>
      </c>
      <c r="U49" s="120">
        <v>26.3</v>
      </c>
      <c r="V49" s="120">
        <v>25.2</v>
      </c>
      <c r="W49" s="120">
        <v>25.2</v>
      </c>
      <c r="X49" s="120">
        <v>25.2</v>
      </c>
      <c r="Y49" s="120">
        <v>25.2</v>
      </c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212.49999999999997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15.399999999999999</v>
      </c>
      <c r="C51" s="107">
        <f t="shared" ref="C51:BN51" si="9">SUM(C45:C50)</f>
        <v>21.299999999999997</v>
      </c>
      <c r="D51" s="107">
        <f t="shared" si="9"/>
        <v>11.2</v>
      </c>
      <c r="E51" s="107">
        <f t="shared" si="9"/>
        <v>11.2</v>
      </c>
      <c r="F51" s="107">
        <f t="shared" si="9"/>
        <v>38.1</v>
      </c>
      <c r="G51" s="107">
        <f t="shared" si="9"/>
        <v>38.1</v>
      </c>
      <c r="H51" s="107">
        <f t="shared" si="9"/>
        <v>38.1</v>
      </c>
      <c r="I51" s="107">
        <f t="shared" si="9"/>
        <v>38.1</v>
      </c>
      <c r="J51" s="107">
        <f t="shared" si="9"/>
        <v>47.4</v>
      </c>
      <c r="K51" s="107">
        <f t="shared" si="9"/>
        <v>47.4</v>
      </c>
      <c r="L51" s="107">
        <f t="shared" si="9"/>
        <v>47.4</v>
      </c>
      <c r="M51" s="107">
        <f t="shared" si="9"/>
        <v>47.4</v>
      </c>
      <c r="N51" s="107">
        <f t="shared" si="9"/>
        <v>64.3</v>
      </c>
      <c r="O51" s="107">
        <f t="shared" si="9"/>
        <v>64.3</v>
      </c>
      <c r="P51" s="107">
        <f t="shared" si="9"/>
        <v>64.3</v>
      </c>
      <c r="Q51" s="107">
        <f t="shared" si="9"/>
        <v>64.3</v>
      </c>
      <c r="R51" s="107">
        <f t="shared" si="9"/>
        <v>26.3</v>
      </c>
      <c r="S51" s="107">
        <f t="shared" si="9"/>
        <v>26.3</v>
      </c>
      <c r="T51" s="107">
        <f t="shared" si="9"/>
        <v>26.3</v>
      </c>
      <c r="U51" s="107">
        <f t="shared" si="9"/>
        <v>26.3</v>
      </c>
      <c r="V51" s="107">
        <f t="shared" si="9"/>
        <v>25.2</v>
      </c>
      <c r="W51" s="107">
        <f t="shared" si="9"/>
        <v>25.2</v>
      </c>
      <c r="X51" s="107">
        <f t="shared" si="9"/>
        <v>25.3</v>
      </c>
      <c r="Y51" s="107">
        <f t="shared" si="9"/>
        <v>68.7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20.5</v>
      </c>
      <c r="AG51" s="107">
        <f t="shared" si="9"/>
        <v>5.8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0</v>
      </c>
      <c r="BP51" s="107">
        <f t="shared" si="10"/>
        <v>0</v>
      </c>
      <c r="BQ51" s="107">
        <f t="shared" si="10"/>
        <v>17</v>
      </c>
      <c r="BR51" s="107">
        <f t="shared" si="10"/>
        <v>81.400000000000006</v>
      </c>
      <c r="BS51" s="107">
        <f t="shared" si="10"/>
        <v>88.5</v>
      </c>
      <c r="BT51" s="107">
        <f t="shared" si="10"/>
        <v>13.8</v>
      </c>
      <c r="BU51" s="107">
        <f t="shared" si="10"/>
        <v>48.4</v>
      </c>
      <c r="BV51" s="107">
        <f t="shared" si="10"/>
        <v>7.8</v>
      </c>
      <c r="BW51" s="107">
        <f t="shared" si="10"/>
        <v>26.4</v>
      </c>
      <c r="BX51" s="107">
        <f t="shared" si="10"/>
        <v>0</v>
      </c>
      <c r="BY51" s="107">
        <f t="shared" si="10"/>
        <v>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2.2000000000000002</v>
      </c>
      <c r="CN51" s="107">
        <f t="shared" si="10"/>
        <v>27</v>
      </c>
      <c r="CO51" s="107">
        <f t="shared" si="10"/>
        <v>12.4</v>
      </c>
      <c r="CP51" s="107">
        <f t="shared" si="10"/>
        <v>18.2</v>
      </c>
      <c r="CQ51" s="107">
        <f t="shared" si="10"/>
        <v>27.1</v>
      </c>
      <c r="CR51" s="107">
        <f t="shared" si="10"/>
        <v>20.100000000000001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331.125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15.434999999999999</v>
      </c>
      <c r="C54" s="107">
        <f t="shared" ref="C54:BN54" si="13">C18+C28+C42</f>
        <v>21.299999999999997</v>
      </c>
      <c r="D54" s="107">
        <f t="shared" si="13"/>
        <v>11.2</v>
      </c>
      <c r="E54" s="107">
        <f t="shared" si="13"/>
        <v>11.2</v>
      </c>
      <c r="F54" s="107">
        <f t="shared" si="13"/>
        <v>38.201000000000001</v>
      </c>
      <c r="G54" s="107">
        <f t="shared" si="13"/>
        <v>38.100999999999999</v>
      </c>
      <c r="H54" s="107">
        <f t="shared" si="13"/>
        <v>38.100999999999999</v>
      </c>
      <c r="I54" s="107">
        <f t="shared" si="13"/>
        <v>38.100999999999999</v>
      </c>
      <c r="J54" s="107">
        <f t="shared" si="13"/>
        <v>47.400999999999996</v>
      </c>
      <c r="K54" s="107">
        <f t="shared" si="13"/>
        <v>47.4</v>
      </c>
      <c r="L54" s="107">
        <f t="shared" si="13"/>
        <v>47.4</v>
      </c>
      <c r="M54" s="107">
        <f t="shared" si="13"/>
        <v>47.4</v>
      </c>
      <c r="N54" s="107">
        <f t="shared" si="13"/>
        <v>64.3</v>
      </c>
      <c r="O54" s="107">
        <f t="shared" si="13"/>
        <v>64.3</v>
      </c>
      <c r="P54" s="107">
        <f t="shared" si="13"/>
        <v>64.3</v>
      </c>
      <c r="Q54" s="107">
        <f t="shared" si="13"/>
        <v>64.3</v>
      </c>
      <c r="R54" s="107">
        <f t="shared" si="13"/>
        <v>26.400000000000002</v>
      </c>
      <c r="S54" s="107">
        <f t="shared" si="13"/>
        <v>26.400000000000002</v>
      </c>
      <c r="T54" s="107">
        <f t="shared" si="13"/>
        <v>26.400000000000002</v>
      </c>
      <c r="U54" s="107">
        <f t="shared" si="13"/>
        <v>26.400000000000002</v>
      </c>
      <c r="V54" s="107">
        <f t="shared" si="13"/>
        <v>25.3</v>
      </c>
      <c r="W54" s="107">
        <f t="shared" si="13"/>
        <v>25.8</v>
      </c>
      <c r="X54" s="107">
        <f t="shared" si="13"/>
        <v>26.6</v>
      </c>
      <c r="Y54" s="107">
        <f t="shared" si="13"/>
        <v>68.7</v>
      </c>
      <c r="Z54" s="107">
        <f t="shared" si="13"/>
        <v>83.1</v>
      </c>
      <c r="AA54" s="107">
        <f t="shared" si="13"/>
        <v>83.3</v>
      </c>
      <c r="AB54" s="107">
        <f t="shared" si="13"/>
        <v>84.1</v>
      </c>
      <c r="AC54" s="107">
        <f t="shared" si="13"/>
        <v>75.818000000000012</v>
      </c>
      <c r="AD54" s="107">
        <f t="shared" si="13"/>
        <v>75.61999999999999</v>
      </c>
      <c r="AE54" s="107">
        <f t="shared" si="13"/>
        <v>75.099999999999994</v>
      </c>
      <c r="AF54" s="107">
        <f t="shared" si="13"/>
        <v>95.7</v>
      </c>
      <c r="AG54" s="107">
        <f t="shared" si="13"/>
        <v>72.343999999999994</v>
      </c>
      <c r="AH54" s="107">
        <f t="shared" si="13"/>
        <v>53.8</v>
      </c>
      <c r="AI54" s="107">
        <f t="shared" si="13"/>
        <v>12.635</v>
      </c>
      <c r="AJ54" s="107">
        <f t="shared" si="13"/>
        <v>13.773</v>
      </c>
      <c r="AK54" s="107">
        <f t="shared" si="13"/>
        <v>41.307000000000002</v>
      </c>
      <c r="AL54" s="107">
        <f t="shared" si="13"/>
        <v>54.427000000000007</v>
      </c>
      <c r="AM54" s="107">
        <f t="shared" si="13"/>
        <v>5.4979999999999993</v>
      </c>
      <c r="AN54" s="107">
        <f t="shared" si="13"/>
        <v>19.484999999999999</v>
      </c>
      <c r="AO54" s="107">
        <f t="shared" si="13"/>
        <v>19.117999999999999</v>
      </c>
      <c r="AP54" s="107">
        <f t="shared" si="13"/>
        <v>3.6</v>
      </c>
      <c r="AQ54" s="107">
        <f t="shared" si="13"/>
        <v>7.3330000000000002</v>
      </c>
      <c r="AR54" s="107">
        <f t="shared" si="13"/>
        <v>7.2690000000000001</v>
      </c>
      <c r="AS54" s="107">
        <f t="shared" si="13"/>
        <v>7.5910000000000002</v>
      </c>
      <c r="AT54" s="107">
        <f t="shared" si="13"/>
        <v>33.255000000000003</v>
      </c>
      <c r="AU54" s="107">
        <f t="shared" si="13"/>
        <v>14.905999999999999</v>
      </c>
      <c r="AV54" s="107">
        <f t="shared" si="13"/>
        <v>19.594000000000001</v>
      </c>
      <c r="AW54" s="107">
        <f t="shared" si="13"/>
        <v>8.4290000000000003</v>
      </c>
      <c r="AX54" s="107">
        <f t="shared" si="13"/>
        <v>57.165999999999997</v>
      </c>
      <c r="AY54" s="107">
        <f t="shared" si="13"/>
        <v>49.566000000000003</v>
      </c>
      <c r="AZ54" s="107">
        <f t="shared" si="13"/>
        <v>41.946999999999996</v>
      </c>
      <c r="BA54" s="107">
        <f t="shared" si="13"/>
        <v>37.744999999999997</v>
      </c>
      <c r="BB54" s="107">
        <f t="shared" si="13"/>
        <v>28.161000000000001</v>
      </c>
      <c r="BC54" s="107">
        <f t="shared" si="13"/>
        <v>20.619</v>
      </c>
      <c r="BD54" s="107">
        <f t="shared" si="13"/>
        <v>16.274999999999999</v>
      </c>
      <c r="BE54" s="107">
        <f t="shared" si="13"/>
        <v>15.646000000000001</v>
      </c>
      <c r="BF54" s="107">
        <f t="shared" si="13"/>
        <v>16.474</v>
      </c>
      <c r="BG54" s="107">
        <f t="shared" si="13"/>
        <v>16.516999999999999</v>
      </c>
      <c r="BH54" s="107">
        <f t="shared" si="13"/>
        <v>15.679</v>
      </c>
      <c r="BI54" s="107">
        <f t="shared" si="13"/>
        <v>15.321000000000002</v>
      </c>
      <c r="BJ54" s="107">
        <f t="shared" si="13"/>
        <v>16.89</v>
      </c>
      <c r="BK54" s="107">
        <f t="shared" si="13"/>
        <v>16.59</v>
      </c>
      <c r="BL54" s="107">
        <f t="shared" si="13"/>
        <v>16.466000000000001</v>
      </c>
      <c r="BM54" s="107">
        <f t="shared" si="13"/>
        <v>14.596</v>
      </c>
      <c r="BN54" s="107">
        <f t="shared" si="13"/>
        <v>40.455000000000005</v>
      </c>
      <c r="BO54" s="107">
        <f t="shared" ref="BO54:CX54" si="14">BO18+BO28+BO42</f>
        <v>40.518999999999998</v>
      </c>
      <c r="BP54" s="107">
        <f t="shared" si="14"/>
        <v>63.537000000000006</v>
      </c>
      <c r="BQ54" s="107">
        <f t="shared" si="14"/>
        <v>40.926000000000002</v>
      </c>
      <c r="BR54" s="107">
        <f t="shared" si="14"/>
        <v>82.600000000000009</v>
      </c>
      <c r="BS54" s="107">
        <f t="shared" si="14"/>
        <v>89.7</v>
      </c>
      <c r="BT54" s="107">
        <f t="shared" si="14"/>
        <v>93.463999999999984</v>
      </c>
      <c r="BU54" s="107">
        <f t="shared" si="14"/>
        <v>61.286999999999999</v>
      </c>
      <c r="BV54" s="107">
        <f t="shared" si="14"/>
        <v>26.700000000000003</v>
      </c>
      <c r="BW54" s="107">
        <f t="shared" si="14"/>
        <v>27.200999999999997</v>
      </c>
      <c r="BX54" s="107">
        <f t="shared" si="14"/>
        <v>11.501000000000001</v>
      </c>
      <c r="BY54" s="107">
        <f t="shared" si="14"/>
        <v>11.641</v>
      </c>
      <c r="BZ54" s="107">
        <f t="shared" si="14"/>
        <v>12.562999999999999</v>
      </c>
      <c r="CA54" s="107">
        <f t="shared" si="14"/>
        <v>12.009</v>
      </c>
      <c r="CB54" s="107">
        <f t="shared" si="14"/>
        <v>26.809000000000001</v>
      </c>
      <c r="CC54" s="107">
        <f t="shared" si="14"/>
        <v>32.200000000000003</v>
      </c>
      <c r="CD54" s="107">
        <f t="shared" si="14"/>
        <v>20.183999999999997</v>
      </c>
      <c r="CE54" s="107">
        <f t="shared" si="14"/>
        <v>21.012</v>
      </c>
      <c r="CF54" s="107">
        <f t="shared" si="14"/>
        <v>22.530999999999999</v>
      </c>
      <c r="CG54" s="107">
        <f t="shared" si="14"/>
        <v>17.375999999999998</v>
      </c>
      <c r="CH54" s="107">
        <f t="shared" si="14"/>
        <v>38.246999999999993</v>
      </c>
      <c r="CI54" s="107">
        <f t="shared" si="14"/>
        <v>23.742000000000001</v>
      </c>
      <c r="CJ54" s="107">
        <f t="shared" si="14"/>
        <v>14.561999999999999</v>
      </c>
      <c r="CK54" s="107">
        <f t="shared" si="14"/>
        <v>16.386000000000003</v>
      </c>
      <c r="CL54" s="107">
        <f t="shared" si="14"/>
        <v>20.335999999999999</v>
      </c>
      <c r="CM54" s="107">
        <f t="shared" si="14"/>
        <v>15.952999999999999</v>
      </c>
      <c r="CN54" s="107">
        <f t="shared" si="14"/>
        <v>39.463999999999999</v>
      </c>
      <c r="CO54" s="107">
        <f t="shared" si="14"/>
        <v>67.031999999999996</v>
      </c>
      <c r="CP54" s="107">
        <f t="shared" si="14"/>
        <v>27.204999999999998</v>
      </c>
      <c r="CQ54" s="107">
        <f t="shared" si="14"/>
        <v>33.004000000000005</v>
      </c>
      <c r="CR54" s="107">
        <f t="shared" si="14"/>
        <v>27.621000000000002</v>
      </c>
      <c r="CS54" s="107">
        <f t="shared" si="14"/>
        <v>60.933000000000007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852.97500000000002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15.448</v>
      </c>
      <c r="C5" s="25">
        <v>21.286999999999999</v>
      </c>
      <c r="D5" s="25">
        <v>11.176</v>
      </c>
      <c r="E5" s="25">
        <v>11.176</v>
      </c>
      <c r="F5" s="25">
        <v>38.22</v>
      </c>
      <c r="G5" s="25">
        <v>38.085000000000001</v>
      </c>
      <c r="H5" s="25">
        <v>38.085000000000001</v>
      </c>
      <c r="I5" s="25">
        <v>38.085000000000001</v>
      </c>
      <c r="J5" s="25">
        <v>47.411999999999999</v>
      </c>
      <c r="K5" s="25">
        <v>47.393000000000001</v>
      </c>
      <c r="L5" s="25">
        <v>47.393000000000001</v>
      </c>
      <c r="M5" s="25">
        <v>47.393000000000001</v>
      </c>
      <c r="N5" s="25">
        <v>64.325000000000003</v>
      </c>
      <c r="O5" s="25">
        <v>64.284999999999997</v>
      </c>
      <c r="P5" s="25">
        <v>64.284999999999997</v>
      </c>
      <c r="Q5" s="25">
        <v>64.284999999999997</v>
      </c>
      <c r="R5" s="25">
        <v>26.376000000000001</v>
      </c>
      <c r="S5" s="25">
        <v>26.376000000000001</v>
      </c>
      <c r="T5" s="25">
        <v>26.376000000000001</v>
      </c>
      <c r="U5" s="25">
        <v>26.376000000000001</v>
      </c>
      <c r="V5" s="25">
        <v>25.3</v>
      </c>
      <c r="W5" s="25">
        <v>25.8</v>
      </c>
      <c r="X5" s="25">
        <v>26.576000000000001</v>
      </c>
      <c r="Y5" s="25">
        <v>68.66</v>
      </c>
      <c r="Z5" s="25">
        <v>83.1</v>
      </c>
      <c r="AA5" s="25">
        <v>83.3</v>
      </c>
      <c r="AB5" s="25">
        <v>84.1</v>
      </c>
      <c r="AC5" s="25">
        <v>75.772000000000006</v>
      </c>
      <c r="AD5" s="25">
        <v>75.659000000000006</v>
      </c>
      <c r="AE5" s="25">
        <v>75.12</v>
      </c>
      <c r="AF5" s="25">
        <v>95.744</v>
      </c>
      <c r="AG5" s="25">
        <v>72.42</v>
      </c>
      <c r="AH5" s="25">
        <v>53.8</v>
      </c>
      <c r="AI5" s="25">
        <v>12.635</v>
      </c>
      <c r="AJ5" s="25">
        <v>13.773</v>
      </c>
      <c r="AK5" s="25">
        <v>41.307000000000002</v>
      </c>
      <c r="AL5" s="25">
        <v>54.427</v>
      </c>
      <c r="AM5" s="25">
        <v>5.4980000000000002</v>
      </c>
      <c r="AN5" s="25">
        <v>19.484999999999999</v>
      </c>
      <c r="AO5" s="25">
        <v>19.117999999999999</v>
      </c>
      <c r="AP5" s="25">
        <v>3.6</v>
      </c>
      <c r="AQ5" s="25">
        <v>7.3330000000000002</v>
      </c>
      <c r="AR5" s="25">
        <v>7.2690000000000001</v>
      </c>
      <c r="AS5" s="25">
        <v>7.5910000000000002</v>
      </c>
      <c r="AT5" s="25">
        <v>33.255000000000003</v>
      </c>
      <c r="AU5" s="25">
        <v>14.906000000000001</v>
      </c>
      <c r="AV5" s="25">
        <v>19.594000000000001</v>
      </c>
      <c r="AW5" s="25">
        <v>8.4290000000000003</v>
      </c>
      <c r="AX5" s="25">
        <v>57.165999999999997</v>
      </c>
      <c r="AY5" s="25">
        <v>49.566000000000003</v>
      </c>
      <c r="AZ5" s="25">
        <v>41.947000000000003</v>
      </c>
      <c r="BA5" s="25">
        <v>37.744999999999997</v>
      </c>
      <c r="BB5" s="25">
        <v>28.161000000000001</v>
      </c>
      <c r="BC5" s="25">
        <v>20.619</v>
      </c>
      <c r="BD5" s="25">
        <v>16.274999999999999</v>
      </c>
      <c r="BE5" s="25">
        <v>15.646000000000001</v>
      </c>
      <c r="BF5" s="25">
        <v>16.474</v>
      </c>
      <c r="BG5" s="25">
        <v>16.516999999999999</v>
      </c>
      <c r="BH5" s="25">
        <v>15.679</v>
      </c>
      <c r="BI5" s="25">
        <v>15.321</v>
      </c>
      <c r="BJ5" s="25">
        <v>16.850000000000001</v>
      </c>
      <c r="BK5" s="25">
        <v>16.55</v>
      </c>
      <c r="BL5" s="25">
        <v>16.425999999999998</v>
      </c>
      <c r="BM5" s="25">
        <v>14.555999999999999</v>
      </c>
      <c r="BN5" s="25">
        <v>40.426000000000002</v>
      </c>
      <c r="BO5" s="25">
        <v>40.49</v>
      </c>
      <c r="BP5" s="25">
        <v>63.51</v>
      </c>
      <c r="BQ5" s="25">
        <v>40.933</v>
      </c>
      <c r="BR5" s="25">
        <v>82.578000000000003</v>
      </c>
      <c r="BS5" s="25">
        <v>89.751000000000005</v>
      </c>
      <c r="BT5" s="25">
        <v>93.515000000000001</v>
      </c>
      <c r="BU5" s="25">
        <v>61.29</v>
      </c>
      <c r="BV5" s="25">
        <v>26.722999999999999</v>
      </c>
      <c r="BW5" s="25">
        <v>27.154</v>
      </c>
      <c r="BX5" s="25">
        <v>11.500999999999999</v>
      </c>
      <c r="BY5" s="25">
        <v>11.641</v>
      </c>
      <c r="BZ5" s="25">
        <v>12.563000000000001</v>
      </c>
      <c r="CA5" s="25">
        <v>12.009</v>
      </c>
      <c r="CB5" s="25">
        <v>26.809000000000001</v>
      </c>
      <c r="CC5" s="25">
        <v>32.200000000000003</v>
      </c>
      <c r="CD5" s="25">
        <v>20.184000000000001</v>
      </c>
      <c r="CE5" s="25">
        <v>21.012</v>
      </c>
      <c r="CF5" s="25">
        <v>22.530999999999999</v>
      </c>
      <c r="CG5" s="25">
        <v>17.376000000000001</v>
      </c>
      <c r="CH5" s="25">
        <v>38.296999999999997</v>
      </c>
      <c r="CI5" s="25">
        <v>23.78</v>
      </c>
      <c r="CJ5" s="25">
        <v>14.6</v>
      </c>
      <c r="CK5" s="25">
        <v>16.423999999999999</v>
      </c>
      <c r="CL5" s="25">
        <v>20.335999999999999</v>
      </c>
      <c r="CM5" s="25">
        <v>15.959</v>
      </c>
      <c r="CN5" s="25">
        <v>39.442</v>
      </c>
      <c r="CO5" s="25">
        <v>67.040000000000006</v>
      </c>
      <c r="CP5" s="25">
        <v>27.199000000000002</v>
      </c>
      <c r="CQ5" s="25">
        <v>33.011000000000003</v>
      </c>
      <c r="CR5" s="25">
        <v>27.637</v>
      </c>
      <c r="CS5" s="25">
        <v>60.933</v>
      </c>
      <c r="CT5" s="26"/>
      <c r="CU5" s="26"/>
      <c r="CV5" s="26"/>
      <c r="CW5" s="27"/>
      <c r="CX5" s="28">
        <f t="array" ref="CX5">SUMPRODUCT(B5:CW5*0.25)</f>
        <v>852.94000000000017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112.35</v>
      </c>
      <c r="C8" s="37">
        <v>105.09</v>
      </c>
      <c r="D8" s="37">
        <v>107.46</v>
      </c>
      <c r="E8" s="37">
        <v>106.83</v>
      </c>
      <c r="F8" s="37">
        <v>99.4</v>
      </c>
      <c r="G8" s="37">
        <v>100.1</v>
      </c>
      <c r="H8" s="37">
        <v>105.81</v>
      </c>
      <c r="I8" s="37">
        <v>104.41</v>
      </c>
      <c r="J8" s="37">
        <v>97.65</v>
      </c>
      <c r="K8" s="37">
        <v>97.13</v>
      </c>
      <c r="L8" s="37">
        <v>96.29</v>
      </c>
      <c r="M8" s="37">
        <v>97.82</v>
      </c>
      <c r="N8" s="37">
        <v>93.59</v>
      </c>
      <c r="O8" s="37">
        <v>92.61</v>
      </c>
      <c r="P8" s="37">
        <v>94.15</v>
      </c>
      <c r="Q8" s="37">
        <v>94.01</v>
      </c>
      <c r="R8" s="37">
        <v>100.16</v>
      </c>
      <c r="S8" s="37">
        <v>99.92</v>
      </c>
      <c r="T8" s="37">
        <v>104.5</v>
      </c>
      <c r="U8" s="37">
        <v>108.67</v>
      </c>
      <c r="V8" s="37">
        <v>106.81</v>
      </c>
      <c r="W8" s="37">
        <v>116.55</v>
      </c>
      <c r="X8" s="37">
        <v>122.01</v>
      </c>
      <c r="Y8" s="37">
        <v>116.12</v>
      </c>
      <c r="Z8" s="37">
        <v>179.47</v>
      </c>
      <c r="AA8" s="37">
        <v>178.47</v>
      </c>
      <c r="AB8" s="37">
        <v>164.52</v>
      </c>
      <c r="AC8" s="37">
        <v>145.96</v>
      </c>
      <c r="AD8" s="37">
        <v>155.53</v>
      </c>
      <c r="AE8" s="37">
        <v>143</v>
      </c>
      <c r="AF8" s="37">
        <v>137.21</v>
      </c>
      <c r="AG8" s="37">
        <v>120.8</v>
      </c>
      <c r="AH8" s="37">
        <v>118.17</v>
      </c>
      <c r="AI8" s="37">
        <v>111.15</v>
      </c>
      <c r="AJ8" s="37">
        <v>107.95</v>
      </c>
      <c r="AK8" s="37">
        <v>12.78</v>
      </c>
      <c r="AL8" s="37">
        <v>9.19</v>
      </c>
      <c r="AM8" s="37">
        <v>0.14000000000000001</v>
      </c>
      <c r="AN8" s="37">
        <v>0</v>
      </c>
      <c r="AO8" s="37">
        <v>0</v>
      </c>
      <c r="AP8" s="37">
        <v>-0.01</v>
      </c>
      <c r="AQ8" s="37">
        <v>-0.1</v>
      </c>
      <c r="AR8" s="37">
        <v>-0.1</v>
      </c>
      <c r="AS8" s="37">
        <v>-0.01</v>
      </c>
      <c r="AT8" s="37">
        <v>7.07</v>
      </c>
      <c r="AU8" s="37">
        <v>0</v>
      </c>
      <c r="AV8" s="37">
        <v>0</v>
      </c>
      <c r="AW8" s="37">
        <v>-0.01</v>
      </c>
      <c r="AX8" s="37">
        <v>-1.99</v>
      </c>
      <c r="AY8" s="37">
        <v>-1.99</v>
      </c>
      <c r="AZ8" s="37">
        <v>-1.99</v>
      </c>
      <c r="BA8" s="37">
        <v>-1.99</v>
      </c>
      <c r="BB8" s="37">
        <v>-0.5</v>
      </c>
      <c r="BC8" s="37">
        <v>0</v>
      </c>
      <c r="BD8" s="37">
        <v>0</v>
      </c>
      <c r="BE8" s="37">
        <v>0</v>
      </c>
      <c r="BF8" s="37">
        <v>0</v>
      </c>
      <c r="BG8" s="37">
        <v>0</v>
      </c>
      <c r="BH8" s="37">
        <v>0</v>
      </c>
      <c r="BI8" s="37">
        <v>0</v>
      </c>
      <c r="BJ8" s="37">
        <v>1.22</v>
      </c>
      <c r="BK8" s="37">
        <v>1.52</v>
      </c>
      <c r="BL8" s="37">
        <v>1.63</v>
      </c>
      <c r="BM8" s="37">
        <v>1.85</v>
      </c>
      <c r="BN8" s="37">
        <v>1.99</v>
      </c>
      <c r="BO8" s="37">
        <v>39.61</v>
      </c>
      <c r="BP8" s="37">
        <v>110.8</v>
      </c>
      <c r="BQ8" s="37">
        <v>116.96</v>
      </c>
      <c r="BR8" s="37">
        <v>82.8</v>
      </c>
      <c r="BS8" s="37">
        <v>98.37</v>
      </c>
      <c r="BT8" s="37">
        <v>111.95</v>
      </c>
      <c r="BU8" s="37">
        <v>141.55000000000001</v>
      </c>
      <c r="BV8" s="37">
        <v>122.82</v>
      </c>
      <c r="BW8" s="37">
        <v>133.46</v>
      </c>
      <c r="BX8" s="37">
        <v>134.52000000000001</v>
      </c>
      <c r="BY8" s="37">
        <v>134.59</v>
      </c>
      <c r="BZ8" s="37">
        <v>136.16999999999999</v>
      </c>
      <c r="CA8" s="37">
        <v>131.9</v>
      </c>
      <c r="CB8" s="37">
        <v>136.08000000000001</v>
      </c>
      <c r="CC8" s="37">
        <v>136.69999999999999</v>
      </c>
      <c r="CD8" s="37">
        <v>136.63</v>
      </c>
      <c r="CE8" s="37">
        <v>134.68</v>
      </c>
      <c r="CF8" s="37">
        <v>134.53</v>
      </c>
      <c r="CG8" s="37">
        <v>124.14</v>
      </c>
      <c r="CH8" s="37">
        <v>113.39</v>
      </c>
      <c r="CI8" s="37">
        <v>134.94999999999999</v>
      </c>
      <c r="CJ8" s="37">
        <v>175.88</v>
      </c>
      <c r="CK8" s="37">
        <v>137.31</v>
      </c>
      <c r="CL8" s="37">
        <v>135.24</v>
      </c>
      <c r="CM8" s="37">
        <v>135.80000000000001</v>
      </c>
      <c r="CN8" s="37">
        <v>123.4</v>
      </c>
      <c r="CO8" s="37">
        <v>121.26</v>
      </c>
      <c r="CP8" s="37">
        <v>130.62</v>
      </c>
      <c r="CQ8" s="37">
        <v>127.47</v>
      </c>
      <c r="CR8" s="37">
        <v>125.94</v>
      </c>
      <c r="CS8" s="37">
        <v>115.67</v>
      </c>
      <c r="CT8" s="38"/>
      <c r="CU8" s="38"/>
      <c r="CV8" s="38"/>
      <c r="CW8" s="39"/>
      <c r="CX8" s="40">
        <f>IF(SUM(B8:CW8)&lt;&gt;0,AVERAGEIF(B8:CW8,"&lt;&gt;"""),"")</f>
        <v>82.766250000000014</v>
      </c>
    </row>
    <row r="9" spans="1:102" ht="24.95" customHeight="1" thickBot="1" x14ac:dyDescent="0.25">
      <c r="A9" s="41" t="s">
        <v>6</v>
      </c>
      <c r="B9" s="42">
        <v>107.9325</v>
      </c>
      <c r="C9" s="43">
        <v>107.9325</v>
      </c>
      <c r="D9" s="43">
        <v>107.9325</v>
      </c>
      <c r="E9" s="43">
        <v>107.9325</v>
      </c>
      <c r="F9" s="43">
        <v>102.43</v>
      </c>
      <c r="G9" s="43">
        <v>102.43</v>
      </c>
      <c r="H9" s="43">
        <v>102.43</v>
      </c>
      <c r="I9" s="43">
        <v>102.43</v>
      </c>
      <c r="J9" s="43">
        <v>97.222499999999997</v>
      </c>
      <c r="K9" s="43">
        <v>97.222499999999997</v>
      </c>
      <c r="L9" s="43">
        <v>97.222499999999997</v>
      </c>
      <c r="M9" s="43">
        <v>97.222499999999997</v>
      </c>
      <c r="N9" s="43">
        <v>93.59</v>
      </c>
      <c r="O9" s="43">
        <v>93.59</v>
      </c>
      <c r="P9" s="43">
        <v>93.59</v>
      </c>
      <c r="Q9" s="43">
        <v>93.59</v>
      </c>
      <c r="R9" s="43">
        <v>103.3125</v>
      </c>
      <c r="S9" s="43">
        <v>103.3125</v>
      </c>
      <c r="T9" s="43">
        <v>103.3125</v>
      </c>
      <c r="U9" s="43">
        <v>103.3125</v>
      </c>
      <c r="V9" s="43">
        <v>115.3725</v>
      </c>
      <c r="W9" s="43">
        <v>115.3725</v>
      </c>
      <c r="X9" s="43">
        <v>115.3725</v>
      </c>
      <c r="Y9" s="43">
        <v>115.3725</v>
      </c>
      <c r="Z9" s="43">
        <v>167.10499999999999</v>
      </c>
      <c r="AA9" s="43">
        <v>167.10499999999999</v>
      </c>
      <c r="AB9" s="43">
        <v>167.10499999999999</v>
      </c>
      <c r="AC9" s="43">
        <v>167.10499999999999</v>
      </c>
      <c r="AD9" s="43">
        <v>139.13499999999999</v>
      </c>
      <c r="AE9" s="43">
        <v>139.13499999999999</v>
      </c>
      <c r="AF9" s="43">
        <v>139.13499999999999</v>
      </c>
      <c r="AG9" s="43">
        <v>139.13499999999999</v>
      </c>
      <c r="AH9" s="43">
        <v>87.512500000000003</v>
      </c>
      <c r="AI9" s="43">
        <v>87.512500000000003</v>
      </c>
      <c r="AJ9" s="43">
        <v>87.512500000000003</v>
      </c>
      <c r="AK9" s="43">
        <v>87.512500000000003</v>
      </c>
      <c r="AL9" s="43">
        <v>2.3325</v>
      </c>
      <c r="AM9" s="43">
        <v>2.3325</v>
      </c>
      <c r="AN9" s="43">
        <v>2.3325</v>
      </c>
      <c r="AO9" s="43">
        <v>2.3325</v>
      </c>
      <c r="AP9" s="43">
        <v>-5.5E-2</v>
      </c>
      <c r="AQ9" s="43">
        <v>-5.5E-2</v>
      </c>
      <c r="AR9" s="43">
        <v>-5.5E-2</v>
      </c>
      <c r="AS9" s="43">
        <v>-5.5E-2</v>
      </c>
      <c r="AT9" s="43">
        <v>1.7649999999999999</v>
      </c>
      <c r="AU9" s="43">
        <v>1.7649999999999999</v>
      </c>
      <c r="AV9" s="43">
        <v>1.7649999999999999</v>
      </c>
      <c r="AW9" s="43">
        <v>1.7649999999999999</v>
      </c>
      <c r="AX9" s="43">
        <v>-1.99</v>
      </c>
      <c r="AY9" s="43">
        <v>-1.99</v>
      </c>
      <c r="AZ9" s="43">
        <v>-1.99</v>
      </c>
      <c r="BA9" s="43">
        <v>-1.99</v>
      </c>
      <c r="BB9" s="43">
        <v>-0.125</v>
      </c>
      <c r="BC9" s="43">
        <v>-0.125</v>
      </c>
      <c r="BD9" s="43">
        <v>-0.125</v>
      </c>
      <c r="BE9" s="43">
        <v>-0.125</v>
      </c>
      <c r="BF9" s="43">
        <v>0</v>
      </c>
      <c r="BG9" s="43">
        <v>0</v>
      </c>
      <c r="BH9" s="43">
        <v>0</v>
      </c>
      <c r="BI9" s="43">
        <v>0</v>
      </c>
      <c r="BJ9" s="43">
        <v>1.5549999999999999</v>
      </c>
      <c r="BK9" s="43">
        <v>1.5549999999999999</v>
      </c>
      <c r="BL9" s="43">
        <v>1.5549999999999999</v>
      </c>
      <c r="BM9" s="43">
        <v>1.5549999999999999</v>
      </c>
      <c r="BN9" s="43">
        <v>67.34</v>
      </c>
      <c r="BO9" s="43">
        <v>67.34</v>
      </c>
      <c r="BP9" s="43">
        <v>67.34</v>
      </c>
      <c r="BQ9" s="43">
        <v>67.34</v>
      </c>
      <c r="BR9" s="43">
        <v>108.6675</v>
      </c>
      <c r="BS9" s="43">
        <v>108.6675</v>
      </c>
      <c r="BT9" s="43">
        <v>108.6675</v>
      </c>
      <c r="BU9" s="43">
        <v>108.6675</v>
      </c>
      <c r="BV9" s="43">
        <v>131.3475</v>
      </c>
      <c r="BW9" s="43">
        <v>131.3475</v>
      </c>
      <c r="BX9" s="43">
        <v>131.3475</v>
      </c>
      <c r="BY9" s="43">
        <v>131.3475</v>
      </c>
      <c r="BZ9" s="43">
        <v>135.21250000000001</v>
      </c>
      <c r="CA9" s="43">
        <v>135.21250000000001</v>
      </c>
      <c r="CB9" s="43">
        <v>135.21250000000001</v>
      </c>
      <c r="CC9" s="43">
        <v>135.21250000000001</v>
      </c>
      <c r="CD9" s="43">
        <v>132.495</v>
      </c>
      <c r="CE9" s="43">
        <v>132.495</v>
      </c>
      <c r="CF9" s="43">
        <v>132.495</v>
      </c>
      <c r="CG9" s="43">
        <v>132.495</v>
      </c>
      <c r="CH9" s="43">
        <v>140.38249999999999</v>
      </c>
      <c r="CI9" s="43">
        <v>140.38249999999999</v>
      </c>
      <c r="CJ9" s="43">
        <v>140.38249999999999</v>
      </c>
      <c r="CK9" s="43">
        <v>140.38249999999999</v>
      </c>
      <c r="CL9" s="43">
        <v>128.92500000000001</v>
      </c>
      <c r="CM9" s="43">
        <v>128.92500000000001</v>
      </c>
      <c r="CN9" s="43">
        <v>128.92500000000001</v>
      </c>
      <c r="CO9" s="43">
        <v>128.92500000000001</v>
      </c>
      <c r="CP9" s="43">
        <v>124.925</v>
      </c>
      <c r="CQ9" s="43">
        <v>124.925</v>
      </c>
      <c r="CR9" s="43">
        <v>124.925</v>
      </c>
      <c r="CS9" s="43">
        <v>124.925</v>
      </c>
      <c r="CT9" s="44"/>
      <c r="CU9" s="44"/>
      <c r="CV9" s="44"/>
      <c r="CW9" s="45"/>
      <c r="CX9" s="46">
        <f>IF(SUM(B9:CW9)&lt;&gt;0,AVERAGEIF(B9:CW9,"&lt;&gt;"""),"")</f>
        <v>82.766249999999971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>
        <v>65</v>
      </c>
      <c r="AA13" s="65">
        <v>65</v>
      </c>
      <c r="AB13" s="65">
        <v>58.628</v>
      </c>
      <c r="AC13" s="65"/>
      <c r="AD13" s="65"/>
      <c r="AE13" s="65"/>
      <c r="AF13" s="65">
        <v>23.6</v>
      </c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>
        <v>10.627000000000001</v>
      </c>
      <c r="BU13" s="65">
        <v>0.316</v>
      </c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55.792749999999998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12.304</v>
      </c>
      <c r="C15" s="71">
        <v>15.737</v>
      </c>
      <c r="D15" s="71">
        <v>10.000999999999999</v>
      </c>
      <c r="E15" s="71">
        <v>10</v>
      </c>
      <c r="F15" s="71">
        <v>24.792000000000002</v>
      </c>
      <c r="G15" s="71">
        <v>24.893000000000001</v>
      </c>
      <c r="H15" s="71">
        <v>19.405999999999999</v>
      </c>
      <c r="I15" s="71">
        <v>19.936</v>
      </c>
      <c r="J15" s="71">
        <v>27.338999999999999</v>
      </c>
      <c r="K15" s="71">
        <v>27.792999999999999</v>
      </c>
      <c r="L15" s="71">
        <v>27.873999999999999</v>
      </c>
      <c r="M15" s="71">
        <v>25.163</v>
      </c>
      <c r="N15" s="71">
        <v>35.000999999999998</v>
      </c>
      <c r="O15" s="71">
        <v>35.494999999999997</v>
      </c>
      <c r="P15" s="71">
        <v>34.606999999999999</v>
      </c>
      <c r="Q15" s="71">
        <v>34.561999999999998</v>
      </c>
      <c r="R15" s="71">
        <v>19.635999999999999</v>
      </c>
      <c r="S15" s="71">
        <v>19.693999999999999</v>
      </c>
      <c r="T15" s="71">
        <v>15</v>
      </c>
      <c r="U15" s="71">
        <v>15</v>
      </c>
      <c r="V15" s="71">
        <v>15</v>
      </c>
      <c r="W15" s="71">
        <v>15</v>
      </c>
      <c r="X15" s="71">
        <v>15.186999999999999</v>
      </c>
      <c r="Y15" s="71">
        <v>38.215000000000003</v>
      </c>
      <c r="Z15" s="71">
        <v>5.0010000000000003</v>
      </c>
      <c r="AA15" s="71">
        <v>5.0010000000000003</v>
      </c>
      <c r="AB15" s="71">
        <v>5</v>
      </c>
      <c r="AC15" s="71"/>
      <c r="AD15" s="71">
        <v>5.4539999999999997</v>
      </c>
      <c r="AE15" s="71">
        <v>5.9489999999999998</v>
      </c>
      <c r="AF15" s="71">
        <v>8.907</v>
      </c>
      <c r="AG15" s="71">
        <v>8.6910000000000007</v>
      </c>
      <c r="AH15" s="71">
        <v>31.119</v>
      </c>
      <c r="AI15" s="71">
        <v>12.615</v>
      </c>
      <c r="AJ15" s="71">
        <v>13.753</v>
      </c>
      <c r="AK15" s="71">
        <v>25.64</v>
      </c>
      <c r="AL15" s="71">
        <v>54.387</v>
      </c>
      <c r="AM15" s="71"/>
      <c r="AN15" s="71">
        <v>3.7999999999999999E-2</v>
      </c>
      <c r="AO15" s="71">
        <v>0.1</v>
      </c>
      <c r="AP15" s="71"/>
      <c r="AQ15" s="71"/>
      <c r="AR15" s="71"/>
      <c r="AS15" s="71"/>
      <c r="AT15" s="71">
        <v>33.204999999999998</v>
      </c>
      <c r="AU15" s="71"/>
      <c r="AV15" s="71"/>
      <c r="AW15" s="71"/>
      <c r="AX15" s="71">
        <v>28.914000000000001</v>
      </c>
      <c r="AY15" s="71">
        <v>21.192</v>
      </c>
      <c r="AZ15" s="71">
        <v>13.675000000000001</v>
      </c>
      <c r="BA15" s="71">
        <v>9.8940000000000001</v>
      </c>
      <c r="BB15" s="71">
        <v>0.126</v>
      </c>
      <c r="BC15" s="71"/>
      <c r="BD15" s="71"/>
      <c r="BE15" s="71"/>
      <c r="BF15" s="71"/>
      <c r="BG15" s="71"/>
      <c r="BH15" s="71"/>
      <c r="BI15" s="71"/>
      <c r="BJ15" s="71"/>
      <c r="BK15" s="71"/>
      <c r="BL15" s="71"/>
      <c r="BM15" s="71">
        <v>0.246</v>
      </c>
      <c r="BN15" s="71">
        <v>0.316</v>
      </c>
      <c r="BO15" s="71">
        <v>0.28000000000000003</v>
      </c>
      <c r="BP15" s="71"/>
      <c r="BQ15" s="71">
        <v>0.13300000000000001</v>
      </c>
      <c r="BR15" s="71">
        <v>8.766</v>
      </c>
      <c r="BS15" s="71">
        <v>15.587</v>
      </c>
      <c r="BT15" s="71">
        <v>8.7769999999999992</v>
      </c>
      <c r="BU15" s="71">
        <v>7.3999999999999996E-2</v>
      </c>
      <c r="BV15" s="71">
        <v>5.141</v>
      </c>
      <c r="BW15" s="71">
        <v>5.0880000000000001</v>
      </c>
      <c r="BX15" s="71">
        <v>8.6999999999999994E-2</v>
      </c>
      <c r="BY15" s="71">
        <v>7.5999999999999998E-2</v>
      </c>
      <c r="BZ15" s="71">
        <v>10.042999999999999</v>
      </c>
      <c r="CA15" s="71">
        <v>10.013999999999999</v>
      </c>
      <c r="CB15" s="71">
        <v>10</v>
      </c>
      <c r="CC15" s="71">
        <v>10</v>
      </c>
      <c r="CD15" s="71">
        <v>10</v>
      </c>
      <c r="CE15" s="71">
        <v>10</v>
      </c>
      <c r="CF15" s="71">
        <v>12.035</v>
      </c>
      <c r="CG15" s="71">
        <v>15</v>
      </c>
      <c r="CH15" s="71">
        <v>17.094000000000001</v>
      </c>
      <c r="CI15" s="71">
        <v>10</v>
      </c>
      <c r="CJ15" s="71">
        <v>10</v>
      </c>
      <c r="CK15" s="71">
        <v>10</v>
      </c>
      <c r="CL15" s="71">
        <v>10</v>
      </c>
      <c r="CM15" s="71">
        <v>10</v>
      </c>
      <c r="CN15" s="71">
        <v>15.000999999999999</v>
      </c>
      <c r="CO15" s="71">
        <v>15.081</v>
      </c>
      <c r="CP15" s="71">
        <v>10.003</v>
      </c>
      <c r="CQ15" s="71">
        <v>15</v>
      </c>
      <c r="CR15" s="71">
        <v>11.404999999999999</v>
      </c>
      <c r="CS15" s="71">
        <v>15</v>
      </c>
      <c r="CT15" s="72"/>
      <c r="CU15" s="72"/>
      <c r="CV15" s="72"/>
      <c r="CW15" s="73"/>
      <c r="CX15" s="74">
        <f t="array" ref="CX15">SUMPRODUCT(B15:CW15*0.25)</f>
        <v>276.63574999999992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0</v>
      </c>
    </row>
    <row r="18" spans="1:102" ht="30" customHeight="1" thickBot="1" x14ac:dyDescent="0.25">
      <c r="A18" s="75" t="s">
        <v>15</v>
      </c>
      <c r="B18" s="76">
        <f>SUM(B11:B17)</f>
        <v>12.304</v>
      </c>
      <c r="C18" s="77">
        <f t="shared" ref="C18:BN18" si="0">SUM(C11:C17)</f>
        <v>15.737</v>
      </c>
      <c r="D18" s="77">
        <f t="shared" si="0"/>
        <v>10.000999999999999</v>
      </c>
      <c r="E18" s="77">
        <f t="shared" si="0"/>
        <v>10</v>
      </c>
      <c r="F18" s="77">
        <f t="shared" si="0"/>
        <v>24.792000000000002</v>
      </c>
      <c r="G18" s="77">
        <f t="shared" si="0"/>
        <v>24.893000000000001</v>
      </c>
      <c r="H18" s="77">
        <f t="shared" si="0"/>
        <v>19.405999999999999</v>
      </c>
      <c r="I18" s="77">
        <f t="shared" si="0"/>
        <v>19.936</v>
      </c>
      <c r="J18" s="77">
        <f t="shared" si="0"/>
        <v>27.338999999999999</v>
      </c>
      <c r="K18" s="77">
        <f t="shared" si="0"/>
        <v>27.792999999999999</v>
      </c>
      <c r="L18" s="77">
        <f t="shared" si="0"/>
        <v>27.873999999999999</v>
      </c>
      <c r="M18" s="77">
        <f t="shared" si="0"/>
        <v>25.163</v>
      </c>
      <c r="N18" s="77">
        <f t="shared" si="0"/>
        <v>35.000999999999998</v>
      </c>
      <c r="O18" s="77">
        <f t="shared" si="0"/>
        <v>35.494999999999997</v>
      </c>
      <c r="P18" s="77">
        <f t="shared" si="0"/>
        <v>34.606999999999999</v>
      </c>
      <c r="Q18" s="77">
        <f t="shared" si="0"/>
        <v>34.561999999999998</v>
      </c>
      <c r="R18" s="77">
        <f t="shared" si="0"/>
        <v>19.635999999999999</v>
      </c>
      <c r="S18" s="77">
        <f t="shared" si="0"/>
        <v>19.693999999999999</v>
      </c>
      <c r="T18" s="77">
        <f t="shared" si="0"/>
        <v>15</v>
      </c>
      <c r="U18" s="77">
        <f t="shared" si="0"/>
        <v>15</v>
      </c>
      <c r="V18" s="77">
        <f t="shared" si="0"/>
        <v>15</v>
      </c>
      <c r="W18" s="77">
        <f t="shared" si="0"/>
        <v>15</v>
      </c>
      <c r="X18" s="77">
        <f t="shared" si="0"/>
        <v>15.186999999999999</v>
      </c>
      <c r="Y18" s="77">
        <f t="shared" si="0"/>
        <v>38.215000000000003</v>
      </c>
      <c r="Z18" s="77">
        <f t="shared" si="0"/>
        <v>70.001000000000005</v>
      </c>
      <c r="AA18" s="77">
        <f t="shared" si="0"/>
        <v>70.001000000000005</v>
      </c>
      <c r="AB18" s="77">
        <f t="shared" si="0"/>
        <v>63.628</v>
      </c>
      <c r="AC18" s="77">
        <f t="shared" si="0"/>
        <v>0</v>
      </c>
      <c r="AD18" s="77">
        <f t="shared" si="0"/>
        <v>5.4539999999999997</v>
      </c>
      <c r="AE18" s="77">
        <f t="shared" si="0"/>
        <v>5.9489999999999998</v>
      </c>
      <c r="AF18" s="77">
        <f t="shared" si="0"/>
        <v>32.507000000000005</v>
      </c>
      <c r="AG18" s="77">
        <f t="shared" si="0"/>
        <v>8.6910000000000007</v>
      </c>
      <c r="AH18" s="77">
        <f t="shared" si="0"/>
        <v>31.119</v>
      </c>
      <c r="AI18" s="77">
        <f t="shared" si="0"/>
        <v>12.615</v>
      </c>
      <c r="AJ18" s="77">
        <f t="shared" si="0"/>
        <v>13.753</v>
      </c>
      <c r="AK18" s="77">
        <f t="shared" si="0"/>
        <v>25.64</v>
      </c>
      <c r="AL18" s="77">
        <f t="shared" si="0"/>
        <v>54.387</v>
      </c>
      <c r="AM18" s="77">
        <f t="shared" si="0"/>
        <v>0</v>
      </c>
      <c r="AN18" s="77">
        <f t="shared" si="0"/>
        <v>3.7999999999999999E-2</v>
      </c>
      <c r="AO18" s="77">
        <f t="shared" si="0"/>
        <v>0.1</v>
      </c>
      <c r="AP18" s="77">
        <f t="shared" si="0"/>
        <v>0</v>
      </c>
      <c r="AQ18" s="77">
        <f t="shared" si="0"/>
        <v>0</v>
      </c>
      <c r="AR18" s="77">
        <f t="shared" si="0"/>
        <v>0</v>
      </c>
      <c r="AS18" s="77">
        <f t="shared" si="0"/>
        <v>0</v>
      </c>
      <c r="AT18" s="77">
        <f t="shared" si="0"/>
        <v>33.204999999999998</v>
      </c>
      <c r="AU18" s="77">
        <f t="shared" si="0"/>
        <v>0</v>
      </c>
      <c r="AV18" s="77">
        <f t="shared" si="0"/>
        <v>0</v>
      </c>
      <c r="AW18" s="77">
        <f t="shared" si="0"/>
        <v>0</v>
      </c>
      <c r="AX18" s="77">
        <f t="shared" si="0"/>
        <v>28.914000000000001</v>
      </c>
      <c r="AY18" s="77">
        <f t="shared" si="0"/>
        <v>21.192</v>
      </c>
      <c r="AZ18" s="77">
        <f t="shared" si="0"/>
        <v>13.675000000000001</v>
      </c>
      <c r="BA18" s="77">
        <f t="shared" si="0"/>
        <v>9.8940000000000001</v>
      </c>
      <c r="BB18" s="77">
        <f t="shared" si="0"/>
        <v>0.126</v>
      </c>
      <c r="BC18" s="77">
        <f t="shared" si="0"/>
        <v>0</v>
      </c>
      <c r="BD18" s="77">
        <f t="shared" si="0"/>
        <v>0</v>
      </c>
      <c r="BE18" s="77">
        <f t="shared" si="0"/>
        <v>0</v>
      </c>
      <c r="BF18" s="77">
        <f t="shared" si="0"/>
        <v>0</v>
      </c>
      <c r="BG18" s="77">
        <f t="shared" si="0"/>
        <v>0</v>
      </c>
      <c r="BH18" s="77">
        <f t="shared" si="0"/>
        <v>0</v>
      </c>
      <c r="BI18" s="77">
        <f t="shared" si="0"/>
        <v>0</v>
      </c>
      <c r="BJ18" s="77">
        <f t="shared" si="0"/>
        <v>0</v>
      </c>
      <c r="BK18" s="77">
        <f t="shared" si="0"/>
        <v>0</v>
      </c>
      <c r="BL18" s="77">
        <f t="shared" si="0"/>
        <v>0</v>
      </c>
      <c r="BM18" s="77">
        <f t="shared" si="0"/>
        <v>0.246</v>
      </c>
      <c r="BN18" s="77">
        <f t="shared" si="0"/>
        <v>0.316</v>
      </c>
      <c r="BO18" s="77">
        <f t="shared" ref="BO18:CW18" si="1">SUM(BO11:BO17)</f>
        <v>0.28000000000000003</v>
      </c>
      <c r="BP18" s="77">
        <f t="shared" si="1"/>
        <v>0</v>
      </c>
      <c r="BQ18" s="77">
        <f t="shared" si="1"/>
        <v>0.13300000000000001</v>
      </c>
      <c r="BR18" s="77">
        <f t="shared" si="1"/>
        <v>8.766</v>
      </c>
      <c r="BS18" s="77">
        <f t="shared" si="1"/>
        <v>15.587</v>
      </c>
      <c r="BT18" s="77">
        <f t="shared" si="1"/>
        <v>19.404</v>
      </c>
      <c r="BU18" s="77">
        <f t="shared" si="1"/>
        <v>0.39</v>
      </c>
      <c r="BV18" s="77">
        <f t="shared" si="1"/>
        <v>5.141</v>
      </c>
      <c r="BW18" s="77">
        <f t="shared" si="1"/>
        <v>5.0880000000000001</v>
      </c>
      <c r="BX18" s="77">
        <f t="shared" si="1"/>
        <v>8.6999999999999994E-2</v>
      </c>
      <c r="BY18" s="77">
        <f t="shared" si="1"/>
        <v>7.5999999999999998E-2</v>
      </c>
      <c r="BZ18" s="77">
        <f t="shared" si="1"/>
        <v>10.042999999999999</v>
      </c>
      <c r="CA18" s="77">
        <f t="shared" si="1"/>
        <v>10.013999999999999</v>
      </c>
      <c r="CB18" s="77">
        <f t="shared" si="1"/>
        <v>10</v>
      </c>
      <c r="CC18" s="77">
        <f t="shared" si="1"/>
        <v>10</v>
      </c>
      <c r="CD18" s="77">
        <f t="shared" si="1"/>
        <v>10</v>
      </c>
      <c r="CE18" s="77">
        <f t="shared" si="1"/>
        <v>10</v>
      </c>
      <c r="CF18" s="77">
        <f t="shared" si="1"/>
        <v>12.035</v>
      </c>
      <c r="CG18" s="77">
        <f t="shared" si="1"/>
        <v>15</v>
      </c>
      <c r="CH18" s="77">
        <f t="shared" si="1"/>
        <v>17.094000000000001</v>
      </c>
      <c r="CI18" s="77">
        <f t="shared" si="1"/>
        <v>10</v>
      </c>
      <c r="CJ18" s="77">
        <f t="shared" si="1"/>
        <v>10</v>
      </c>
      <c r="CK18" s="77">
        <f t="shared" si="1"/>
        <v>10</v>
      </c>
      <c r="CL18" s="77">
        <f t="shared" si="1"/>
        <v>10</v>
      </c>
      <c r="CM18" s="77">
        <f t="shared" si="1"/>
        <v>10</v>
      </c>
      <c r="CN18" s="77">
        <f t="shared" si="1"/>
        <v>15.000999999999999</v>
      </c>
      <c r="CO18" s="77">
        <f t="shared" si="1"/>
        <v>15.081</v>
      </c>
      <c r="CP18" s="77">
        <f t="shared" si="1"/>
        <v>10.003</v>
      </c>
      <c r="CQ18" s="77">
        <f t="shared" si="1"/>
        <v>15</v>
      </c>
      <c r="CR18" s="77">
        <f t="shared" si="1"/>
        <v>11.404999999999999</v>
      </c>
      <c r="CS18" s="77">
        <f t="shared" si="1"/>
        <v>15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332.42849999999993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>
        <v>0.58399999999999996</v>
      </c>
      <c r="C22" s="94">
        <v>0.59199999999999997</v>
      </c>
      <c r="D22" s="94">
        <v>0.55200000000000005</v>
      </c>
      <c r="E22" s="94">
        <v>0.55200000000000005</v>
      </c>
      <c r="F22" s="94">
        <v>2.5880000000000001</v>
      </c>
      <c r="G22" s="94">
        <v>2.56</v>
      </c>
      <c r="H22" s="94">
        <v>6.4119999999999999</v>
      </c>
      <c r="I22" s="94">
        <v>5.4790000000000001</v>
      </c>
      <c r="J22" s="94">
        <v>2.58</v>
      </c>
      <c r="K22" s="94">
        <v>2.5680000000000001</v>
      </c>
      <c r="L22" s="94">
        <v>2.5920000000000001</v>
      </c>
      <c r="M22" s="94">
        <v>6.3849999999999998</v>
      </c>
      <c r="N22" s="94">
        <v>6.4729999999999999</v>
      </c>
      <c r="O22" s="94">
        <v>6.9189999999999996</v>
      </c>
      <c r="P22" s="94">
        <v>6.87</v>
      </c>
      <c r="Q22" s="94">
        <v>6.742</v>
      </c>
      <c r="R22" s="94">
        <v>0.55200000000000005</v>
      </c>
      <c r="S22" s="94">
        <v>0.54400000000000004</v>
      </c>
      <c r="T22" s="94">
        <v>2.9319999999999999</v>
      </c>
      <c r="U22" s="94">
        <v>3.26</v>
      </c>
      <c r="V22" s="94">
        <v>3.367</v>
      </c>
      <c r="W22" s="94">
        <v>5.3559999999999999</v>
      </c>
      <c r="X22" s="94">
        <v>5.8159999999999998</v>
      </c>
      <c r="Y22" s="94">
        <v>5.8259999999999996</v>
      </c>
      <c r="Z22" s="94">
        <v>5.734</v>
      </c>
      <c r="AA22" s="94">
        <v>5.6630000000000003</v>
      </c>
      <c r="AB22" s="94">
        <v>5.4710000000000001</v>
      </c>
      <c r="AC22" s="94">
        <v>0.73199999999999998</v>
      </c>
      <c r="AD22" s="94">
        <v>5.4779999999999998</v>
      </c>
      <c r="AE22" s="94">
        <v>5.5549999999999997</v>
      </c>
      <c r="AF22" s="94">
        <v>5.63</v>
      </c>
      <c r="AG22" s="94">
        <v>5.8460000000000001</v>
      </c>
      <c r="AH22" s="94">
        <v>5.875</v>
      </c>
      <c r="AI22" s="94">
        <v>0.02</v>
      </c>
      <c r="AJ22" s="94">
        <v>0.02</v>
      </c>
      <c r="AK22" s="94">
        <v>4.92</v>
      </c>
      <c r="AL22" s="94">
        <v>0.04</v>
      </c>
      <c r="AM22" s="94">
        <v>1.468</v>
      </c>
      <c r="AN22" s="94">
        <v>6.141</v>
      </c>
      <c r="AO22" s="94">
        <v>6.077</v>
      </c>
      <c r="AP22" s="94">
        <v>1.3979999999999999</v>
      </c>
      <c r="AQ22" s="94">
        <v>1.3460000000000001</v>
      </c>
      <c r="AR22" s="94">
        <v>1.4019999999999999</v>
      </c>
      <c r="AS22" s="94">
        <v>1.41</v>
      </c>
      <c r="AT22" s="94">
        <v>0.05</v>
      </c>
      <c r="AU22" s="94">
        <v>1.859</v>
      </c>
      <c r="AV22" s="94">
        <v>6.25</v>
      </c>
      <c r="AW22" s="94">
        <v>1.282</v>
      </c>
      <c r="AX22" s="94">
        <v>6.2939999999999996</v>
      </c>
      <c r="AY22" s="94">
        <v>6.2080000000000002</v>
      </c>
      <c r="AZ22" s="94">
        <v>6.3010000000000002</v>
      </c>
      <c r="BA22" s="94">
        <v>5.968</v>
      </c>
      <c r="BB22" s="94">
        <v>6.0720000000000001</v>
      </c>
      <c r="BC22" s="94">
        <v>6.141</v>
      </c>
      <c r="BD22" s="94">
        <v>1.5549999999999999</v>
      </c>
      <c r="BE22" s="94">
        <v>1.325</v>
      </c>
      <c r="BF22" s="94">
        <v>6.101</v>
      </c>
      <c r="BG22" s="94">
        <v>6.0880000000000001</v>
      </c>
      <c r="BH22" s="94">
        <v>5.234</v>
      </c>
      <c r="BI22" s="94">
        <v>5.1189999999999998</v>
      </c>
      <c r="BJ22" s="94">
        <v>1.214</v>
      </c>
      <c r="BK22" s="94">
        <v>1.258</v>
      </c>
      <c r="BL22" s="94">
        <v>1.19</v>
      </c>
      <c r="BM22" s="94">
        <v>0.01</v>
      </c>
      <c r="BN22" s="94">
        <v>0.01</v>
      </c>
      <c r="BO22" s="94">
        <v>0.01</v>
      </c>
      <c r="BP22" s="94">
        <v>0.01</v>
      </c>
      <c r="BQ22" s="94"/>
      <c r="BR22" s="94">
        <v>5.4359999999999999</v>
      </c>
      <c r="BS22" s="94">
        <v>5.5469999999999997</v>
      </c>
      <c r="BT22" s="94">
        <v>5.4619999999999997</v>
      </c>
      <c r="BU22" s="94"/>
      <c r="BV22" s="94">
        <v>5.6210000000000004</v>
      </c>
      <c r="BW22" s="94">
        <v>5.7240000000000002</v>
      </c>
      <c r="BX22" s="94">
        <v>1.264</v>
      </c>
      <c r="BY22" s="94">
        <v>1.232</v>
      </c>
      <c r="BZ22" s="94">
        <v>1.1439999999999999</v>
      </c>
      <c r="CA22" s="94">
        <v>0.92800000000000005</v>
      </c>
      <c r="CB22" s="94">
        <v>4.8920000000000003</v>
      </c>
      <c r="CC22" s="94">
        <v>8</v>
      </c>
      <c r="CD22" s="94">
        <v>4.0919999999999996</v>
      </c>
      <c r="CE22" s="94">
        <v>4.0759999999999996</v>
      </c>
      <c r="CF22" s="94">
        <v>4.08</v>
      </c>
      <c r="CG22" s="94">
        <v>0.84</v>
      </c>
      <c r="CH22" s="94">
        <v>0.84799999999999998</v>
      </c>
      <c r="CI22" s="94">
        <v>3.6880000000000002</v>
      </c>
      <c r="CJ22" s="94"/>
      <c r="CK22" s="94">
        <v>0.75600000000000001</v>
      </c>
      <c r="CL22" s="94">
        <v>4.4240000000000004</v>
      </c>
      <c r="CM22" s="94">
        <v>0.86399999999999999</v>
      </c>
      <c r="CN22" s="94">
        <v>3.6720000000000002</v>
      </c>
      <c r="CO22" s="94">
        <v>8.3789999999999996</v>
      </c>
      <c r="CP22" s="94">
        <v>7.7320000000000002</v>
      </c>
      <c r="CQ22" s="94">
        <v>0.89600000000000002</v>
      </c>
      <c r="CR22" s="94">
        <v>0.80400000000000005</v>
      </c>
      <c r="CS22" s="94">
        <v>8.3640000000000008</v>
      </c>
      <c r="CT22" s="95"/>
      <c r="CU22" s="95"/>
      <c r="CV22" s="95"/>
      <c r="CW22" s="96"/>
      <c r="CX22" s="97">
        <f t="array" ref="CX22">SUMPRODUCT(B22:CW22*0.25)</f>
        <v>83.160249999999976</v>
      </c>
    </row>
    <row r="23" spans="1:102" ht="24.95" customHeight="1" x14ac:dyDescent="0.2">
      <c r="A23" s="92" t="s">
        <v>19</v>
      </c>
      <c r="B23" s="98">
        <v>2.56</v>
      </c>
      <c r="C23" s="99">
        <v>4.9580000000000002</v>
      </c>
      <c r="D23" s="99">
        <v>0.623</v>
      </c>
      <c r="E23" s="99">
        <v>0.624</v>
      </c>
      <c r="F23" s="99">
        <v>8.34</v>
      </c>
      <c r="G23" s="99">
        <v>10.632</v>
      </c>
      <c r="H23" s="99">
        <v>12.266999999999999</v>
      </c>
      <c r="I23" s="99">
        <v>12.67</v>
      </c>
      <c r="J23" s="99">
        <v>15.693</v>
      </c>
      <c r="K23" s="99">
        <v>17.032</v>
      </c>
      <c r="L23" s="99">
        <v>16.927</v>
      </c>
      <c r="M23" s="99">
        <v>15.845000000000001</v>
      </c>
      <c r="N23" s="99">
        <v>21.350999999999999</v>
      </c>
      <c r="O23" s="99">
        <v>21.870999999999999</v>
      </c>
      <c r="P23" s="99">
        <v>22.808</v>
      </c>
      <c r="Q23" s="99">
        <v>22.981000000000002</v>
      </c>
      <c r="R23" s="99">
        <v>6.1879999999999997</v>
      </c>
      <c r="S23" s="99">
        <v>6.1379999999999999</v>
      </c>
      <c r="T23" s="99">
        <v>8.4440000000000008</v>
      </c>
      <c r="U23" s="99">
        <v>7.7160000000000002</v>
      </c>
      <c r="V23" s="99">
        <v>6.9329999999999998</v>
      </c>
      <c r="W23" s="99">
        <v>5.444</v>
      </c>
      <c r="X23" s="99">
        <v>5.5730000000000004</v>
      </c>
      <c r="Y23" s="99">
        <v>24.619</v>
      </c>
      <c r="Z23" s="99">
        <v>7.3650000000000002</v>
      </c>
      <c r="AA23" s="99">
        <v>7.6360000000000001</v>
      </c>
      <c r="AB23" s="99">
        <v>15.000999999999999</v>
      </c>
      <c r="AC23" s="99">
        <v>0.74</v>
      </c>
      <c r="AD23" s="99">
        <v>14.427</v>
      </c>
      <c r="AE23" s="99">
        <v>7.016</v>
      </c>
      <c r="AF23" s="99">
        <v>7.3070000000000004</v>
      </c>
      <c r="AG23" s="99">
        <v>7.5830000000000002</v>
      </c>
      <c r="AH23" s="99">
        <v>16.806000000000001</v>
      </c>
      <c r="AI23" s="99"/>
      <c r="AJ23" s="99"/>
      <c r="AK23" s="99">
        <v>10.747</v>
      </c>
      <c r="AL23" s="99"/>
      <c r="AM23" s="99">
        <v>4.03</v>
      </c>
      <c r="AN23" s="99">
        <v>13.305999999999999</v>
      </c>
      <c r="AO23" s="99">
        <v>12.941000000000001</v>
      </c>
      <c r="AP23" s="99">
        <v>2.202</v>
      </c>
      <c r="AQ23" s="99">
        <v>5.9870000000000001</v>
      </c>
      <c r="AR23" s="99">
        <v>5.867</v>
      </c>
      <c r="AS23" s="99">
        <v>6.181</v>
      </c>
      <c r="AT23" s="99"/>
      <c r="AU23" s="99">
        <v>13.047000000000001</v>
      </c>
      <c r="AV23" s="99">
        <v>13.343999999999999</v>
      </c>
      <c r="AW23" s="99">
        <v>7.1470000000000002</v>
      </c>
      <c r="AX23" s="99">
        <v>21.957999999999998</v>
      </c>
      <c r="AY23" s="99">
        <v>22.166</v>
      </c>
      <c r="AZ23" s="99">
        <v>21.971</v>
      </c>
      <c r="BA23" s="99">
        <v>21.882999999999999</v>
      </c>
      <c r="BB23" s="99">
        <v>21.963000000000001</v>
      </c>
      <c r="BC23" s="99">
        <v>14.478</v>
      </c>
      <c r="BD23" s="99">
        <v>14.72</v>
      </c>
      <c r="BE23" s="99">
        <v>14.321</v>
      </c>
      <c r="BF23" s="99">
        <v>10.372999999999999</v>
      </c>
      <c r="BG23" s="99">
        <v>10.429</v>
      </c>
      <c r="BH23" s="99">
        <v>10.445</v>
      </c>
      <c r="BI23" s="99">
        <v>10.202</v>
      </c>
      <c r="BJ23" s="99">
        <v>1.3360000000000001</v>
      </c>
      <c r="BK23" s="99">
        <v>0.99199999999999999</v>
      </c>
      <c r="BL23" s="99">
        <v>0.93600000000000005</v>
      </c>
      <c r="BM23" s="99"/>
      <c r="BN23" s="99">
        <v>0.2</v>
      </c>
      <c r="BO23" s="99">
        <v>0.3</v>
      </c>
      <c r="BP23" s="99">
        <v>0.6</v>
      </c>
      <c r="BQ23" s="99">
        <v>0.9</v>
      </c>
      <c r="BR23" s="99">
        <v>7.476</v>
      </c>
      <c r="BS23" s="99">
        <v>7.7169999999999996</v>
      </c>
      <c r="BT23" s="99">
        <v>7.7489999999999997</v>
      </c>
      <c r="BU23" s="99"/>
      <c r="BV23" s="99">
        <v>15.961</v>
      </c>
      <c r="BW23" s="99">
        <v>16.341999999999999</v>
      </c>
      <c r="BX23" s="99">
        <v>7.45</v>
      </c>
      <c r="BY23" s="99">
        <v>8.1329999999999991</v>
      </c>
      <c r="BZ23" s="99">
        <v>0.97599999999999998</v>
      </c>
      <c r="CA23" s="99">
        <v>0.96699999999999997</v>
      </c>
      <c r="CB23" s="99">
        <v>11.817</v>
      </c>
      <c r="CC23" s="99">
        <v>13.4</v>
      </c>
      <c r="CD23" s="99">
        <v>6.0919999999999996</v>
      </c>
      <c r="CE23" s="99">
        <v>6.0359999999999996</v>
      </c>
      <c r="CF23" s="99">
        <v>5.6159999999999997</v>
      </c>
      <c r="CG23" s="99">
        <v>0.83599999999999997</v>
      </c>
      <c r="CH23" s="99">
        <v>13.455</v>
      </c>
      <c r="CI23" s="99">
        <v>5.1920000000000002</v>
      </c>
      <c r="CJ23" s="99"/>
      <c r="CK23" s="99">
        <v>0.76800000000000002</v>
      </c>
      <c r="CL23" s="99">
        <v>5.9119999999999999</v>
      </c>
      <c r="CM23" s="99">
        <v>5.0949999999999998</v>
      </c>
      <c r="CN23" s="99">
        <v>20.768999999999998</v>
      </c>
      <c r="CO23" s="99">
        <v>43.58</v>
      </c>
      <c r="CP23" s="99">
        <v>9.4640000000000004</v>
      </c>
      <c r="CQ23" s="99">
        <v>17.114999999999998</v>
      </c>
      <c r="CR23" s="99">
        <v>15.428000000000001</v>
      </c>
      <c r="CS23" s="99">
        <v>37.268999999999998</v>
      </c>
      <c r="CT23" s="100"/>
      <c r="CU23" s="100"/>
      <c r="CV23" s="100"/>
      <c r="CW23" s="96"/>
      <c r="CX23" s="97">
        <f t="array" ref="CX23">SUMPRODUCT(B23:CW23*0.25)</f>
        <v>236.92625000000007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3.1440000000000001</v>
      </c>
      <c r="C28" s="107">
        <f t="shared" ref="C28:BN28" si="2">SUM(C21:C27)</f>
        <v>5.55</v>
      </c>
      <c r="D28" s="107">
        <f t="shared" si="2"/>
        <v>1.175</v>
      </c>
      <c r="E28" s="107">
        <f t="shared" si="2"/>
        <v>1.1760000000000002</v>
      </c>
      <c r="F28" s="107">
        <f t="shared" si="2"/>
        <v>10.928000000000001</v>
      </c>
      <c r="G28" s="107">
        <f t="shared" si="2"/>
        <v>13.192</v>
      </c>
      <c r="H28" s="107">
        <f t="shared" si="2"/>
        <v>18.678999999999998</v>
      </c>
      <c r="I28" s="107">
        <f t="shared" si="2"/>
        <v>18.149000000000001</v>
      </c>
      <c r="J28" s="107">
        <f t="shared" si="2"/>
        <v>18.273</v>
      </c>
      <c r="K28" s="107">
        <f t="shared" si="2"/>
        <v>19.600000000000001</v>
      </c>
      <c r="L28" s="107">
        <f t="shared" si="2"/>
        <v>19.518999999999998</v>
      </c>
      <c r="M28" s="107">
        <f t="shared" si="2"/>
        <v>22.23</v>
      </c>
      <c r="N28" s="107">
        <f t="shared" si="2"/>
        <v>27.823999999999998</v>
      </c>
      <c r="O28" s="107">
        <f t="shared" si="2"/>
        <v>28.79</v>
      </c>
      <c r="P28" s="107">
        <f t="shared" si="2"/>
        <v>29.678000000000001</v>
      </c>
      <c r="Q28" s="107">
        <f t="shared" si="2"/>
        <v>29.723000000000003</v>
      </c>
      <c r="R28" s="107">
        <f t="shared" si="2"/>
        <v>6.74</v>
      </c>
      <c r="S28" s="107">
        <f t="shared" si="2"/>
        <v>6.6820000000000004</v>
      </c>
      <c r="T28" s="107">
        <f t="shared" si="2"/>
        <v>11.376000000000001</v>
      </c>
      <c r="U28" s="107">
        <f t="shared" si="2"/>
        <v>10.975999999999999</v>
      </c>
      <c r="V28" s="107">
        <f t="shared" si="2"/>
        <v>10.3</v>
      </c>
      <c r="W28" s="107">
        <f t="shared" si="2"/>
        <v>10.8</v>
      </c>
      <c r="X28" s="107">
        <f t="shared" si="2"/>
        <v>11.388999999999999</v>
      </c>
      <c r="Y28" s="107">
        <f t="shared" si="2"/>
        <v>30.445</v>
      </c>
      <c r="Z28" s="107">
        <f t="shared" si="2"/>
        <v>13.099</v>
      </c>
      <c r="AA28" s="107">
        <f t="shared" si="2"/>
        <v>13.298999999999999</v>
      </c>
      <c r="AB28" s="107">
        <f t="shared" si="2"/>
        <v>20.472000000000001</v>
      </c>
      <c r="AC28" s="107">
        <f t="shared" si="2"/>
        <v>1.472</v>
      </c>
      <c r="AD28" s="107">
        <f t="shared" si="2"/>
        <v>19.905000000000001</v>
      </c>
      <c r="AE28" s="107">
        <f t="shared" si="2"/>
        <v>12.571</v>
      </c>
      <c r="AF28" s="107">
        <f t="shared" si="2"/>
        <v>12.937000000000001</v>
      </c>
      <c r="AG28" s="107">
        <f t="shared" si="2"/>
        <v>13.429</v>
      </c>
      <c r="AH28" s="107">
        <f t="shared" si="2"/>
        <v>22.681000000000001</v>
      </c>
      <c r="AI28" s="107">
        <f t="shared" si="2"/>
        <v>0.02</v>
      </c>
      <c r="AJ28" s="107">
        <f t="shared" si="2"/>
        <v>0.02</v>
      </c>
      <c r="AK28" s="107">
        <f t="shared" si="2"/>
        <v>15.667</v>
      </c>
      <c r="AL28" s="107">
        <f t="shared" si="2"/>
        <v>0.04</v>
      </c>
      <c r="AM28" s="107">
        <f t="shared" si="2"/>
        <v>5.4980000000000002</v>
      </c>
      <c r="AN28" s="107">
        <f t="shared" si="2"/>
        <v>19.446999999999999</v>
      </c>
      <c r="AO28" s="107">
        <f t="shared" si="2"/>
        <v>19.018000000000001</v>
      </c>
      <c r="AP28" s="107">
        <f t="shared" si="2"/>
        <v>3.5999999999999996</v>
      </c>
      <c r="AQ28" s="107">
        <f t="shared" si="2"/>
        <v>7.3330000000000002</v>
      </c>
      <c r="AR28" s="107">
        <f t="shared" si="2"/>
        <v>7.2690000000000001</v>
      </c>
      <c r="AS28" s="107">
        <f t="shared" si="2"/>
        <v>7.5910000000000002</v>
      </c>
      <c r="AT28" s="107">
        <f t="shared" si="2"/>
        <v>0.05</v>
      </c>
      <c r="AU28" s="107">
        <f t="shared" si="2"/>
        <v>14.906000000000001</v>
      </c>
      <c r="AV28" s="107">
        <f t="shared" si="2"/>
        <v>19.594000000000001</v>
      </c>
      <c r="AW28" s="107">
        <f t="shared" si="2"/>
        <v>8.4290000000000003</v>
      </c>
      <c r="AX28" s="107">
        <f t="shared" si="2"/>
        <v>28.251999999999999</v>
      </c>
      <c r="AY28" s="107">
        <f t="shared" si="2"/>
        <v>28.374000000000002</v>
      </c>
      <c r="AZ28" s="107">
        <f t="shared" si="2"/>
        <v>28.271999999999998</v>
      </c>
      <c r="BA28" s="107">
        <f t="shared" si="2"/>
        <v>27.850999999999999</v>
      </c>
      <c r="BB28" s="107">
        <f t="shared" si="2"/>
        <v>28.035</v>
      </c>
      <c r="BC28" s="107">
        <f t="shared" si="2"/>
        <v>20.619</v>
      </c>
      <c r="BD28" s="107">
        <f t="shared" si="2"/>
        <v>16.275000000000002</v>
      </c>
      <c r="BE28" s="107">
        <f t="shared" si="2"/>
        <v>15.645999999999999</v>
      </c>
      <c r="BF28" s="107">
        <f t="shared" si="2"/>
        <v>16.474</v>
      </c>
      <c r="BG28" s="107">
        <f t="shared" si="2"/>
        <v>16.516999999999999</v>
      </c>
      <c r="BH28" s="107">
        <f t="shared" si="2"/>
        <v>15.679</v>
      </c>
      <c r="BI28" s="107">
        <f t="shared" si="2"/>
        <v>15.321</v>
      </c>
      <c r="BJ28" s="107">
        <f t="shared" si="2"/>
        <v>2.5499999999999998</v>
      </c>
      <c r="BK28" s="107">
        <f t="shared" si="2"/>
        <v>2.25</v>
      </c>
      <c r="BL28" s="107">
        <f t="shared" si="2"/>
        <v>2.1259999999999999</v>
      </c>
      <c r="BM28" s="107">
        <f t="shared" si="2"/>
        <v>0.01</v>
      </c>
      <c r="BN28" s="107">
        <f t="shared" si="2"/>
        <v>0.21000000000000002</v>
      </c>
      <c r="BO28" s="107">
        <f t="shared" ref="BO28:CW28" si="3">SUM(BO21:BO27)</f>
        <v>0.31</v>
      </c>
      <c r="BP28" s="107">
        <f t="shared" si="3"/>
        <v>0.61</v>
      </c>
      <c r="BQ28" s="107">
        <f t="shared" si="3"/>
        <v>0.9</v>
      </c>
      <c r="BR28" s="107">
        <f t="shared" si="3"/>
        <v>12.911999999999999</v>
      </c>
      <c r="BS28" s="107">
        <f t="shared" si="3"/>
        <v>13.263999999999999</v>
      </c>
      <c r="BT28" s="107">
        <f t="shared" si="3"/>
        <v>13.210999999999999</v>
      </c>
      <c r="BU28" s="107">
        <f t="shared" si="3"/>
        <v>0</v>
      </c>
      <c r="BV28" s="107">
        <f t="shared" si="3"/>
        <v>21.582000000000001</v>
      </c>
      <c r="BW28" s="107">
        <f t="shared" si="3"/>
        <v>22.065999999999999</v>
      </c>
      <c r="BX28" s="107">
        <f t="shared" si="3"/>
        <v>8.7140000000000004</v>
      </c>
      <c r="BY28" s="107">
        <f t="shared" si="3"/>
        <v>9.3649999999999984</v>
      </c>
      <c r="BZ28" s="107">
        <f t="shared" si="3"/>
        <v>2.12</v>
      </c>
      <c r="CA28" s="107">
        <f t="shared" si="3"/>
        <v>1.895</v>
      </c>
      <c r="CB28" s="107">
        <f t="shared" si="3"/>
        <v>16.709</v>
      </c>
      <c r="CC28" s="107">
        <f t="shared" si="3"/>
        <v>21.4</v>
      </c>
      <c r="CD28" s="107">
        <f t="shared" si="3"/>
        <v>10.183999999999999</v>
      </c>
      <c r="CE28" s="107">
        <f t="shared" si="3"/>
        <v>10.111999999999998</v>
      </c>
      <c r="CF28" s="107">
        <f t="shared" si="3"/>
        <v>9.6959999999999997</v>
      </c>
      <c r="CG28" s="107">
        <f t="shared" si="3"/>
        <v>1.6759999999999999</v>
      </c>
      <c r="CH28" s="107">
        <f t="shared" si="3"/>
        <v>14.303000000000001</v>
      </c>
      <c r="CI28" s="107">
        <f t="shared" si="3"/>
        <v>8.8800000000000008</v>
      </c>
      <c r="CJ28" s="107">
        <f t="shared" si="3"/>
        <v>0</v>
      </c>
      <c r="CK28" s="107">
        <f t="shared" si="3"/>
        <v>1.524</v>
      </c>
      <c r="CL28" s="107">
        <f t="shared" si="3"/>
        <v>10.336</v>
      </c>
      <c r="CM28" s="107">
        <f t="shared" si="3"/>
        <v>5.9589999999999996</v>
      </c>
      <c r="CN28" s="107">
        <f t="shared" si="3"/>
        <v>24.440999999999999</v>
      </c>
      <c r="CO28" s="107">
        <f t="shared" si="3"/>
        <v>51.958999999999996</v>
      </c>
      <c r="CP28" s="107">
        <f t="shared" si="3"/>
        <v>17.196000000000002</v>
      </c>
      <c r="CQ28" s="107">
        <f t="shared" si="3"/>
        <v>18.010999999999999</v>
      </c>
      <c r="CR28" s="107">
        <f t="shared" si="3"/>
        <v>16.231999999999999</v>
      </c>
      <c r="CS28" s="107">
        <f t="shared" si="3"/>
        <v>45.632999999999996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320.08650000000006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/>
      <c r="C31" s="88"/>
      <c r="D31" s="88"/>
      <c r="E31" s="88"/>
      <c r="F31" s="88"/>
      <c r="G31" s="88"/>
      <c r="H31" s="88"/>
      <c r="I31" s="88"/>
      <c r="J31" s="88"/>
      <c r="K31" s="88"/>
      <c r="L31" s="88"/>
      <c r="M31" s="88"/>
      <c r="N31" s="88"/>
      <c r="O31" s="88"/>
      <c r="P31" s="88"/>
      <c r="Q31" s="88"/>
      <c r="R31" s="88"/>
      <c r="S31" s="88"/>
      <c r="T31" s="88"/>
      <c r="U31" s="88"/>
      <c r="V31" s="88"/>
      <c r="W31" s="88"/>
      <c r="X31" s="88"/>
      <c r="Y31" s="88"/>
      <c r="Z31" s="88"/>
      <c r="AA31" s="88"/>
      <c r="AB31" s="88"/>
      <c r="AC31" s="88"/>
      <c r="AD31" s="88"/>
      <c r="AE31" s="88"/>
      <c r="AF31" s="88"/>
      <c r="AG31" s="88"/>
      <c r="AH31" s="88"/>
      <c r="AI31" s="88"/>
      <c r="AJ31" s="88"/>
      <c r="AK31" s="88"/>
      <c r="AL31" s="88"/>
      <c r="AM31" s="88"/>
      <c r="AN31" s="88"/>
      <c r="AO31" s="88"/>
      <c r="AP31" s="88"/>
      <c r="AQ31" s="88"/>
      <c r="AR31" s="88"/>
      <c r="AS31" s="88"/>
      <c r="AT31" s="88"/>
      <c r="AU31" s="88"/>
      <c r="AV31" s="88"/>
      <c r="AW31" s="88"/>
      <c r="AX31" s="88"/>
      <c r="AY31" s="88"/>
      <c r="AZ31" s="88"/>
      <c r="BA31" s="88"/>
      <c r="BB31" s="88"/>
      <c r="BC31" s="88"/>
      <c r="BD31" s="88"/>
      <c r="BE31" s="88"/>
      <c r="BF31" s="88"/>
      <c r="BG31" s="88"/>
      <c r="BH31" s="88"/>
      <c r="BI31" s="88"/>
      <c r="BJ31" s="88"/>
      <c r="BK31" s="88"/>
      <c r="BL31" s="88"/>
      <c r="BM31" s="88"/>
      <c r="BN31" s="88"/>
      <c r="BO31" s="88"/>
      <c r="BP31" s="88"/>
      <c r="BQ31" s="88"/>
      <c r="BR31" s="88"/>
      <c r="BS31" s="88"/>
      <c r="BT31" s="88"/>
      <c r="BU31" s="88"/>
      <c r="BV31" s="88"/>
      <c r="BW31" s="88"/>
      <c r="BX31" s="88"/>
      <c r="BY31" s="88"/>
      <c r="BZ31" s="88"/>
      <c r="CA31" s="88"/>
      <c r="CB31" s="88"/>
      <c r="CC31" s="88"/>
      <c r="CD31" s="88"/>
      <c r="CE31" s="88"/>
      <c r="CF31" s="88"/>
      <c r="CG31" s="88"/>
      <c r="CH31" s="88"/>
      <c r="CI31" s="88"/>
      <c r="CJ31" s="88"/>
      <c r="CK31" s="88"/>
      <c r="CL31" s="88"/>
      <c r="CM31" s="88"/>
      <c r="CN31" s="88"/>
      <c r="CO31" s="88"/>
      <c r="CP31" s="88"/>
      <c r="CQ31" s="88"/>
      <c r="CR31" s="88"/>
      <c r="CS31" s="88"/>
      <c r="CT31" s="89"/>
      <c r="CU31" s="89"/>
      <c r="CV31" s="89"/>
      <c r="CW31" s="90"/>
      <c r="CX31" s="91">
        <f t="array" ref="CX31">SUMPRODUCT(B31:CW31*0.25)</f>
        <v>0</v>
      </c>
    </row>
    <row r="32" spans="1:102" ht="24.95" customHeight="1" x14ac:dyDescent="0.2">
      <c r="A32" s="92" t="s">
        <v>27</v>
      </c>
      <c r="B32" s="93">
        <v>15.448</v>
      </c>
      <c r="C32" s="94">
        <v>21.286999999999999</v>
      </c>
      <c r="D32" s="94">
        <v>11.176</v>
      </c>
      <c r="E32" s="94">
        <v>11.176</v>
      </c>
      <c r="F32" s="94">
        <v>35.72</v>
      </c>
      <c r="G32" s="94">
        <v>38.085000000000001</v>
      </c>
      <c r="H32" s="94">
        <v>38.085000000000001</v>
      </c>
      <c r="I32" s="94">
        <v>38.085000000000001</v>
      </c>
      <c r="J32" s="94">
        <v>45.612000000000002</v>
      </c>
      <c r="K32" s="94">
        <v>47.393000000000001</v>
      </c>
      <c r="L32" s="94">
        <v>47.393000000000001</v>
      </c>
      <c r="M32" s="94">
        <v>47.393000000000001</v>
      </c>
      <c r="N32" s="94">
        <v>62.825000000000003</v>
      </c>
      <c r="O32" s="94">
        <v>64.284999999999997</v>
      </c>
      <c r="P32" s="94">
        <v>64.284999999999997</v>
      </c>
      <c r="Q32" s="94">
        <v>64.284999999999997</v>
      </c>
      <c r="R32" s="94">
        <v>26.376000000000001</v>
      </c>
      <c r="S32" s="94">
        <v>26.376000000000001</v>
      </c>
      <c r="T32" s="94">
        <v>26.376000000000001</v>
      </c>
      <c r="U32" s="94">
        <v>25.975999999999999</v>
      </c>
      <c r="V32" s="94">
        <v>25.3</v>
      </c>
      <c r="W32" s="94">
        <v>25.8</v>
      </c>
      <c r="X32" s="94">
        <v>26.576000000000001</v>
      </c>
      <c r="Y32" s="94">
        <v>68.66</v>
      </c>
      <c r="Z32" s="94">
        <v>83.1</v>
      </c>
      <c r="AA32" s="94">
        <v>83.3</v>
      </c>
      <c r="AB32" s="94">
        <v>84.1</v>
      </c>
      <c r="AC32" s="94">
        <v>1.472</v>
      </c>
      <c r="AD32" s="94">
        <v>25.359000000000002</v>
      </c>
      <c r="AE32" s="94">
        <v>18.52</v>
      </c>
      <c r="AF32" s="94">
        <v>45.444000000000003</v>
      </c>
      <c r="AG32" s="94">
        <v>22.12</v>
      </c>
      <c r="AH32" s="94">
        <v>53.8</v>
      </c>
      <c r="AI32" s="94">
        <v>12.635</v>
      </c>
      <c r="AJ32" s="94">
        <v>13.773</v>
      </c>
      <c r="AK32" s="94">
        <v>41.307000000000002</v>
      </c>
      <c r="AL32" s="94">
        <v>54.427</v>
      </c>
      <c r="AM32" s="94">
        <v>5.4980000000000002</v>
      </c>
      <c r="AN32" s="94">
        <v>19.484999999999999</v>
      </c>
      <c r="AO32" s="94">
        <v>19.117999999999999</v>
      </c>
      <c r="AP32" s="94">
        <v>3.6</v>
      </c>
      <c r="AQ32" s="94">
        <v>7.3330000000000002</v>
      </c>
      <c r="AR32" s="94">
        <v>7.2690000000000001</v>
      </c>
      <c r="AS32" s="94">
        <v>7.5910000000000002</v>
      </c>
      <c r="AT32" s="94">
        <v>33.255000000000003</v>
      </c>
      <c r="AU32" s="94">
        <v>14.906000000000001</v>
      </c>
      <c r="AV32" s="94">
        <v>19.594000000000001</v>
      </c>
      <c r="AW32" s="94">
        <v>8.4290000000000003</v>
      </c>
      <c r="AX32" s="94">
        <v>57.165999999999997</v>
      </c>
      <c r="AY32" s="94">
        <v>49.566000000000003</v>
      </c>
      <c r="AZ32" s="94">
        <v>41.947000000000003</v>
      </c>
      <c r="BA32" s="94">
        <v>37.744999999999997</v>
      </c>
      <c r="BB32" s="94">
        <v>28.161000000000001</v>
      </c>
      <c r="BC32" s="94">
        <v>20.619</v>
      </c>
      <c r="BD32" s="94">
        <v>16.274999999999999</v>
      </c>
      <c r="BE32" s="94">
        <v>15.646000000000001</v>
      </c>
      <c r="BF32" s="94">
        <v>16.474</v>
      </c>
      <c r="BG32" s="94">
        <v>16.516999999999999</v>
      </c>
      <c r="BH32" s="94">
        <v>15.679</v>
      </c>
      <c r="BI32" s="94">
        <v>15.321</v>
      </c>
      <c r="BJ32" s="94">
        <v>2.5499999999999998</v>
      </c>
      <c r="BK32" s="94">
        <v>2.25</v>
      </c>
      <c r="BL32" s="94">
        <v>2.1259999999999999</v>
      </c>
      <c r="BM32" s="94">
        <v>0.25600000000000001</v>
      </c>
      <c r="BN32" s="94">
        <v>0.52600000000000002</v>
      </c>
      <c r="BO32" s="94">
        <v>0.59</v>
      </c>
      <c r="BP32" s="94">
        <v>0.61</v>
      </c>
      <c r="BQ32" s="94">
        <v>1.0329999999999999</v>
      </c>
      <c r="BR32" s="94">
        <v>21.678000000000001</v>
      </c>
      <c r="BS32" s="94">
        <v>28.850999999999999</v>
      </c>
      <c r="BT32" s="94">
        <v>32.615000000000002</v>
      </c>
      <c r="BU32" s="94">
        <v>0.39</v>
      </c>
      <c r="BV32" s="94">
        <v>26.722999999999999</v>
      </c>
      <c r="BW32" s="94">
        <v>27.154</v>
      </c>
      <c r="BX32" s="94">
        <v>8.8010000000000002</v>
      </c>
      <c r="BY32" s="94">
        <v>9.4410000000000007</v>
      </c>
      <c r="BZ32" s="94">
        <v>12.163</v>
      </c>
      <c r="CA32" s="94">
        <v>11.909000000000001</v>
      </c>
      <c r="CB32" s="94">
        <v>26.709</v>
      </c>
      <c r="CC32" s="94">
        <v>31.4</v>
      </c>
      <c r="CD32" s="94">
        <v>20.184000000000001</v>
      </c>
      <c r="CE32" s="94">
        <v>20.111999999999998</v>
      </c>
      <c r="CF32" s="94">
        <v>21.731000000000002</v>
      </c>
      <c r="CG32" s="94">
        <v>16.675999999999998</v>
      </c>
      <c r="CH32" s="94">
        <v>31.396999999999998</v>
      </c>
      <c r="CI32" s="94">
        <v>18.88</v>
      </c>
      <c r="CJ32" s="94">
        <v>10</v>
      </c>
      <c r="CK32" s="94">
        <v>11.523999999999999</v>
      </c>
      <c r="CL32" s="94">
        <v>20.335999999999999</v>
      </c>
      <c r="CM32" s="94">
        <v>15.959</v>
      </c>
      <c r="CN32" s="94">
        <v>39.442</v>
      </c>
      <c r="CO32" s="94">
        <v>67.040000000000006</v>
      </c>
      <c r="CP32" s="94">
        <v>27.199000000000002</v>
      </c>
      <c r="CQ32" s="94">
        <v>33.011000000000003</v>
      </c>
      <c r="CR32" s="94">
        <v>27.637</v>
      </c>
      <c r="CS32" s="94">
        <v>60.633000000000003</v>
      </c>
      <c r="CT32" s="95"/>
      <c r="CU32" s="95"/>
      <c r="CV32" s="95"/>
      <c r="CW32" s="96"/>
      <c r="CX32" s="97">
        <f t="array" ref="CX32">SUMPRODUCT(B32:CW32*0.25)</f>
        <v>652.51499999999965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15.448</v>
      </c>
      <c r="C34" s="77">
        <f t="shared" ref="C34:BN34" si="4">SUM(C31:C33)</f>
        <v>21.286999999999999</v>
      </c>
      <c r="D34" s="77">
        <f t="shared" si="4"/>
        <v>11.176</v>
      </c>
      <c r="E34" s="77">
        <f t="shared" si="4"/>
        <v>11.176</v>
      </c>
      <c r="F34" s="77">
        <f t="shared" si="4"/>
        <v>35.72</v>
      </c>
      <c r="G34" s="77">
        <f t="shared" si="4"/>
        <v>38.085000000000001</v>
      </c>
      <c r="H34" s="77">
        <f t="shared" si="4"/>
        <v>38.085000000000001</v>
      </c>
      <c r="I34" s="77">
        <f t="shared" si="4"/>
        <v>38.085000000000001</v>
      </c>
      <c r="J34" s="77">
        <f t="shared" si="4"/>
        <v>45.612000000000002</v>
      </c>
      <c r="K34" s="77">
        <f t="shared" si="4"/>
        <v>47.393000000000001</v>
      </c>
      <c r="L34" s="77">
        <f t="shared" si="4"/>
        <v>47.393000000000001</v>
      </c>
      <c r="M34" s="77">
        <f t="shared" si="4"/>
        <v>47.393000000000001</v>
      </c>
      <c r="N34" s="77">
        <f t="shared" si="4"/>
        <v>62.825000000000003</v>
      </c>
      <c r="O34" s="77">
        <f t="shared" si="4"/>
        <v>64.284999999999997</v>
      </c>
      <c r="P34" s="77">
        <f t="shared" si="4"/>
        <v>64.284999999999997</v>
      </c>
      <c r="Q34" s="77">
        <f t="shared" si="4"/>
        <v>64.284999999999997</v>
      </c>
      <c r="R34" s="77">
        <f t="shared" si="4"/>
        <v>26.376000000000001</v>
      </c>
      <c r="S34" s="77">
        <f t="shared" si="4"/>
        <v>26.376000000000001</v>
      </c>
      <c r="T34" s="77">
        <f t="shared" si="4"/>
        <v>26.376000000000001</v>
      </c>
      <c r="U34" s="77">
        <f t="shared" si="4"/>
        <v>25.975999999999999</v>
      </c>
      <c r="V34" s="77">
        <f t="shared" si="4"/>
        <v>25.3</v>
      </c>
      <c r="W34" s="77">
        <f t="shared" si="4"/>
        <v>25.8</v>
      </c>
      <c r="X34" s="77">
        <f t="shared" si="4"/>
        <v>26.576000000000001</v>
      </c>
      <c r="Y34" s="77">
        <f t="shared" si="4"/>
        <v>68.66</v>
      </c>
      <c r="Z34" s="77">
        <f t="shared" si="4"/>
        <v>83.1</v>
      </c>
      <c r="AA34" s="77">
        <f t="shared" si="4"/>
        <v>83.3</v>
      </c>
      <c r="AB34" s="77">
        <f t="shared" si="4"/>
        <v>84.1</v>
      </c>
      <c r="AC34" s="77">
        <f t="shared" si="4"/>
        <v>1.472</v>
      </c>
      <c r="AD34" s="77">
        <f t="shared" si="4"/>
        <v>25.359000000000002</v>
      </c>
      <c r="AE34" s="77">
        <f t="shared" si="4"/>
        <v>18.52</v>
      </c>
      <c r="AF34" s="77">
        <f t="shared" si="4"/>
        <v>45.444000000000003</v>
      </c>
      <c r="AG34" s="77">
        <f t="shared" si="4"/>
        <v>22.12</v>
      </c>
      <c r="AH34" s="77">
        <f t="shared" si="4"/>
        <v>53.8</v>
      </c>
      <c r="AI34" s="77">
        <f t="shared" si="4"/>
        <v>12.635</v>
      </c>
      <c r="AJ34" s="77">
        <f t="shared" si="4"/>
        <v>13.773</v>
      </c>
      <c r="AK34" s="77">
        <f t="shared" si="4"/>
        <v>41.307000000000002</v>
      </c>
      <c r="AL34" s="77">
        <f t="shared" si="4"/>
        <v>54.427</v>
      </c>
      <c r="AM34" s="77">
        <f t="shared" si="4"/>
        <v>5.4980000000000002</v>
      </c>
      <c r="AN34" s="77">
        <f t="shared" si="4"/>
        <v>19.484999999999999</v>
      </c>
      <c r="AO34" s="77">
        <f t="shared" si="4"/>
        <v>19.117999999999999</v>
      </c>
      <c r="AP34" s="77">
        <f t="shared" si="4"/>
        <v>3.6</v>
      </c>
      <c r="AQ34" s="77">
        <f t="shared" si="4"/>
        <v>7.3330000000000002</v>
      </c>
      <c r="AR34" s="77">
        <f t="shared" si="4"/>
        <v>7.2690000000000001</v>
      </c>
      <c r="AS34" s="77">
        <f t="shared" si="4"/>
        <v>7.5910000000000002</v>
      </c>
      <c r="AT34" s="77">
        <f t="shared" si="4"/>
        <v>33.255000000000003</v>
      </c>
      <c r="AU34" s="77">
        <f t="shared" si="4"/>
        <v>14.906000000000001</v>
      </c>
      <c r="AV34" s="77">
        <f t="shared" si="4"/>
        <v>19.594000000000001</v>
      </c>
      <c r="AW34" s="77">
        <f t="shared" si="4"/>
        <v>8.4290000000000003</v>
      </c>
      <c r="AX34" s="77">
        <f t="shared" si="4"/>
        <v>57.165999999999997</v>
      </c>
      <c r="AY34" s="77">
        <f t="shared" si="4"/>
        <v>49.566000000000003</v>
      </c>
      <c r="AZ34" s="77">
        <f t="shared" si="4"/>
        <v>41.947000000000003</v>
      </c>
      <c r="BA34" s="77">
        <f t="shared" si="4"/>
        <v>37.744999999999997</v>
      </c>
      <c r="BB34" s="77">
        <f t="shared" si="4"/>
        <v>28.161000000000001</v>
      </c>
      <c r="BC34" s="77">
        <f t="shared" si="4"/>
        <v>20.619</v>
      </c>
      <c r="BD34" s="77">
        <f t="shared" si="4"/>
        <v>16.274999999999999</v>
      </c>
      <c r="BE34" s="77">
        <f t="shared" si="4"/>
        <v>15.646000000000001</v>
      </c>
      <c r="BF34" s="77">
        <f t="shared" si="4"/>
        <v>16.474</v>
      </c>
      <c r="BG34" s="77">
        <f t="shared" si="4"/>
        <v>16.516999999999999</v>
      </c>
      <c r="BH34" s="77">
        <f t="shared" si="4"/>
        <v>15.679</v>
      </c>
      <c r="BI34" s="77">
        <f t="shared" si="4"/>
        <v>15.321</v>
      </c>
      <c r="BJ34" s="77">
        <f t="shared" si="4"/>
        <v>2.5499999999999998</v>
      </c>
      <c r="BK34" s="77">
        <f t="shared" si="4"/>
        <v>2.25</v>
      </c>
      <c r="BL34" s="77">
        <f t="shared" si="4"/>
        <v>2.1259999999999999</v>
      </c>
      <c r="BM34" s="77">
        <f t="shared" si="4"/>
        <v>0.25600000000000001</v>
      </c>
      <c r="BN34" s="77">
        <f t="shared" si="4"/>
        <v>0.52600000000000002</v>
      </c>
      <c r="BO34" s="77">
        <f t="shared" ref="BO34:CW34" si="5">SUM(BO31:BO33)</f>
        <v>0.59</v>
      </c>
      <c r="BP34" s="77">
        <f t="shared" si="5"/>
        <v>0.61</v>
      </c>
      <c r="BQ34" s="77">
        <f t="shared" si="5"/>
        <v>1.0329999999999999</v>
      </c>
      <c r="BR34" s="77">
        <f t="shared" si="5"/>
        <v>21.678000000000001</v>
      </c>
      <c r="BS34" s="77">
        <f t="shared" si="5"/>
        <v>28.850999999999999</v>
      </c>
      <c r="BT34" s="77">
        <f t="shared" si="5"/>
        <v>32.615000000000002</v>
      </c>
      <c r="BU34" s="77">
        <f t="shared" si="5"/>
        <v>0.39</v>
      </c>
      <c r="BV34" s="77">
        <f t="shared" si="5"/>
        <v>26.722999999999999</v>
      </c>
      <c r="BW34" s="77">
        <f t="shared" si="5"/>
        <v>27.154</v>
      </c>
      <c r="BX34" s="77">
        <f t="shared" si="5"/>
        <v>8.8010000000000002</v>
      </c>
      <c r="BY34" s="77">
        <f t="shared" si="5"/>
        <v>9.4410000000000007</v>
      </c>
      <c r="BZ34" s="77">
        <f t="shared" si="5"/>
        <v>12.163</v>
      </c>
      <c r="CA34" s="77">
        <f t="shared" si="5"/>
        <v>11.909000000000001</v>
      </c>
      <c r="CB34" s="77">
        <f t="shared" si="5"/>
        <v>26.709</v>
      </c>
      <c r="CC34" s="77">
        <f t="shared" si="5"/>
        <v>31.4</v>
      </c>
      <c r="CD34" s="77">
        <f t="shared" si="5"/>
        <v>20.184000000000001</v>
      </c>
      <c r="CE34" s="77">
        <f t="shared" si="5"/>
        <v>20.111999999999998</v>
      </c>
      <c r="CF34" s="77">
        <f t="shared" si="5"/>
        <v>21.731000000000002</v>
      </c>
      <c r="CG34" s="77">
        <f t="shared" si="5"/>
        <v>16.675999999999998</v>
      </c>
      <c r="CH34" s="77">
        <f t="shared" si="5"/>
        <v>31.396999999999998</v>
      </c>
      <c r="CI34" s="77">
        <f t="shared" si="5"/>
        <v>18.88</v>
      </c>
      <c r="CJ34" s="77">
        <f t="shared" si="5"/>
        <v>10</v>
      </c>
      <c r="CK34" s="77">
        <f t="shared" si="5"/>
        <v>11.523999999999999</v>
      </c>
      <c r="CL34" s="77">
        <f t="shared" si="5"/>
        <v>20.335999999999999</v>
      </c>
      <c r="CM34" s="77">
        <f t="shared" si="5"/>
        <v>15.959</v>
      </c>
      <c r="CN34" s="77">
        <f t="shared" si="5"/>
        <v>39.442</v>
      </c>
      <c r="CO34" s="77">
        <f t="shared" si="5"/>
        <v>67.040000000000006</v>
      </c>
      <c r="CP34" s="77">
        <f t="shared" si="5"/>
        <v>27.199000000000002</v>
      </c>
      <c r="CQ34" s="77">
        <f t="shared" si="5"/>
        <v>33.011000000000003</v>
      </c>
      <c r="CR34" s="77">
        <f t="shared" si="5"/>
        <v>27.637</v>
      </c>
      <c r="CS34" s="77">
        <f t="shared" si="5"/>
        <v>60.633000000000003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652.51499999999965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/>
      <c r="C37" s="115"/>
      <c r="D37" s="115"/>
      <c r="E37" s="115"/>
      <c r="F37" s="115"/>
      <c r="G37" s="115"/>
      <c r="H37" s="115"/>
      <c r="I37" s="115"/>
      <c r="J37" s="115"/>
      <c r="K37" s="115"/>
      <c r="L37" s="115"/>
      <c r="M37" s="115"/>
      <c r="N37" s="115"/>
      <c r="O37" s="115"/>
      <c r="P37" s="115"/>
      <c r="Q37" s="115"/>
      <c r="R37" s="115"/>
      <c r="S37" s="115"/>
      <c r="T37" s="115"/>
      <c r="U37" s="115"/>
      <c r="V37" s="115"/>
      <c r="W37" s="115"/>
      <c r="X37" s="115"/>
      <c r="Y37" s="115"/>
      <c r="Z37" s="115"/>
      <c r="AA37" s="115"/>
      <c r="AB37" s="115"/>
      <c r="AC37" s="115"/>
      <c r="AD37" s="115"/>
      <c r="AE37" s="115"/>
      <c r="AF37" s="115"/>
      <c r="AG37" s="115"/>
      <c r="AH37" s="115"/>
      <c r="AI37" s="115"/>
      <c r="AJ37" s="115"/>
      <c r="AK37" s="115"/>
      <c r="AL37" s="115"/>
      <c r="AM37" s="115"/>
      <c r="AN37" s="115"/>
      <c r="AO37" s="115"/>
      <c r="AP37" s="115"/>
      <c r="AQ37" s="115"/>
      <c r="AR37" s="115"/>
      <c r="AS37" s="115"/>
      <c r="AT37" s="115"/>
      <c r="AU37" s="115"/>
      <c r="AV37" s="115"/>
      <c r="AW37" s="115"/>
      <c r="AX37" s="115"/>
      <c r="AY37" s="115"/>
      <c r="AZ37" s="115"/>
      <c r="BA37" s="115"/>
      <c r="BB37" s="115"/>
      <c r="BC37" s="115"/>
      <c r="BD37" s="115"/>
      <c r="BE37" s="115"/>
      <c r="BF37" s="115"/>
      <c r="BG37" s="115"/>
      <c r="BH37" s="115"/>
      <c r="BI37" s="115"/>
      <c r="BJ37" s="115"/>
      <c r="BK37" s="115"/>
      <c r="BL37" s="115"/>
      <c r="BM37" s="115"/>
      <c r="BN37" s="115"/>
      <c r="BO37" s="115"/>
      <c r="BP37" s="115"/>
      <c r="BQ37" s="115"/>
      <c r="BR37" s="115"/>
      <c r="BS37" s="115"/>
      <c r="BT37" s="115"/>
      <c r="BU37" s="115"/>
      <c r="BV37" s="115"/>
      <c r="BW37" s="115"/>
      <c r="BX37" s="115"/>
      <c r="BY37" s="115"/>
      <c r="BZ37" s="115"/>
      <c r="CA37" s="115"/>
      <c r="CB37" s="115"/>
      <c r="CC37" s="115"/>
      <c r="CD37" s="115"/>
      <c r="CE37" s="115"/>
      <c r="CF37" s="115"/>
      <c r="CG37" s="115"/>
      <c r="CH37" s="115"/>
      <c r="CI37" s="115"/>
      <c r="CJ37" s="115"/>
      <c r="CK37" s="115"/>
      <c r="CL37" s="115"/>
      <c r="CM37" s="115"/>
      <c r="CN37" s="115"/>
      <c r="CO37" s="115"/>
      <c r="CP37" s="115"/>
      <c r="CQ37" s="115"/>
      <c r="CR37" s="115"/>
      <c r="CS37" s="115"/>
      <c r="CT37" s="116"/>
      <c r="CU37" s="116"/>
      <c r="CV37" s="116"/>
      <c r="CW37" s="117"/>
      <c r="CX37" s="91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/>
      <c r="BX38" s="120"/>
      <c r="BY38" s="120"/>
      <c r="BZ38" s="120"/>
      <c r="CA38" s="120"/>
      <c r="CB38" s="120"/>
      <c r="CC38" s="120"/>
      <c r="CD38" s="120"/>
      <c r="CE38" s="120"/>
      <c r="CF38" s="120"/>
      <c r="CG38" s="120"/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0"/>
      <c r="CU38" s="120"/>
      <c r="CV38" s="120"/>
      <c r="CW38" s="121"/>
      <c r="CX38" s="97">
        <f t="array" ref="CX38">SUMPRODUCT(B38:CW38*0.25)</f>
        <v>0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>
        <v>2.5</v>
      </c>
      <c r="G39" s="120"/>
      <c r="H39" s="120"/>
      <c r="I39" s="120"/>
      <c r="J39" s="120">
        <v>1.8</v>
      </c>
      <c r="K39" s="120"/>
      <c r="L39" s="120"/>
      <c r="M39" s="120"/>
      <c r="N39" s="120">
        <v>1.5</v>
      </c>
      <c r="O39" s="120"/>
      <c r="P39" s="120"/>
      <c r="Q39" s="120"/>
      <c r="R39" s="120"/>
      <c r="S39" s="120"/>
      <c r="T39" s="120"/>
      <c r="U39" s="120">
        <v>0.4</v>
      </c>
      <c r="V39" s="120"/>
      <c r="W39" s="120"/>
      <c r="X39" s="120"/>
      <c r="Y39" s="120"/>
      <c r="Z39" s="120"/>
      <c r="AA39" s="120"/>
      <c r="AB39" s="120"/>
      <c r="AC39" s="120">
        <v>74.3</v>
      </c>
      <c r="AD39" s="120"/>
      <c r="AE39" s="120">
        <v>6.3</v>
      </c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>
        <v>23</v>
      </c>
      <c r="BQ39" s="120"/>
      <c r="BR39" s="120"/>
      <c r="BS39" s="120"/>
      <c r="BT39" s="120"/>
      <c r="BU39" s="120"/>
      <c r="BV39" s="120"/>
      <c r="BW39" s="120"/>
      <c r="BX39" s="120">
        <v>2.7</v>
      </c>
      <c r="BY39" s="120">
        <v>2.2000000000000002</v>
      </c>
      <c r="BZ39" s="120">
        <v>0.4</v>
      </c>
      <c r="CA39" s="120">
        <v>0.1</v>
      </c>
      <c r="CB39" s="120">
        <v>0.1</v>
      </c>
      <c r="CC39" s="120">
        <v>0.8</v>
      </c>
      <c r="CD39" s="120"/>
      <c r="CE39" s="120">
        <v>0.9</v>
      </c>
      <c r="CF39" s="120">
        <v>0.8</v>
      </c>
      <c r="CG39" s="120">
        <v>0.7</v>
      </c>
      <c r="CH39" s="120">
        <v>2.4</v>
      </c>
      <c r="CI39" s="120">
        <v>0.4</v>
      </c>
      <c r="CJ39" s="120">
        <v>0.1</v>
      </c>
      <c r="CK39" s="120">
        <v>0.4</v>
      </c>
      <c r="CL39" s="120"/>
      <c r="CM39" s="120"/>
      <c r="CN39" s="120"/>
      <c r="CO39" s="120"/>
      <c r="CP39" s="120"/>
      <c r="CQ39" s="120"/>
      <c r="CR39" s="120"/>
      <c r="CS39" s="120">
        <v>0.3</v>
      </c>
      <c r="CT39" s="122"/>
      <c r="CU39" s="122"/>
      <c r="CV39" s="122"/>
      <c r="CW39" s="121"/>
      <c r="CX39" s="97">
        <f t="array" ref="CX39">SUMPRODUCT(B39:CW39*0.25)</f>
        <v>30.525000000000002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24.95" customHeight="1" x14ac:dyDescent="0.2">
      <c r="A41" s="118" t="s">
        <v>48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>
        <v>50.3</v>
      </c>
      <c r="AE41" s="120">
        <v>50.3</v>
      </c>
      <c r="AF41" s="120">
        <v>50.3</v>
      </c>
      <c r="AG41" s="120">
        <v>50.3</v>
      </c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>
        <v>14.3</v>
      </c>
      <c r="BK41" s="120">
        <v>14.3</v>
      </c>
      <c r="BL41" s="120">
        <v>14.3</v>
      </c>
      <c r="BM41" s="120">
        <v>14.3</v>
      </c>
      <c r="BN41" s="120">
        <v>39.9</v>
      </c>
      <c r="BO41" s="120">
        <v>39.9</v>
      </c>
      <c r="BP41" s="120">
        <v>39.9</v>
      </c>
      <c r="BQ41" s="120">
        <v>39.9</v>
      </c>
      <c r="BR41" s="120">
        <v>60.9</v>
      </c>
      <c r="BS41" s="120">
        <v>60.9</v>
      </c>
      <c r="BT41" s="120">
        <v>60.9</v>
      </c>
      <c r="BU41" s="120">
        <v>60.9</v>
      </c>
      <c r="BV41" s="120"/>
      <c r="BW41" s="120"/>
      <c r="BX41" s="120"/>
      <c r="BY41" s="120"/>
      <c r="BZ41" s="120"/>
      <c r="CA41" s="120"/>
      <c r="CB41" s="120"/>
      <c r="CC41" s="120"/>
      <c r="CD41" s="120"/>
      <c r="CE41" s="120"/>
      <c r="CF41" s="120"/>
      <c r="CG41" s="120"/>
      <c r="CH41" s="120">
        <v>4.5</v>
      </c>
      <c r="CI41" s="120">
        <v>4.5</v>
      </c>
      <c r="CJ41" s="120">
        <v>4.5</v>
      </c>
      <c r="CK41" s="120">
        <v>4.5</v>
      </c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169.89999999999998</v>
      </c>
    </row>
    <row r="42" spans="1:102" ht="30" customHeight="1" thickBot="1" x14ac:dyDescent="0.25">
      <c r="A42" s="105" t="s">
        <v>49</v>
      </c>
      <c r="B42" s="106">
        <f>SUM(B37:B41)</f>
        <v>0</v>
      </c>
      <c r="C42" s="107">
        <f t="shared" ref="C42:BN42" si="6">SUM(C37:C41)</f>
        <v>0</v>
      </c>
      <c r="D42" s="107">
        <f t="shared" si="6"/>
        <v>0</v>
      </c>
      <c r="E42" s="107">
        <f t="shared" si="6"/>
        <v>0</v>
      </c>
      <c r="F42" s="107">
        <f t="shared" si="6"/>
        <v>2.5</v>
      </c>
      <c r="G42" s="107">
        <f t="shared" si="6"/>
        <v>0</v>
      </c>
      <c r="H42" s="107">
        <f t="shared" si="6"/>
        <v>0</v>
      </c>
      <c r="I42" s="107">
        <f t="shared" si="6"/>
        <v>0</v>
      </c>
      <c r="J42" s="107">
        <f t="shared" si="6"/>
        <v>1.8</v>
      </c>
      <c r="K42" s="107">
        <f t="shared" si="6"/>
        <v>0</v>
      </c>
      <c r="L42" s="107">
        <f t="shared" si="6"/>
        <v>0</v>
      </c>
      <c r="M42" s="107">
        <f t="shared" si="6"/>
        <v>0</v>
      </c>
      <c r="N42" s="107">
        <f t="shared" si="6"/>
        <v>1.5</v>
      </c>
      <c r="O42" s="107">
        <f t="shared" si="6"/>
        <v>0</v>
      </c>
      <c r="P42" s="107">
        <f t="shared" si="6"/>
        <v>0</v>
      </c>
      <c r="Q42" s="107">
        <f t="shared" si="6"/>
        <v>0</v>
      </c>
      <c r="R42" s="107">
        <f t="shared" si="6"/>
        <v>0</v>
      </c>
      <c r="S42" s="107">
        <f t="shared" si="6"/>
        <v>0</v>
      </c>
      <c r="T42" s="107">
        <f t="shared" si="6"/>
        <v>0</v>
      </c>
      <c r="U42" s="107">
        <f t="shared" si="6"/>
        <v>0.4</v>
      </c>
      <c r="V42" s="107">
        <f t="shared" si="6"/>
        <v>0</v>
      </c>
      <c r="W42" s="107">
        <f t="shared" si="6"/>
        <v>0</v>
      </c>
      <c r="X42" s="107">
        <f t="shared" si="6"/>
        <v>0</v>
      </c>
      <c r="Y42" s="107">
        <f t="shared" si="6"/>
        <v>0</v>
      </c>
      <c r="Z42" s="107">
        <f t="shared" si="6"/>
        <v>0</v>
      </c>
      <c r="AA42" s="107">
        <f t="shared" si="6"/>
        <v>0</v>
      </c>
      <c r="AB42" s="107">
        <f t="shared" si="6"/>
        <v>0</v>
      </c>
      <c r="AC42" s="107">
        <f t="shared" si="6"/>
        <v>74.3</v>
      </c>
      <c r="AD42" s="107">
        <f t="shared" si="6"/>
        <v>50.3</v>
      </c>
      <c r="AE42" s="107">
        <f t="shared" si="6"/>
        <v>56.599999999999994</v>
      </c>
      <c r="AF42" s="107">
        <f t="shared" si="6"/>
        <v>50.3</v>
      </c>
      <c r="AG42" s="107">
        <f t="shared" si="6"/>
        <v>50.3</v>
      </c>
      <c r="AH42" s="107">
        <f t="shared" si="6"/>
        <v>0</v>
      </c>
      <c r="AI42" s="107">
        <f t="shared" si="6"/>
        <v>0</v>
      </c>
      <c r="AJ42" s="107">
        <f t="shared" si="6"/>
        <v>0</v>
      </c>
      <c r="AK42" s="107">
        <f t="shared" si="6"/>
        <v>0</v>
      </c>
      <c r="AL42" s="107">
        <f t="shared" si="6"/>
        <v>0</v>
      </c>
      <c r="AM42" s="107">
        <f t="shared" si="6"/>
        <v>0</v>
      </c>
      <c r="AN42" s="107">
        <f t="shared" si="6"/>
        <v>0</v>
      </c>
      <c r="AO42" s="107">
        <f t="shared" si="6"/>
        <v>0</v>
      </c>
      <c r="AP42" s="107">
        <f t="shared" si="6"/>
        <v>0</v>
      </c>
      <c r="AQ42" s="107">
        <f t="shared" si="6"/>
        <v>0</v>
      </c>
      <c r="AR42" s="107">
        <f t="shared" si="6"/>
        <v>0</v>
      </c>
      <c r="AS42" s="107">
        <f t="shared" si="6"/>
        <v>0</v>
      </c>
      <c r="AT42" s="107">
        <f t="shared" si="6"/>
        <v>0</v>
      </c>
      <c r="AU42" s="107">
        <f t="shared" si="6"/>
        <v>0</v>
      </c>
      <c r="AV42" s="107">
        <f t="shared" si="6"/>
        <v>0</v>
      </c>
      <c r="AW42" s="107">
        <f t="shared" si="6"/>
        <v>0</v>
      </c>
      <c r="AX42" s="107">
        <f t="shared" si="6"/>
        <v>0</v>
      </c>
      <c r="AY42" s="107">
        <f t="shared" si="6"/>
        <v>0</v>
      </c>
      <c r="AZ42" s="107">
        <f t="shared" si="6"/>
        <v>0</v>
      </c>
      <c r="BA42" s="107">
        <f t="shared" si="6"/>
        <v>0</v>
      </c>
      <c r="BB42" s="107">
        <f t="shared" si="6"/>
        <v>0</v>
      </c>
      <c r="BC42" s="107">
        <f t="shared" si="6"/>
        <v>0</v>
      </c>
      <c r="BD42" s="107">
        <f t="shared" si="6"/>
        <v>0</v>
      </c>
      <c r="BE42" s="107">
        <f t="shared" si="6"/>
        <v>0</v>
      </c>
      <c r="BF42" s="107">
        <f t="shared" si="6"/>
        <v>0</v>
      </c>
      <c r="BG42" s="107">
        <f t="shared" si="6"/>
        <v>0</v>
      </c>
      <c r="BH42" s="107">
        <f t="shared" si="6"/>
        <v>0</v>
      </c>
      <c r="BI42" s="107">
        <f t="shared" si="6"/>
        <v>0</v>
      </c>
      <c r="BJ42" s="107">
        <f t="shared" si="6"/>
        <v>14.3</v>
      </c>
      <c r="BK42" s="107">
        <f t="shared" si="6"/>
        <v>14.3</v>
      </c>
      <c r="BL42" s="107">
        <f t="shared" si="6"/>
        <v>14.3</v>
      </c>
      <c r="BM42" s="107">
        <f t="shared" si="6"/>
        <v>14.3</v>
      </c>
      <c r="BN42" s="107">
        <f t="shared" si="6"/>
        <v>39.9</v>
      </c>
      <c r="BO42" s="107">
        <f t="shared" ref="BO42:CW42" si="7">SUM(BO37:BO41)</f>
        <v>39.9</v>
      </c>
      <c r="BP42" s="107">
        <f t="shared" si="7"/>
        <v>62.9</v>
      </c>
      <c r="BQ42" s="107">
        <f t="shared" si="7"/>
        <v>39.9</v>
      </c>
      <c r="BR42" s="107">
        <f t="shared" si="7"/>
        <v>60.9</v>
      </c>
      <c r="BS42" s="107">
        <f t="shared" si="7"/>
        <v>60.9</v>
      </c>
      <c r="BT42" s="107">
        <f t="shared" si="7"/>
        <v>60.9</v>
      </c>
      <c r="BU42" s="107">
        <f t="shared" si="7"/>
        <v>60.9</v>
      </c>
      <c r="BV42" s="107">
        <f t="shared" si="7"/>
        <v>0</v>
      </c>
      <c r="BW42" s="107">
        <f t="shared" si="7"/>
        <v>0</v>
      </c>
      <c r="BX42" s="107">
        <f t="shared" si="7"/>
        <v>2.7</v>
      </c>
      <c r="BY42" s="107">
        <f t="shared" si="7"/>
        <v>2.2000000000000002</v>
      </c>
      <c r="BZ42" s="107">
        <f t="shared" si="7"/>
        <v>0.4</v>
      </c>
      <c r="CA42" s="107">
        <f t="shared" si="7"/>
        <v>0.1</v>
      </c>
      <c r="CB42" s="107">
        <f t="shared" si="7"/>
        <v>0.1</v>
      </c>
      <c r="CC42" s="107">
        <f t="shared" si="7"/>
        <v>0.8</v>
      </c>
      <c r="CD42" s="107">
        <f t="shared" si="7"/>
        <v>0</v>
      </c>
      <c r="CE42" s="107">
        <f t="shared" si="7"/>
        <v>0.9</v>
      </c>
      <c r="CF42" s="107">
        <f t="shared" si="7"/>
        <v>0.8</v>
      </c>
      <c r="CG42" s="107">
        <f t="shared" si="7"/>
        <v>0.7</v>
      </c>
      <c r="CH42" s="107">
        <f t="shared" si="7"/>
        <v>6.9</v>
      </c>
      <c r="CI42" s="107">
        <f t="shared" si="7"/>
        <v>4.9000000000000004</v>
      </c>
      <c r="CJ42" s="107">
        <f t="shared" si="7"/>
        <v>4.5999999999999996</v>
      </c>
      <c r="CK42" s="107">
        <f t="shared" si="7"/>
        <v>4.9000000000000004</v>
      </c>
      <c r="CL42" s="107">
        <f t="shared" si="7"/>
        <v>0</v>
      </c>
      <c r="CM42" s="107">
        <f t="shared" si="7"/>
        <v>0</v>
      </c>
      <c r="CN42" s="107">
        <f t="shared" si="7"/>
        <v>0</v>
      </c>
      <c r="CO42" s="107">
        <f t="shared" si="7"/>
        <v>0</v>
      </c>
      <c r="CP42" s="107">
        <f t="shared" si="7"/>
        <v>0</v>
      </c>
      <c r="CQ42" s="107">
        <f t="shared" si="7"/>
        <v>0</v>
      </c>
      <c r="CR42" s="107">
        <f t="shared" si="7"/>
        <v>0</v>
      </c>
      <c r="CS42" s="107">
        <f t="shared" si="7"/>
        <v>0.3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200.42499999999998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>
        <v>2.5</v>
      </c>
      <c r="G47" s="120"/>
      <c r="H47" s="120"/>
      <c r="I47" s="120"/>
      <c r="J47" s="120">
        <v>1.8</v>
      </c>
      <c r="K47" s="120"/>
      <c r="L47" s="120"/>
      <c r="M47" s="120"/>
      <c r="N47" s="120">
        <v>1.5</v>
      </c>
      <c r="O47" s="120"/>
      <c r="P47" s="120"/>
      <c r="Q47" s="120"/>
      <c r="R47" s="120"/>
      <c r="S47" s="120"/>
      <c r="T47" s="120"/>
      <c r="U47" s="120">
        <v>0.4</v>
      </c>
      <c r="V47" s="120"/>
      <c r="W47" s="120"/>
      <c r="X47" s="120"/>
      <c r="Y47" s="120"/>
      <c r="Z47" s="120"/>
      <c r="AA47" s="120"/>
      <c r="AB47" s="120"/>
      <c r="AC47" s="120">
        <v>74.3</v>
      </c>
      <c r="AD47" s="120"/>
      <c r="AE47" s="120">
        <v>6.3</v>
      </c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>
        <v>23</v>
      </c>
      <c r="BQ47" s="120"/>
      <c r="BR47" s="120"/>
      <c r="BS47" s="120"/>
      <c r="BT47" s="120"/>
      <c r="BU47" s="120"/>
      <c r="BV47" s="120"/>
      <c r="BW47" s="120"/>
      <c r="BX47" s="120">
        <v>2.7</v>
      </c>
      <c r="BY47" s="120">
        <v>2.2000000000000002</v>
      </c>
      <c r="BZ47" s="120">
        <v>0.4</v>
      </c>
      <c r="CA47" s="120">
        <v>0.1</v>
      </c>
      <c r="CB47" s="120">
        <v>0.1</v>
      </c>
      <c r="CC47" s="120">
        <v>0.8</v>
      </c>
      <c r="CD47" s="120"/>
      <c r="CE47" s="120">
        <v>0.9</v>
      </c>
      <c r="CF47" s="120">
        <v>0.8</v>
      </c>
      <c r="CG47" s="120">
        <v>0.7</v>
      </c>
      <c r="CH47" s="120">
        <v>2.4</v>
      </c>
      <c r="CI47" s="120">
        <v>0.4</v>
      </c>
      <c r="CJ47" s="120">
        <v>0.1</v>
      </c>
      <c r="CK47" s="120">
        <v>0.4</v>
      </c>
      <c r="CL47" s="120"/>
      <c r="CM47" s="120"/>
      <c r="CN47" s="120"/>
      <c r="CO47" s="120"/>
      <c r="CP47" s="120"/>
      <c r="CQ47" s="120"/>
      <c r="CR47" s="120"/>
      <c r="CS47" s="120">
        <v>0.3</v>
      </c>
      <c r="CT47" s="122"/>
      <c r="CU47" s="122"/>
      <c r="CV47" s="122"/>
      <c r="CW47" s="121"/>
      <c r="CX47" s="97">
        <f t="array" ref="CX47">SUMPRODUCT(B47:CW47*0.25)</f>
        <v>30.525000000000002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>
        <v>50.3</v>
      </c>
      <c r="AE49" s="120">
        <v>50.3</v>
      </c>
      <c r="AF49" s="120">
        <v>50.3</v>
      </c>
      <c r="AG49" s="120">
        <v>50.3</v>
      </c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>
        <v>14.3</v>
      </c>
      <c r="BK49" s="120">
        <v>14.3</v>
      </c>
      <c r="BL49" s="120">
        <v>14.3</v>
      </c>
      <c r="BM49" s="120">
        <v>14.3</v>
      </c>
      <c r="BN49" s="120">
        <v>39.9</v>
      </c>
      <c r="BO49" s="120">
        <v>39.9</v>
      </c>
      <c r="BP49" s="120">
        <v>39.9</v>
      </c>
      <c r="BQ49" s="120">
        <v>39.9</v>
      </c>
      <c r="BR49" s="120">
        <v>60.9</v>
      </c>
      <c r="BS49" s="120">
        <v>60.9</v>
      </c>
      <c r="BT49" s="120">
        <v>60.9</v>
      </c>
      <c r="BU49" s="120">
        <v>60.9</v>
      </c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>
        <v>4.5</v>
      </c>
      <c r="CI49" s="120">
        <v>4.5</v>
      </c>
      <c r="CJ49" s="120">
        <v>4.5</v>
      </c>
      <c r="CK49" s="120">
        <v>4.5</v>
      </c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169.89999999999998</v>
      </c>
    </row>
    <row r="50" spans="1:102" ht="24.95" customHeight="1" x14ac:dyDescent="0.2">
      <c r="A50" s="104" t="s">
        <v>51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52</v>
      </c>
      <c r="B51" s="106">
        <f>SUM(B45:B50)</f>
        <v>0</v>
      </c>
      <c r="C51" s="107">
        <f t="shared" ref="C51:BN51" si="8">SUM(C45:C50)</f>
        <v>0</v>
      </c>
      <c r="D51" s="107">
        <f t="shared" si="8"/>
        <v>0</v>
      </c>
      <c r="E51" s="107">
        <f t="shared" si="8"/>
        <v>0</v>
      </c>
      <c r="F51" s="107">
        <f t="shared" si="8"/>
        <v>2.5</v>
      </c>
      <c r="G51" s="107">
        <f t="shared" si="8"/>
        <v>0</v>
      </c>
      <c r="H51" s="107">
        <f t="shared" si="8"/>
        <v>0</v>
      </c>
      <c r="I51" s="107">
        <f t="shared" si="8"/>
        <v>0</v>
      </c>
      <c r="J51" s="107">
        <f t="shared" si="8"/>
        <v>1.8</v>
      </c>
      <c r="K51" s="107">
        <f t="shared" si="8"/>
        <v>0</v>
      </c>
      <c r="L51" s="107">
        <f t="shared" si="8"/>
        <v>0</v>
      </c>
      <c r="M51" s="107">
        <f t="shared" si="8"/>
        <v>0</v>
      </c>
      <c r="N51" s="107">
        <f t="shared" si="8"/>
        <v>1.5</v>
      </c>
      <c r="O51" s="107">
        <f t="shared" si="8"/>
        <v>0</v>
      </c>
      <c r="P51" s="107">
        <f t="shared" si="8"/>
        <v>0</v>
      </c>
      <c r="Q51" s="107">
        <f t="shared" si="8"/>
        <v>0</v>
      </c>
      <c r="R51" s="107">
        <f t="shared" si="8"/>
        <v>0</v>
      </c>
      <c r="S51" s="107">
        <f t="shared" si="8"/>
        <v>0</v>
      </c>
      <c r="T51" s="107">
        <f t="shared" si="8"/>
        <v>0</v>
      </c>
      <c r="U51" s="107">
        <f t="shared" si="8"/>
        <v>0.4</v>
      </c>
      <c r="V51" s="107">
        <f t="shared" si="8"/>
        <v>0</v>
      </c>
      <c r="W51" s="107">
        <f t="shared" si="8"/>
        <v>0</v>
      </c>
      <c r="X51" s="107">
        <f t="shared" si="8"/>
        <v>0</v>
      </c>
      <c r="Y51" s="107">
        <f t="shared" si="8"/>
        <v>0</v>
      </c>
      <c r="Z51" s="107">
        <f t="shared" si="8"/>
        <v>0</v>
      </c>
      <c r="AA51" s="107">
        <f t="shared" si="8"/>
        <v>0</v>
      </c>
      <c r="AB51" s="107">
        <f t="shared" si="8"/>
        <v>0</v>
      </c>
      <c r="AC51" s="107">
        <f t="shared" si="8"/>
        <v>74.3</v>
      </c>
      <c r="AD51" s="107">
        <f t="shared" si="8"/>
        <v>50.3</v>
      </c>
      <c r="AE51" s="107">
        <f t="shared" si="8"/>
        <v>56.599999999999994</v>
      </c>
      <c r="AF51" s="107">
        <f t="shared" si="8"/>
        <v>50.3</v>
      </c>
      <c r="AG51" s="107">
        <f t="shared" si="8"/>
        <v>50.3</v>
      </c>
      <c r="AH51" s="107">
        <f t="shared" si="8"/>
        <v>0</v>
      </c>
      <c r="AI51" s="107">
        <f t="shared" si="8"/>
        <v>0</v>
      </c>
      <c r="AJ51" s="107">
        <f t="shared" si="8"/>
        <v>0</v>
      </c>
      <c r="AK51" s="107">
        <f t="shared" si="8"/>
        <v>0</v>
      </c>
      <c r="AL51" s="107">
        <f t="shared" si="8"/>
        <v>0</v>
      </c>
      <c r="AM51" s="107">
        <f t="shared" si="8"/>
        <v>0</v>
      </c>
      <c r="AN51" s="107">
        <f t="shared" si="8"/>
        <v>0</v>
      </c>
      <c r="AO51" s="107">
        <f t="shared" si="8"/>
        <v>0</v>
      </c>
      <c r="AP51" s="107">
        <f t="shared" si="8"/>
        <v>0</v>
      </c>
      <c r="AQ51" s="107">
        <f t="shared" si="8"/>
        <v>0</v>
      </c>
      <c r="AR51" s="107">
        <f t="shared" si="8"/>
        <v>0</v>
      </c>
      <c r="AS51" s="107">
        <f t="shared" si="8"/>
        <v>0</v>
      </c>
      <c r="AT51" s="107">
        <f t="shared" si="8"/>
        <v>0</v>
      </c>
      <c r="AU51" s="107">
        <f t="shared" si="8"/>
        <v>0</v>
      </c>
      <c r="AV51" s="107">
        <f t="shared" si="8"/>
        <v>0</v>
      </c>
      <c r="AW51" s="107">
        <f t="shared" si="8"/>
        <v>0</v>
      </c>
      <c r="AX51" s="107">
        <f t="shared" si="8"/>
        <v>0</v>
      </c>
      <c r="AY51" s="107">
        <f t="shared" si="8"/>
        <v>0</v>
      </c>
      <c r="AZ51" s="107">
        <f t="shared" si="8"/>
        <v>0</v>
      </c>
      <c r="BA51" s="107">
        <f t="shared" si="8"/>
        <v>0</v>
      </c>
      <c r="BB51" s="107">
        <f t="shared" si="8"/>
        <v>0</v>
      </c>
      <c r="BC51" s="107">
        <f t="shared" si="8"/>
        <v>0</v>
      </c>
      <c r="BD51" s="107">
        <f t="shared" si="8"/>
        <v>0</v>
      </c>
      <c r="BE51" s="107">
        <f t="shared" si="8"/>
        <v>0</v>
      </c>
      <c r="BF51" s="107">
        <f t="shared" si="8"/>
        <v>0</v>
      </c>
      <c r="BG51" s="107">
        <f t="shared" si="8"/>
        <v>0</v>
      </c>
      <c r="BH51" s="107">
        <f t="shared" si="8"/>
        <v>0</v>
      </c>
      <c r="BI51" s="107">
        <f t="shared" si="8"/>
        <v>0</v>
      </c>
      <c r="BJ51" s="107">
        <f t="shared" si="8"/>
        <v>14.3</v>
      </c>
      <c r="BK51" s="107">
        <f t="shared" si="8"/>
        <v>14.3</v>
      </c>
      <c r="BL51" s="107">
        <f t="shared" si="8"/>
        <v>14.3</v>
      </c>
      <c r="BM51" s="107">
        <f t="shared" si="8"/>
        <v>14.3</v>
      </c>
      <c r="BN51" s="107">
        <f t="shared" si="8"/>
        <v>39.9</v>
      </c>
      <c r="BO51" s="107">
        <f t="shared" ref="BO51:CW51" si="9">SUM(BO45:BO50)</f>
        <v>39.9</v>
      </c>
      <c r="BP51" s="107">
        <f t="shared" si="9"/>
        <v>62.9</v>
      </c>
      <c r="BQ51" s="107">
        <f t="shared" si="9"/>
        <v>39.9</v>
      </c>
      <c r="BR51" s="107">
        <f t="shared" si="9"/>
        <v>60.9</v>
      </c>
      <c r="BS51" s="107">
        <f t="shared" si="9"/>
        <v>60.9</v>
      </c>
      <c r="BT51" s="107">
        <f t="shared" si="9"/>
        <v>60.9</v>
      </c>
      <c r="BU51" s="107">
        <f t="shared" si="9"/>
        <v>60.9</v>
      </c>
      <c r="BV51" s="107">
        <f t="shared" si="9"/>
        <v>0</v>
      </c>
      <c r="BW51" s="107">
        <f t="shared" si="9"/>
        <v>0</v>
      </c>
      <c r="BX51" s="107">
        <f t="shared" si="9"/>
        <v>2.7</v>
      </c>
      <c r="BY51" s="107">
        <f t="shared" si="9"/>
        <v>2.2000000000000002</v>
      </c>
      <c r="BZ51" s="107">
        <f t="shared" si="9"/>
        <v>0.4</v>
      </c>
      <c r="CA51" s="107">
        <f t="shared" si="9"/>
        <v>0.1</v>
      </c>
      <c r="CB51" s="107">
        <f t="shared" si="9"/>
        <v>0.1</v>
      </c>
      <c r="CC51" s="107">
        <f t="shared" si="9"/>
        <v>0.8</v>
      </c>
      <c r="CD51" s="107">
        <f t="shared" si="9"/>
        <v>0</v>
      </c>
      <c r="CE51" s="107">
        <f t="shared" si="9"/>
        <v>0.9</v>
      </c>
      <c r="CF51" s="107">
        <f t="shared" si="9"/>
        <v>0.8</v>
      </c>
      <c r="CG51" s="107">
        <f t="shared" si="9"/>
        <v>0.7</v>
      </c>
      <c r="CH51" s="107">
        <f t="shared" si="9"/>
        <v>6.9</v>
      </c>
      <c r="CI51" s="107">
        <f t="shared" si="9"/>
        <v>4.9000000000000004</v>
      </c>
      <c r="CJ51" s="107">
        <f t="shared" si="9"/>
        <v>4.5999999999999996</v>
      </c>
      <c r="CK51" s="107">
        <f t="shared" si="9"/>
        <v>4.9000000000000004</v>
      </c>
      <c r="CL51" s="107">
        <f t="shared" si="9"/>
        <v>0</v>
      </c>
      <c r="CM51" s="107">
        <f t="shared" si="9"/>
        <v>0</v>
      </c>
      <c r="CN51" s="107">
        <f t="shared" si="9"/>
        <v>0</v>
      </c>
      <c r="CO51" s="107">
        <f t="shared" si="9"/>
        <v>0</v>
      </c>
      <c r="CP51" s="107">
        <f t="shared" si="9"/>
        <v>0</v>
      </c>
      <c r="CQ51" s="107">
        <f t="shared" si="9"/>
        <v>0</v>
      </c>
      <c r="CR51" s="107">
        <f t="shared" si="9"/>
        <v>0</v>
      </c>
      <c r="CS51" s="107">
        <f t="shared" si="9"/>
        <v>0.3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200.42499999999998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15.448</v>
      </c>
      <c r="C54" s="107">
        <f t="shared" ref="C54:BN54" si="12">C18+C28+C42</f>
        <v>21.286999999999999</v>
      </c>
      <c r="D54" s="107">
        <f t="shared" si="12"/>
        <v>11.176</v>
      </c>
      <c r="E54" s="107">
        <f t="shared" si="12"/>
        <v>11.176</v>
      </c>
      <c r="F54" s="107">
        <f t="shared" si="12"/>
        <v>38.22</v>
      </c>
      <c r="G54" s="107">
        <f t="shared" si="12"/>
        <v>38.085000000000001</v>
      </c>
      <c r="H54" s="107">
        <f t="shared" si="12"/>
        <v>38.084999999999994</v>
      </c>
      <c r="I54" s="107">
        <f t="shared" si="12"/>
        <v>38.085000000000001</v>
      </c>
      <c r="J54" s="107">
        <f t="shared" si="12"/>
        <v>47.411999999999992</v>
      </c>
      <c r="K54" s="107">
        <f t="shared" si="12"/>
        <v>47.393000000000001</v>
      </c>
      <c r="L54" s="107">
        <f t="shared" si="12"/>
        <v>47.393000000000001</v>
      </c>
      <c r="M54" s="107">
        <f t="shared" si="12"/>
        <v>47.393000000000001</v>
      </c>
      <c r="N54" s="107">
        <f t="shared" si="12"/>
        <v>64.324999999999989</v>
      </c>
      <c r="O54" s="107">
        <f t="shared" si="12"/>
        <v>64.284999999999997</v>
      </c>
      <c r="P54" s="107">
        <f t="shared" si="12"/>
        <v>64.284999999999997</v>
      </c>
      <c r="Q54" s="107">
        <f t="shared" si="12"/>
        <v>64.284999999999997</v>
      </c>
      <c r="R54" s="107">
        <f t="shared" si="12"/>
        <v>26.375999999999998</v>
      </c>
      <c r="S54" s="107">
        <f t="shared" si="12"/>
        <v>26.375999999999998</v>
      </c>
      <c r="T54" s="107">
        <f t="shared" si="12"/>
        <v>26.376000000000001</v>
      </c>
      <c r="U54" s="107">
        <f t="shared" si="12"/>
        <v>26.375999999999998</v>
      </c>
      <c r="V54" s="107">
        <f t="shared" si="12"/>
        <v>25.3</v>
      </c>
      <c r="W54" s="107">
        <f t="shared" si="12"/>
        <v>25.8</v>
      </c>
      <c r="X54" s="107">
        <f t="shared" si="12"/>
        <v>26.576000000000001</v>
      </c>
      <c r="Y54" s="107">
        <f t="shared" si="12"/>
        <v>68.66</v>
      </c>
      <c r="Z54" s="107">
        <f t="shared" si="12"/>
        <v>83.100000000000009</v>
      </c>
      <c r="AA54" s="107">
        <f t="shared" si="12"/>
        <v>83.300000000000011</v>
      </c>
      <c r="AB54" s="107">
        <f t="shared" si="12"/>
        <v>84.1</v>
      </c>
      <c r="AC54" s="107">
        <f t="shared" si="12"/>
        <v>75.771999999999991</v>
      </c>
      <c r="AD54" s="107">
        <f t="shared" si="12"/>
        <v>75.658999999999992</v>
      </c>
      <c r="AE54" s="107">
        <f t="shared" si="12"/>
        <v>75.11999999999999</v>
      </c>
      <c r="AF54" s="107">
        <f t="shared" si="12"/>
        <v>95.744</v>
      </c>
      <c r="AG54" s="107">
        <f t="shared" si="12"/>
        <v>72.42</v>
      </c>
      <c r="AH54" s="107">
        <f t="shared" si="12"/>
        <v>53.8</v>
      </c>
      <c r="AI54" s="107">
        <f t="shared" si="12"/>
        <v>12.635</v>
      </c>
      <c r="AJ54" s="107">
        <f t="shared" si="12"/>
        <v>13.773</v>
      </c>
      <c r="AK54" s="107">
        <f t="shared" si="12"/>
        <v>41.307000000000002</v>
      </c>
      <c r="AL54" s="107">
        <f t="shared" si="12"/>
        <v>54.427</v>
      </c>
      <c r="AM54" s="107">
        <f t="shared" si="12"/>
        <v>5.4980000000000002</v>
      </c>
      <c r="AN54" s="107">
        <f t="shared" si="12"/>
        <v>19.484999999999999</v>
      </c>
      <c r="AO54" s="107">
        <f t="shared" si="12"/>
        <v>19.118000000000002</v>
      </c>
      <c r="AP54" s="107">
        <f t="shared" si="12"/>
        <v>3.5999999999999996</v>
      </c>
      <c r="AQ54" s="107">
        <f t="shared" si="12"/>
        <v>7.3330000000000002</v>
      </c>
      <c r="AR54" s="107">
        <f t="shared" si="12"/>
        <v>7.2690000000000001</v>
      </c>
      <c r="AS54" s="107">
        <f t="shared" si="12"/>
        <v>7.5910000000000002</v>
      </c>
      <c r="AT54" s="107">
        <f t="shared" si="12"/>
        <v>33.254999999999995</v>
      </c>
      <c r="AU54" s="107">
        <f t="shared" si="12"/>
        <v>14.906000000000001</v>
      </c>
      <c r="AV54" s="107">
        <f t="shared" si="12"/>
        <v>19.594000000000001</v>
      </c>
      <c r="AW54" s="107">
        <f t="shared" si="12"/>
        <v>8.4290000000000003</v>
      </c>
      <c r="AX54" s="107">
        <f t="shared" si="12"/>
        <v>57.165999999999997</v>
      </c>
      <c r="AY54" s="107">
        <f t="shared" si="12"/>
        <v>49.566000000000003</v>
      </c>
      <c r="AZ54" s="107">
        <f t="shared" si="12"/>
        <v>41.947000000000003</v>
      </c>
      <c r="BA54" s="107">
        <f t="shared" si="12"/>
        <v>37.744999999999997</v>
      </c>
      <c r="BB54" s="107">
        <f t="shared" si="12"/>
        <v>28.161000000000001</v>
      </c>
      <c r="BC54" s="107">
        <f t="shared" si="12"/>
        <v>20.619</v>
      </c>
      <c r="BD54" s="107">
        <f t="shared" si="12"/>
        <v>16.275000000000002</v>
      </c>
      <c r="BE54" s="107">
        <f t="shared" si="12"/>
        <v>15.645999999999999</v>
      </c>
      <c r="BF54" s="107">
        <f t="shared" si="12"/>
        <v>16.474</v>
      </c>
      <c r="BG54" s="107">
        <f t="shared" si="12"/>
        <v>16.516999999999999</v>
      </c>
      <c r="BH54" s="107">
        <f t="shared" si="12"/>
        <v>15.679</v>
      </c>
      <c r="BI54" s="107">
        <f t="shared" si="12"/>
        <v>15.321</v>
      </c>
      <c r="BJ54" s="107">
        <f t="shared" si="12"/>
        <v>16.850000000000001</v>
      </c>
      <c r="BK54" s="107">
        <f t="shared" si="12"/>
        <v>16.55</v>
      </c>
      <c r="BL54" s="107">
        <f t="shared" si="12"/>
        <v>16.426000000000002</v>
      </c>
      <c r="BM54" s="107">
        <f t="shared" si="12"/>
        <v>14.556000000000001</v>
      </c>
      <c r="BN54" s="107">
        <f t="shared" si="12"/>
        <v>40.426000000000002</v>
      </c>
      <c r="BO54" s="107">
        <f t="shared" ref="BO54:CX54" si="13">BO18+BO28+BO42</f>
        <v>40.49</v>
      </c>
      <c r="BP54" s="107">
        <f t="shared" si="13"/>
        <v>63.51</v>
      </c>
      <c r="BQ54" s="107">
        <f t="shared" si="13"/>
        <v>40.933</v>
      </c>
      <c r="BR54" s="107">
        <f t="shared" si="13"/>
        <v>82.578000000000003</v>
      </c>
      <c r="BS54" s="107">
        <f t="shared" si="13"/>
        <v>89.751000000000005</v>
      </c>
      <c r="BT54" s="107">
        <f t="shared" si="13"/>
        <v>93.514999999999986</v>
      </c>
      <c r="BU54" s="107">
        <f t="shared" si="13"/>
        <v>61.29</v>
      </c>
      <c r="BV54" s="107">
        <f t="shared" si="13"/>
        <v>26.722999999999999</v>
      </c>
      <c r="BW54" s="107">
        <f t="shared" si="13"/>
        <v>27.154</v>
      </c>
      <c r="BX54" s="107">
        <f t="shared" si="13"/>
        <v>11.501000000000001</v>
      </c>
      <c r="BY54" s="107">
        <f t="shared" si="13"/>
        <v>11.640999999999998</v>
      </c>
      <c r="BZ54" s="107">
        <f t="shared" si="13"/>
        <v>12.563000000000001</v>
      </c>
      <c r="CA54" s="107">
        <f t="shared" si="13"/>
        <v>12.008999999999999</v>
      </c>
      <c r="CB54" s="107">
        <f t="shared" si="13"/>
        <v>26.809000000000001</v>
      </c>
      <c r="CC54" s="107">
        <f t="shared" si="13"/>
        <v>32.199999999999996</v>
      </c>
      <c r="CD54" s="107">
        <f t="shared" si="13"/>
        <v>20.183999999999997</v>
      </c>
      <c r="CE54" s="107">
        <f t="shared" si="13"/>
        <v>21.011999999999997</v>
      </c>
      <c r="CF54" s="107">
        <f t="shared" si="13"/>
        <v>22.531000000000002</v>
      </c>
      <c r="CG54" s="107">
        <f t="shared" si="13"/>
        <v>17.375999999999998</v>
      </c>
      <c r="CH54" s="107">
        <f t="shared" si="13"/>
        <v>38.297000000000004</v>
      </c>
      <c r="CI54" s="107">
        <f t="shared" si="13"/>
        <v>23.78</v>
      </c>
      <c r="CJ54" s="107">
        <f t="shared" si="13"/>
        <v>14.6</v>
      </c>
      <c r="CK54" s="107">
        <f t="shared" si="13"/>
        <v>16.423999999999999</v>
      </c>
      <c r="CL54" s="107">
        <f t="shared" si="13"/>
        <v>20.335999999999999</v>
      </c>
      <c r="CM54" s="107">
        <f t="shared" si="13"/>
        <v>15.959</v>
      </c>
      <c r="CN54" s="107">
        <f t="shared" si="13"/>
        <v>39.442</v>
      </c>
      <c r="CO54" s="107">
        <f t="shared" si="13"/>
        <v>67.039999999999992</v>
      </c>
      <c r="CP54" s="107">
        <f t="shared" si="13"/>
        <v>27.199000000000002</v>
      </c>
      <c r="CQ54" s="107">
        <f t="shared" si="13"/>
        <v>33.010999999999996</v>
      </c>
      <c r="CR54" s="107">
        <f t="shared" si="13"/>
        <v>27.637</v>
      </c>
      <c r="CS54" s="107">
        <f t="shared" si="13"/>
        <v>60.932999999999993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852.93999999999994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46132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-15.399999999999999</v>
      </c>
      <c r="C5" s="25">
        <v>-21.299999999999997</v>
      </c>
      <c r="D5" s="25">
        <v>-11.2</v>
      </c>
      <c r="E5" s="25">
        <v>-11.2</v>
      </c>
      <c r="F5" s="25">
        <v>-35.6</v>
      </c>
      <c r="G5" s="25">
        <v>-38.1</v>
      </c>
      <c r="H5" s="25">
        <v>-38.1</v>
      </c>
      <c r="I5" s="25">
        <v>-38.1</v>
      </c>
      <c r="J5" s="25">
        <v>-45.6</v>
      </c>
      <c r="K5" s="25">
        <v>-47.4</v>
      </c>
      <c r="L5" s="25">
        <v>-47.4</v>
      </c>
      <c r="M5" s="25">
        <v>-47.4</v>
      </c>
      <c r="N5" s="25">
        <v>-62.8</v>
      </c>
      <c r="O5" s="25">
        <v>-64.3</v>
      </c>
      <c r="P5" s="25">
        <v>-64.3</v>
      </c>
      <c r="Q5" s="25">
        <v>-64.3</v>
      </c>
      <c r="R5" s="25">
        <v>-26.3</v>
      </c>
      <c r="S5" s="25">
        <v>-26.3</v>
      </c>
      <c r="T5" s="25">
        <v>-26.3</v>
      </c>
      <c r="U5" s="25">
        <v>-25.900000000000002</v>
      </c>
      <c r="V5" s="25">
        <v>-25.2</v>
      </c>
      <c r="W5" s="25">
        <v>-25.2</v>
      </c>
      <c r="X5" s="25">
        <v>-25.3</v>
      </c>
      <c r="Y5" s="25">
        <v>-68.7</v>
      </c>
      <c r="Z5" s="25"/>
      <c r="AA5" s="25"/>
      <c r="AB5" s="25"/>
      <c r="AC5" s="25">
        <v>74.3</v>
      </c>
      <c r="AD5" s="25">
        <v>50.3</v>
      </c>
      <c r="AE5" s="25">
        <v>56.599999999999994</v>
      </c>
      <c r="AF5" s="25">
        <v>29.799999999999997</v>
      </c>
      <c r="AG5" s="25">
        <v>44.5</v>
      </c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/>
      <c r="AZ5" s="25"/>
      <c r="BA5" s="25"/>
      <c r="BB5" s="25"/>
      <c r="BC5" s="25"/>
      <c r="BD5" s="25"/>
      <c r="BE5" s="25"/>
      <c r="BF5" s="25"/>
      <c r="BG5" s="25"/>
      <c r="BH5" s="25"/>
      <c r="BI5" s="25"/>
      <c r="BJ5" s="25">
        <v>14.3</v>
      </c>
      <c r="BK5" s="25">
        <v>14.3</v>
      </c>
      <c r="BL5" s="25">
        <v>14.3</v>
      </c>
      <c r="BM5" s="25">
        <v>14.3</v>
      </c>
      <c r="BN5" s="25">
        <v>39.9</v>
      </c>
      <c r="BO5" s="25">
        <v>39.9</v>
      </c>
      <c r="BP5" s="25">
        <v>62.9</v>
      </c>
      <c r="BQ5" s="25">
        <v>22.9</v>
      </c>
      <c r="BR5" s="25">
        <v>-20.500000000000007</v>
      </c>
      <c r="BS5" s="25">
        <v>-27.6</v>
      </c>
      <c r="BT5" s="25">
        <v>47.099999999999994</v>
      </c>
      <c r="BU5" s="25">
        <v>12.5</v>
      </c>
      <c r="BV5" s="25">
        <v>-7.8</v>
      </c>
      <c r="BW5" s="25">
        <v>-26.4</v>
      </c>
      <c r="BX5" s="25">
        <v>2.7</v>
      </c>
      <c r="BY5" s="25">
        <v>2.2000000000000002</v>
      </c>
      <c r="BZ5" s="25">
        <v>0.4</v>
      </c>
      <c r="CA5" s="25">
        <v>0.1</v>
      </c>
      <c r="CB5" s="25">
        <v>0.1</v>
      </c>
      <c r="CC5" s="25">
        <v>0.8</v>
      </c>
      <c r="CD5" s="25"/>
      <c r="CE5" s="25">
        <v>0.9</v>
      </c>
      <c r="CF5" s="25">
        <v>0.8</v>
      </c>
      <c r="CG5" s="25">
        <v>0.7</v>
      </c>
      <c r="CH5" s="25">
        <v>6.9</v>
      </c>
      <c r="CI5" s="25">
        <v>4.9000000000000004</v>
      </c>
      <c r="CJ5" s="25">
        <v>4.5999999999999996</v>
      </c>
      <c r="CK5" s="25">
        <v>4.9000000000000004</v>
      </c>
      <c r="CL5" s="25"/>
      <c r="CM5" s="25">
        <v>-2.2000000000000002</v>
      </c>
      <c r="CN5" s="25">
        <v>-27</v>
      </c>
      <c r="CO5" s="25">
        <v>-12.4</v>
      </c>
      <c r="CP5" s="25">
        <v>-18.2</v>
      </c>
      <c r="CQ5" s="25">
        <v>-27.1</v>
      </c>
      <c r="CR5" s="25">
        <v>-20.100000000000001</v>
      </c>
      <c r="CS5" s="25">
        <v>0.3</v>
      </c>
      <c r="CT5" s="26"/>
      <c r="CU5" s="26"/>
      <c r="CV5" s="26"/>
      <c r="CW5" s="27"/>
      <c r="CX5" s="132">
        <f t="array" ref="CX5">SUMPRODUCT(B5:CW5*0.25)</f>
        <v>-130.70000000000005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112.35</v>
      </c>
      <c r="C8" s="138">
        <v>105.09</v>
      </c>
      <c r="D8" s="138">
        <v>107.46</v>
      </c>
      <c r="E8" s="138">
        <v>106.83</v>
      </c>
      <c r="F8" s="138">
        <v>99.4</v>
      </c>
      <c r="G8" s="138">
        <v>100.1</v>
      </c>
      <c r="H8" s="138">
        <v>105.81</v>
      </c>
      <c r="I8" s="138">
        <v>104.41</v>
      </c>
      <c r="J8" s="138">
        <v>97.65</v>
      </c>
      <c r="K8" s="138">
        <v>97.13</v>
      </c>
      <c r="L8" s="138">
        <v>96.29</v>
      </c>
      <c r="M8" s="138">
        <v>97.82</v>
      </c>
      <c r="N8" s="138">
        <v>93.59</v>
      </c>
      <c r="O8" s="138">
        <v>92.61</v>
      </c>
      <c r="P8" s="138">
        <v>94.15</v>
      </c>
      <c r="Q8" s="138">
        <v>94.01</v>
      </c>
      <c r="R8" s="138">
        <v>100.16</v>
      </c>
      <c r="S8" s="138">
        <v>99.92</v>
      </c>
      <c r="T8" s="138">
        <v>104.5</v>
      </c>
      <c r="U8" s="138">
        <v>108.67</v>
      </c>
      <c r="V8" s="138">
        <v>106.81</v>
      </c>
      <c r="W8" s="138">
        <v>116.55</v>
      </c>
      <c r="X8" s="138">
        <v>122.01</v>
      </c>
      <c r="Y8" s="138">
        <v>116.12</v>
      </c>
      <c r="Z8" s="138">
        <v>179.47</v>
      </c>
      <c r="AA8" s="138">
        <v>178.47</v>
      </c>
      <c r="AB8" s="138">
        <v>164.52</v>
      </c>
      <c r="AC8" s="138">
        <v>145.96</v>
      </c>
      <c r="AD8" s="138">
        <v>155.53</v>
      </c>
      <c r="AE8" s="138">
        <v>143</v>
      </c>
      <c r="AF8" s="138">
        <v>137.21</v>
      </c>
      <c r="AG8" s="138">
        <v>120.8</v>
      </c>
      <c r="AH8" s="138">
        <v>118.17</v>
      </c>
      <c r="AI8" s="138">
        <v>111.15</v>
      </c>
      <c r="AJ8" s="138">
        <v>107.95</v>
      </c>
      <c r="AK8" s="138">
        <v>12.78</v>
      </c>
      <c r="AL8" s="138">
        <v>9.19</v>
      </c>
      <c r="AM8" s="138">
        <v>0.14000000000000001</v>
      </c>
      <c r="AN8" s="138">
        <v>0</v>
      </c>
      <c r="AO8" s="138">
        <v>0</v>
      </c>
      <c r="AP8" s="138">
        <v>-0.01</v>
      </c>
      <c r="AQ8" s="138">
        <v>-0.1</v>
      </c>
      <c r="AR8" s="138">
        <v>-0.1</v>
      </c>
      <c r="AS8" s="138">
        <v>-0.01</v>
      </c>
      <c r="AT8" s="138">
        <v>7.07</v>
      </c>
      <c r="AU8" s="138">
        <v>0</v>
      </c>
      <c r="AV8" s="138">
        <v>0</v>
      </c>
      <c r="AW8" s="138">
        <v>-0.01</v>
      </c>
      <c r="AX8" s="138">
        <v>-1.99</v>
      </c>
      <c r="AY8" s="138">
        <v>-1.99</v>
      </c>
      <c r="AZ8" s="138">
        <v>-1.99</v>
      </c>
      <c r="BA8" s="138">
        <v>-1.99</v>
      </c>
      <c r="BB8" s="138">
        <v>-0.5</v>
      </c>
      <c r="BC8" s="138">
        <v>0</v>
      </c>
      <c r="BD8" s="138">
        <v>0</v>
      </c>
      <c r="BE8" s="138">
        <v>0</v>
      </c>
      <c r="BF8" s="138">
        <v>0</v>
      </c>
      <c r="BG8" s="138">
        <v>0</v>
      </c>
      <c r="BH8" s="138">
        <v>0</v>
      </c>
      <c r="BI8" s="138">
        <v>0</v>
      </c>
      <c r="BJ8" s="138">
        <v>1.22</v>
      </c>
      <c r="BK8" s="138">
        <v>1.52</v>
      </c>
      <c r="BL8" s="138">
        <v>1.63</v>
      </c>
      <c r="BM8" s="138">
        <v>1.85</v>
      </c>
      <c r="BN8" s="138">
        <v>1.99</v>
      </c>
      <c r="BO8" s="138">
        <v>39.61</v>
      </c>
      <c r="BP8" s="138">
        <v>110.8</v>
      </c>
      <c r="BQ8" s="138">
        <v>116.96</v>
      </c>
      <c r="BR8" s="138">
        <v>82.8</v>
      </c>
      <c r="BS8" s="138">
        <v>98.37</v>
      </c>
      <c r="BT8" s="138">
        <v>111.95</v>
      </c>
      <c r="BU8" s="138">
        <v>141.55000000000001</v>
      </c>
      <c r="BV8" s="138">
        <v>122.82</v>
      </c>
      <c r="BW8" s="138">
        <v>133.46</v>
      </c>
      <c r="BX8" s="138">
        <v>134.52000000000001</v>
      </c>
      <c r="BY8" s="138">
        <v>134.59</v>
      </c>
      <c r="BZ8" s="138">
        <v>136.16999999999999</v>
      </c>
      <c r="CA8" s="138">
        <v>131.9</v>
      </c>
      <c r="CB8" s="138">
        <v>136.08000000000001</v>
      </c>
      <c r="CC8" s="138">
        <v>136.69999999999999</v>
      </c>
      <c r="CD8" s="138">
        <v>136.63</v>
      </c>
      <c r="CE8" s="138">
        <v>134.68</v>
      </c>
      <c r="CF8" s="138">
        <v>134.53</v>
      </c>
      <c r="CG8" s="138">
        <v>124.14</v>
      </c>
      <c r="CH8" s="138">
        <v>113.39</v>
      </c>
      <c r="CI8" s="138">
        <v>134.94999999999999</v>
      </c>
      <c r="CJ8" s="138">
        <v>175.88</v>
      </c>
      <c r="CK8" s="138">
        <v>137.31</v>
      </c>
      <c r="CL8" s="138">
        <v>135.24</v>
      </c>
      <c r="CM8" s="138">
        <v>135.80000000000001</v>
      </c>
      <c r="CN8" s="138">
        <v>123.4</v>
      </c>
      <c r="CO8" s="138">
        <v>121.26</v>
      </c>
      <c r="CP8" s="138">
        <v>130.62</v>
      </c>
      <c r="CQ8" s="138">
        <v>127.47</v>
      </c>
      <c r="CR8" s="138">
        <v>125.94</v>
      </c>
      <c r="CS8" s="138">
        <v>115.67</v>
      </c>
      <c r="CT8" s="139"/>
      <c r="CU8" s="139"/>
      <c r="CV8" s="139"/>
      <c r="CW8" s="140"/>
      <c r="CX8" s="141">
        <f>IF(SUM(B8:CW8)&lt;&gt;0,AVERAGEIF(B8:CW8,"&lt;&gt;"""),"")</f>
        <v>82.766250000000014</v>
      </c>
    </row>
    <row r="9" spans="1:102" ht="24.95" customHeight="1" thickBot="1" x14ac:dyDescent="0.25">
      <c r="A9" s="133" t="s">
        <v>6</v>
      </c>
      <c r="B9" s="42">
        <v>107.9325</v>
      </c>
      <c r="C9" s="43">
        <v>107.9325</v>
      </c>
      <c r="D9" s="43">
        <v>107.9325</v>
      </c>
      <c r="E9" s="43">
        <v>107.9325</v>
      </c>
      <c r="F9" s="43">
        <v>102.43</v>
      </c>
      <c r="G9" s="43">
        <v>102.43</v>
      </c>
      <c r="H9" s="43">
        <v>102.43</v>
      </c>
      <c r="I9" s="43">
        <v>102.43</v>
      </c>
      <c r="J9" s="43">
        <v>97.222499999999997</v>
      </c>
      <c r="K9" s="43">
        <v>97.222499999999997</v>
      </c>
      <c r="L9" s="43">
        <v>97.222499999999997</v>
      </c>
      <c r="M9" s="43">
        <v>97.222499999999997</v>
      </c>
      <c r="N9" s="43">
        <v>93.59</v>
      </c>
      <c r="O9" s="43">
        <v>93.59</v>
      </c>
      <c r="P9" s="43">
        <v>93.59</v>
      </c>
      <c r="Q9" s="43">
        <v>93.59</v>
      </c>
      <c r="R9" s="43">
        <v>103.3125</v>
      </c>
      <c r="S9" s="43">
        <v>103.3125</v>
      </c>
      <c r="T9" s="43">
        <v>103.3125</v>
      </c>
      <c r="U9" s="43">
        <v>103.3125</v>
      </c>
      <c r="V9" s="43">
        <v>115.3725</v>
      </c>
      <c r="W9" s="43">
        <v>115.3725</v>
      </c>
      <c r="X9" s="43">
        <v>115.3725</v>
      </c>
      <c r="Y9" s="43">
        <v>115.3725</v>
      </c>
      <c r="Z9" s="43">
        <v>167.10499999999999</v>
      </c>
      <c r="AA9" s="43">
        <v>167.10499999999999</v>
      </c>
      <c r="AB9" s="43">
        <v>167.10499999999999</v>
      </c>
      <c r="AC9" s="43">
        <v>167.10499999999999</v>
      </c>
      <c r="AD9" s="43">
        <v>139.13499999999999</v>
      </c>
      <c r="AE9" s="43">
        <v>139.13499999999999</v>
      </c>
      <c r="AF9" s="43">
        <v>139.13499999999999</v>
      </c>
      <c r="AG9" s="43">
        <v>139.13499999999999</v>
      </c>
      <c r="AH9" s="43">
        <v>87.512500000000003</v>
      </c>
      <c r="AI9" s="43">
        <v>87.512500000000003</v>
      </c>
      <c r="AJ9" s="43">
        <v>87.512500000000003</v>
      </c>
      <c r="AK9" s="43">
        <v>87.512500000000003</v>
      </c>
      <c r="AL9" s="43">
        <v>2.3325</v>
      </c>
      <c r="AM9" s="43">
        <v>2.3325</v>
      </c>
      <c r="AN9" s="43">
        <v>2.3325</v>
      </c>
      <c r="AO9" s="43">
        <v>2.3325</v>
      </c>
      <c r="AP9" s="43">
        <v>-5.5E-2</v>
      </c>
      <c r="AQ9" s="43">
        <v>-5.5E-2</v>
      </c>
      <c r="AR9" s="43">
        <v>-5.5E-2</v>
      </c>
      <c r="AS9" s="43">
        <v>-5.5E-2</v>
      </c>
      <c r="AT9" s="43">
        <v>1.7649999999999999</v>
      </c>
      <c r="AU9" s="43">
        <v>1.7649999999999999</v>
      </c>
      <c r="AV9" s="43">
        <v>1.7649999999999999</v>
      </c>
      <c r="AW9" s="43">
        <v>1.7649999999999999</v>
      </c>
      <c r="AX9" s="43">
        <v>-1.99</v>
      </c>
      <c r="AY9" s="43">
        <v>-1.99</v>
      </c>
      <c r="AZ9" s="43">
        <v>-1.99</v>
      </c>
      <c r="BA9" s="43">
        <v>-1.99</v>
      </c>
      <c r="BB9" s="43">
        <v>-0.125</v>
      </c>
      <c r="BC9" s="43">
        <v>-0.125</v>
      </c>
      <c r="BD9" s="43">
        <v>-0.125</v>
      </c>
      <c r="BE9" s="43">
        <v>-0.125</v>
      </c>
      <c r="BF9" s="43">
        <v>0</v>
      </c>
      <c r="BG9" s="43">
        <v>0</v>
      </c>
      <c r="BH9" s="43">
        <v>0</v>
      </c>
      <c r="BI9" s="43">
        <v>0</v>
      </c>
      <c r="BJ9" s="43">
        <v>1.5549999999999999</v>
      </c>
      <c r="BK9" s="43">
        <v>1.5549999999999999</v>
      </c>
      <c r="BL9" s="43">
        <v>1.5549999999999999</v>
      </c>
      <c r="BM9" s="43">
        <v>1.5549999999999999</v>
      </c>
      <c r="BN9" s="43">
        <v>67.34</v>
      </c>
      <c r="BO9" s="43">
        <v>67.34</v>
      </c>
      <c r="BP9" s="43">
        <v>67.34</v>
      </c>
      <c r="BQ9" s="43">
        <v>67.34</v>
      </c>
      <c r="BR9" s="43">
        <v>108.6675</v>
      </c>
      <c r="BS9" s="43">
        <v>108.6675</v>
      </c>
      <c r="BT9" s="43">
        <v>108.6675</v>
      </c>
      <c r="BU9" s="43">
        <v>108.6675</v>
      </c>
      <c r="BV9" s="43">
        <v>131.3475</v>
      </c>
      <c r="BW9" s="43">
        <v>131.3475</v>
      </c>
      <c r="BX9" s="43">
        <v>131.3475</v>
      </c>
      <c r="BY9" s="43">
        <v>131.3475</v>
      </c>
      <c r="BZ9" s="43">
        <v>135.21250000000001</v>
      </c>
      <c r="CA9" s="43">
        <v>135.21250000000001</v>
      </c>
      <c r="CB9" s="43">
        <v>135.21250000000001</v>
      </c>
      <c r="CC9" s="43">
        <v>135.21250000000001</v>
      </c>
      <c r="CD9" s="43">
        <v>132.495</v>
      </c>
      <c r="CE9" s="43">
        <v>132.495</v>
      </c>
      <c r="CF9" s="43">
        <v>132.495</v>
      </c>
      <c r="CG9" s="43">
        <v>132.495</v>
      </c>
      <c r="CH9" s="43">
        <v>140.38249999999999</v>
      </c>
      <c r="CI9" s="43">
        <v>140.38249999999999</v>
      </c>
      <c r="CJ9" s="43">
        <v>140.38249999999999</v>
      </c>
      <c r="CK9" s="43">
        <v>140.38249999999999</v>
      </c>
      <c r="CL9" s="43">
        <v>128.92500000000001</v>
      </c>
      <c r="CM9" s="43">
        <v>128.92500000000001</v>
      </c>
      <c r="CN9" s="43">
        <v>128.92500000000001</v>
      </c>
      <c r="CO9" s="43">
        <v>128.92500000000001</v>
      </c>
      <c r="CP9" s="43">
        <v>124.925</v>
      </c>
      <c r="CQ9" s="43">
        <v>124.925</v>
      </c>
      <c r="CR9" s="43">
        <v>124.925</v>
      </c>
      <c r="CS9" s="43">
        <v>124.925</v>
      </c>
      <c r="CT9" s="44"/>
      <c r="CU9" s="44"/>
      <c r="CV9" s="44"/>
      <c r="CW9" s="45"/>
      <c r="CX9" s="142">
        <f>IF(SUM(B9:CW9)&lt;&gt;0,AVERAGEIF(B9:CW9,"&lt;&gt;"""),"")</f>
        <v>82.766249999999971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>
        <v>4.2</v>
      </c>
      <c r="C14" s="149">
        <v>10.1</v>
      </c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>
        <v>0.1</v>
      </c>
      <c r="Y14" s="149">
        <v>43.5</v>
      </c>
      <c r="Z14" s="149"/>
      <c r="AA14" s="149"/>
      <c r="AB14" s="149"/>
      <c r="AC14" s="149"/>
      <c r="AD14" s="149"/>
      <c r="AE14" s="149"/>
      <c r="AF14" s="149">
        <v>20.5</v>
      </c>
      <c r="AG14" s="149">
        <v>5.8</v>
      </c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>
        <v>17</v>
      </c>
      <c r="BR14" s="149">
        <v>81.400000000000006</v>
      </c>
      <c r="BS14" s="149">
        <v>88.5</v>
      </c>
      <c r="BT14" s="149">
        <v>13.8</v>
      </c>
      <c r="BU14" s="149">
        <v>48.4</v>
      </c>
      <c r="BV14" s="149">
        <v>7.8</v>
      </c>
      <c r="BW14" s="149">
        <v>26.4</v>
      </c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>
        <v>2.2000000000000002</v>
      </c>
      <c r="CN14" s="149">
        <v>27</v>
      </c>
      <c r="CO14" s="149">
        <v>12.4</v>
      </c>
      <c r="CP14" s="149">
        <v>18.2</v>
      </c>
      <c r="CQ14" s="149">
        <v>27.1</v>
      </c>
      <c r="CR14" s="149">
        <v>20.100000000000001</v>
      </c>
      <c r="CS14" s="149"/>
      <c r="CT14" s="150"/>
      <c r="CU14" s="150"/>
      <c r="CV14" s="150"/>
      <c r="CW14" s="151"/>
      <c r="CX14" s="152">
        <f t="array" ref="CX14">SUMPRODUCT(B14:CW14*0.25)</f>
        <v>118.625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>
        <v>11.2</v>
      </c>
      <c r="C16" s="155">
        <v>11.2</v>
      </c>
      <c r="D16" s="155">
        <v>11.2</v>
      </c>
      <c r="E16" s="155">
        <v>11.2</v>
      </c>
      <c r="F16" s="155">
        <v>38.1</v>
      </c>
      <c r="G16" s="155">
        <v>38.1</v>
      </c>
      <c r="H16" s="155">
        <v>38.1</v>
      </c>
      <c r="I16" s="155">
        <v>38.1</v>
      </c>
      <c r="J16" s="155">
        <v>47.4</v>
      </c>
      <c r="K16" s="155">
        <v>47.4</v>
      </c>
      <c r="L16" s="155">
        <v>47.4</v>
      </c>
      <c r="M16" s="155">
        <v>47.4</v>
      </c>
      <c r="N16" s="155">
        <v>64.3</v>
      </c>
      <c r="O16" s="155">
        <v>64.3</v>
      </c>
      <c r="P16" s="155">
        <v>64.3</v>
      </c>
      <c r="Q16" s="155">
        <v>64.3</v>
      </c>
      <c r="R16" s="155">
        <v>26.3</v>
      </c>
      <c r="S16" s="155">
        <v>26.3</v>
      </c>
      <c r="T16" s="155">
        <v>26.3</v>
      </c>
      <c r="U16" s="155">
        <v>26.3</v>
      </c>
      <c r="V16" s="155">
        <v>25.2</v>
      </c>
      <c r="W16" s="155">
        <v>25.2</v>
      </c>
      <c r="X16" s="155">
        <v>25.2</v>
      </c>
      <c r="Y16" s="155">
        <v>25.2</v>
      </c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212.49999999999997</v>
      </c>
    </row>
    <row r="17" spans="1:102" ht="30" customHeight="1" thickBot="1" x14ac:dyDescent="0.25">
      <c r="A17" s="105" t="s">
        <v>54</v>
      </c>
      <c r="B17" s="159">
        <f>SUM(B12:B16)</f>
        <v>15.399999999999999</v>
      </c>
      <c r="C17" s="160">
        <f t="shared" ref="C17:BN17" si="0">SUM(C12:C16)</f>
        <v>21.299999999999997</v>
      </c>
      <c r="D17" s="160">
        <f t="shared" si="0"/>
        <v>11.2</v>
      </c>
      <c r="E17" s="160">
        <f t="shared" si="0"/>
        <v>11.2</v>
      </c>
      <c r="F17" s="160">
        <f t="shared" si="0"/>
        <v>38.1</v>
      </c>
      <c r="G17" s="160">
        <f t="shared" si="0"/>
        <v>38.1</v>
      </c>
      <c r="H17" s="160">
        <f t="shared" si="0"/>
        <v>38.1</v>
      </c>
      <c r="I17" s="160">
        <f t="shared" si="0"/>
        <v>38.1</v>
      </c>
      <c r="J17" s="160">
        <f t="shared" si="0"/>
        <v>47.4</v>
      </c>
      <c r="K17" s="160">
        <f t="shared" si="0"/>
        <v>47.4</v>
      </c>
      <c r="L17" s="160">
        <f t="shared" si="0"/>
        <v>47.4</v>
      </c>
      <c r="M17" s="160">
        <f t="shared" si="0"/>
        <v>47.4</v>
      </c>
      <c r="N17" s="160">
        <f t="shared" si="0"/>
        <v>64.3</v>
      </c>
      <c r="O17" s="160">
        <f t="shared" si="0"/>
        <v>64.3</v>
      </c>
      <c r="P17" s="160">
        <f t="shared" si="0"/>
        <v>64.3</v>
      </c>
      <c r="Q17" s="160">
        <f t="shared" si="0"/>
        <v>64.3</v>
      </c>
      <c r="R17" s="160">
        <f t="shared" si="0"/>
        <v>26.3</v>
      </c>
      <c r="S17" s="160">
        <f t="shared" si="0"/>
        <v>26.3</v>
      </c>
      <c r="T17" s="160">
        <f t="shared" si="0"/>
        <v>26.3</v>
      </c>
      <c r="U17" s="160">
        <f t="shared" si="0"/>
        <v>26.3</v>
      </c>
      <c r="V17" s="160">
        <f t="shared" si="0"/>
        <v>25.2</v>
      </c>
      <c r="W17" s="160">
        <f t="shared" si="0"/>
        <v>25.2</v>
      </c>
      <c r="X17" s="160">
        <f t="shared" si="0"/>
        <v>25.3</v>
      </c>
      <c r="Y17" s="160">
        <f t="shared" si="0"/>
        <v>68.7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20.5</v>
      </c>
      <c r="AG17" s="160">
        <f t="shared" si="0"/>
        <v>5.8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17</v>
      </c>
      <c r="BR17" s="160">
        <f t="shared" si="1"/>
        <v>81.400000000000006</v>
      </c>
      <c r="BS17" s="160">
        <f t="shared" si="1"/>
        <v>88.5</v>
      </c>
      <c r="BT17" s="160">
        <f t="shared" si="1"/>
        <v>13.8</v>
      </c>
      <c r="BU17" s="160">
        <f t="shared" si="1"/>
        <v>48.4</v>
      </c>
      <c r="BV17" s="160">
        <f t="shared" si="1"/>
        <v>7.8</v>
      </c>
      <c r="BW17" s="160">
        <f t="shared" si="1"/>
        <v>26.4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2.2000000000000002</v>
      </c>
      <c r="CN17" s="160">
        <f t="shared" si="1"/>
        <v>27</v>
      </c>
      <c r="CO17" s="160">
        <f t="shared" si="1"/>
        <v>12.4</v>
      </c>
      <c r="CP17" s="160">
        <f t="shared" si="1"/>
        <v>18.2</v>
      </c>
      <c r="CQ17" s="160">
        <f t="shared" si="1"/>
        <v>27.1</v>
      </c>
      <c r="CR17" s="160">
        <f t="shared" si="1"/>
        <v>20.100000000000001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331.125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/>
      <c r="C22" s="149"/>
      <c r="D22" s="149"/>
      <c r="E22" s="149"/>
      <c r="F22" s="149">
        <v>2.5</v>
      </c>
      <c r="G22" s="149"/>
      <c r="H22" s="149"/>
      <c r="I22" s="149"/>
      <c r="J22" s="149">
        <v>1.8</v>
      </c>
      <c r="K22" s="149"/>
      <c r="L22" s="149"/>
      <c r="M22" s="149"/>
      <c r="N22" s="149">
        <v>1.5</v>
      </c>
      <c r="O22" s="149"/>
      <c r="P22" s="149"/>
      <c r="Q22" s="149"/>
      <c r="R22" s="149"/>
      <c r="S22" s="149"/>
      <c r="T22" s="149"/>
      <c r="U22" s="149">
        <v>0.4</v>
      </c>
      <c r="V22" s="149"/>
      <c r="W22" s="149"/>
      <c r="X22" s="149"/>
      <c r="Y22" s="149"/>
      <c r="Z22" s="149"/>
      <c r="AA22" s="149"/>
      <c r="AB22" s="149"/>
      <c r="AC22" s="149">
        <v>74.3</v>
      </c>
      <c r="AD22" s="149"/>
      <c r="AE22" s="149">
        <v>6.3</v>
      </c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/>
      <c r="AZ22" s="149"/>
      <c r="BA22" s="149"/>
      <c r="BB22" s="149"/>
      <c r="BC22" s="149"/>
      <c r="BD22" s="149"/>
      <c r="BE22" s="149"/>
      <c r="BF22" s="149"/>
      <c r="BG22" s="149"/>
      <c r="BH22" s="149"/>
      <c r="BI22" s="149"/>
      <c r="BJ22" s="149"/>
      <c r="BK22" s="149"/>
      <c r="BL22" s="149"/>
      <c r="BM22" s="149"/>
      <c r="BN22" s="149"/>
      <c r="BO22" s="149"/>
      <c r="BP22" s="149">
        <v>23</v>
      </c>
      <c r="BQ22" s="149"/>
      <c r="BR22" s="149"/>
      <c r="BS22" s="149"/>
      <c r="BT22" s="149"/>
      <c r="BU22" s="149"/>
      <c r="BV22" s="149"/>
      <c r="BW22" s="149"/>
      <c r="BX22" s="149">
        <v>2.7</v>
      </c>
      <c r="BY22" s="149">
        <v>2.2000000000000002</v>
      </c>
      <c r="BZ22" s="149">
        <v>0.4</v>
      </c>
      <c r="CA22" s="149">
        <v>0.1</v>
      </c>
      <c r="CB22" s="149">
        <v>0.1</v>
      </c>
      <c r="CC22" s="149">
        <v>0.8</v>
      </c>
      <c r="CD22" s="149"/>
      <c r="CE22" s="149">
        <v>0.9</v>
      </c>
      <c r="CF22" s="149">
        <v>0.8</v>
      </c>
      <c r="CG22" s="149">
        <v>0.7</v>
      </c>
      <c r="CH22" s="149">
        <v>2.4</v>
      </c>
      <c r="CI22" s="149">
        <v>0.4</v>
      </c>
      <c r="CJ22" s="149">
        <v>0.1</v>
      </c>
      <c r="CK22" s="149">
        <v>0.4</v>
      </c>
      <c r="CL22" s="149"/>
      <c r="CM22" s="149"/>
      <c r="CN22" s="149"/>
      <c r="CO22" s="149"/>
      <c r="CP22" s="149"/>
      <c r="CQ22" s="149"/>
      <c r="CR22" s="149"/>
      <c r="CS22" s="149">
        <v>0.3</v>
      </c>
      <c r="CT22" s="150"/>
      <c r="CU22" s="150"/>
      <c r="CV22" s="150"/>
      <c r="CW22" s="151"/>
      <c r="CX22" s="152">
        <f t="array" ref="CX22">SUMPRODUCT(B22:CW22*0.25)</f>
        <v>30.525000000000002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>
        <v>50.3</v>
      </c>
      <c r="AE24" s="155">
        <v>50.3</v>
      </c>
      <c r="AF24" s="155">
        <v>50.3</v>
      </c>
      <c r="AG24" s="155">
        <v>50.3</v>
      </c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>
        <v>14.3</v>
      </c>
      <c r="BK24" s="155">
        <v>14.3</v>
      </c>
      <c r="BL24" s="155">
        <v>14.3</v>
      </c>
      <c r="BM24" s="155">
        <v>14.3</v>
      </c>
      <c r="BN24" s="155">
        <v>39.9</v>
      </c>
      <c r="BO24" s="155">
        <v>39.9</v>
      </c>
      <c r="BP24" s="155">
        <v>39.9</v>
      </c>
      <c r="BQ24" s="155">
        <v>39.9</v>
      </c>
      <c r="BR24" s="155">
        <v>60.9</v>
      </c>
      <c r="BS24" s="155">
        <v>60.9</v>
      </c>
      <c r="BT24" s="155">
        <v>60.9</v>
      </c>
      <c r="BU24" s="155">
        <v>60.9</v>
      </c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>
        <v>4.5</v>
      </c>
      <c r="CI24" s="155">
        <v>4.5</v>
      </c>
      <c r="CJ24" s="155">
        <v>4.5</v>
      </c>
      <c r="CK24" s="155">
        <v>4.5</v>
      </c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169.89999999999998</v>
      </c>
    </row>
    <row r="25" spans="1:102" ht="30" customHeight="1" thickBot="1" x14ac:dyDescent="0.25">
      <c r="A25" s="105" t="s">
        <v>52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2.5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1.8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1.5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0.4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74.3</v>
      </c>
      <c r="AD25" s="160">
        <f t="shared" si="2"/>
        <v>50.3</v>
      </c>
      <c r="AE25" s="160">
        <f t="shared" si="2"/>
        <v>56.599999999999994</v>
      </c>
      <c r="AF25" s="160">
        <f t="shared" si="2"/>
        <v>50.3</v>
      </c>
      <c r="AG25" s="160">
        <f t="shared" si="2"/>
        <v>50.3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0</v>
      </c>
      <c r="AZ25" s="160">
        <f t="shared" si="2"/>
        <v>0</v>
      </c>
      <c r="BA25" s="160">
        <f t="shared" si="2"/>
        <v>0</v>
      </c>
      <c r="BB25" s="160">
        <f t="shared" si="2"/>
        <v>0</v>
      </c>
      <c r="BC25" s="160">
        <f t="shared" si="2"/>
        <v>0</v>
      </c>
      <c r="BD25" s="160">
        <f t="shared" si="2"/>
        <v>0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14.3</v>
      </c>
      <c r="BK25" s="160">
        <f t="shared" si="2"/>
        <v>14.3</v>
      </c>
      <c r="BL25" s="160">
        <f t="shared" si="2"/>
        <v>14.3</v>
      </c>
      <c r="BM25" s="160">
        <f t="shared" si="2"/>
        <v>14.3</v>
      </c>
      <c r="BN25" s="160">
        <f t="shared" si="2"/>
        <v>39.9</v>
      </c>
      <c r="BO25" s="160">
        <f t="shared" ref="BO25:CW25" si="3">SUM(BO20:BO24)</f>
        <v>39.9</v>
      </c>
      <c r="BP25" s="160">
        <f t="shared" si="3"/>
        <v>62.9</v>
      </c>
      <c r="BQ25" s="160">
        <f t="shared" si="3"/>
        <v>39.9</v>
      </c>
      <c r="BR25" s="160">
        <f t="shared" si="3"/>
        <v>60.9</v>
      </c>
      <c r="BS25" s="160">
        <f t="shared" si="3"/>
        <v>60.9</v>
      </c>
      <c r="BT25" s="160">
        <f t="shared" si="3"/>
        <v>60.9</v>
      </c>
      <c r="BU25" s="160">
        <f t="shared" si="3"/>
        <v>60.9</v>
      </c>
      <c r="BV25" s="160">
        <f t="shared" si="3"/>
        <v>0</v>
      </c>
      <c r="BW25" s="160">
        <f t="shared" si="3"/>
        <v>0</v>
      </c>
      <c r="BX25" s="160">
        <f t="shared" si="3"/>
        <v>2.7</v>
      </c>
      <c r="BY25" s="160">
        <f t="shared" si="3"/>
        <v>2.2000000000000002</v>
      </c>
      <c r="BZ25" s="160">
        <f t="shared" si="3"/>
        <v>0.4</v>
      </c>
      <c r="CA25" s="160">
        <f t="shared" si="3"/>
        <v>0.1</v>
      </c>
      <c r="CB25" s="160">
        <f t="shared" si="3"/>
        <v>0.1</v>
      </c>
      <c r="CC25" s="160">
        <f t="shared" si="3"/>
        <v>0.8</v>
      </c>
      <c r="CD25" s="160">
        <f t="shared" si="3"/>
        <v>0</v>
      </c>
      <c r="CE25" s="160">
        <f t="shared" si="3"/>
        <v>0.9</v>
      </c>
      <c r="CF25" s="160">
        <f t="shared" si="3"/>
        <v>0.8</v>
      </c>
      <c r="CG25" s="160">
        <f t="shared" si="3"/>
        <v>0.7</v>
      </c>
      <c r="CH25" s="160">
        <f t="shared" si="3"/>
        <v>6.9</v>
      </c>
      <c r="CI25" s="160">
        <f t="shared" si="3"/>
        <v>4.9000000000000004</v>
      </c>
      <c r="CJ25" s="160">
        <f t="shared" si="3"/>
        <v>4.5999999999999996</v>
      </c>
      <c r="CK25" s="160">
        <f t="shared" si="3"/>
        <v>4.9000000000000004</v>
      </c>
      <c r="CL25" s="160">
        <f t="shared" si="3"/>
        <v>0</v>
      </c>
      <c r="CM25" s="160">
        <f t="shared" si="3"/>
        <v>0</v>
      </c>
      <c r="CN25" s="160">
        <f t="shared" si="3"/>
        <v>0</v>
      </c>
      <c r="CO25" s="160">
        <f t="shared" si="3"/>
        <v>0</v>
      </c>
      <c r="CP25" s="160">
        <f t="shared" si="3"/>
        <v>0</v>
      </c>
      <c r="CQ25" s="160">
        <f t="shared" si="3"/>
        <v>0</v>
      </c>
      <c r="CR25" s="160">
        <f t="shared" si="3"/>
        <v>0</v>
      </c>
      <c r="CS25" s="160">
        <f t="shared" si="3"/>
        <v>0.3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200.42499999999998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2026-04-19T13:23:12Z</dcterms:created>
  <dcterms:modified xsi:type="dcterms:W3CDTF">2026-04-19T13:23:14Z</dcterms:modified>
</cp:coreProperties>
</file>