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<sst xmlns="http://schemas.openxmlformats.org/spreadsheetml/2006/main" count="124" uniqueCount="57">
  <si>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08/08/2026 16:33:12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</si>
  <si>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</si>
  <si>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</si>
  <si>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</si>
  <si>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</si>
  <si>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</si>
  <si>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</si>
  <si>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</si>
  <si>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</si>
  <si>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</si>
  <si>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</si>
  <si>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</si>
  <si>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</si>
  <si>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</si>
  <si>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</si>
  <si>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</si>
  <si>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</si>
  <si>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</si>
  <si>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</si>
  <si>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</si>
  <si>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</si>
  <si>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</si>
  <si>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</si>
  <si>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</si>
  <si>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</si>
  <si>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</si>
  <si>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</si>
  <si>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</si>
  <si>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</si>
  <si>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</si>
  <si>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</si>
  <si>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</si>
  <si>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</si>
  <si>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</si>
  <si>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</si>
  <si>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</si>
  <si>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</si>
  <si>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</si>
  <si>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</si>
  <si>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</si>
  <si>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</si>
  <si>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</si>
  <si>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</si>
  <si>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</si>
  <si>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</si>
  <si>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</si>
  <si>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</si>
  <si>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</si>
  <si>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</si>
  <si>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</si>
  <si>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</si>
  <si>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</si>
  <si>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</si>
  <si>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</si>
  <si>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</si>
  <si>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'1' Market</t>
  </si>
  <si>
    <t>IDA '1'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</si>
</sst>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B286-40E8-B159-F0204572BF50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B286-40E8-B159-F0204572BF50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2-B286-40E8-B159-F0204572BF50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3">
                  <c:v>4.9569999999999999</c:v>
                </c:pt>
                <c:pt idx="7">
                  <c:v>5.4</c:v>
                </c:pt>
                <c:pt idx="9">
                  <c:v>5.0199999999999996</c:v>
                </c:pt>
                <c:pt idx="10">
                  <c:v>5.68</c:v>
                </c:pt>
                <c:pt idx="11">
                  <c:v>5.54</c:v>
                </c:pt>
                <c:pt idx="12">
                  <c:v>3.7730000000000001</c:v>
                </c:pt>
                <c:pt idx="13">
                  <c:v>3.1760000000000002</c:v>
                </c:pt>
                <c:pt idx="14">
                  <c:v>2.4609999999999999</c:v>
                </c:pt>
                <c:pt idx="15">
                  <c:v>1.724</c:v>
                </c:pt>
                <c:pt idx="29">
                  <c:v>0.40100000000000002</c:v>
                </c:pt>
                <c:pt idx="30">
                  <c:v>39.374000000000002</c:v>
                </c:pt>
                <c:pt idx="31">
                  <c:v>37.719000000000001</c:v>
                </c:pt>
                <c:pt idx="32">
                  <c:v>27.452000000000002</c:v>
                </c:pt>
                <c:pt idx="62">
                  <c:v>18.574999999999999</c:v>
                </c:pt>
                <c:pt idx="63">
                  <c:v>20.564</c:v>
                </c:pt>
                <c:pt idx="64">
                  <c:v>31.518999999999998</c:v>
                </c:pt>
                <c:pt idx="65">
                  <c:v>33.253</c:v>
                </c:pt>
                <c:pt idx="66">
                  <c:v>35.253</c:v>
                </c:pt>
                <c:pt idx="67">
                  <c:v>7.3390000000000004</c:v>
                </c:pt>
                <c:pt idx="68">
                  <c:v>40.024000000000001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86-40E8-B159-F0204572BF50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B286-40E8-B159-F0204572BF50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B286-40E8-B159-F0204572BF50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B286-40E8-B159-F0204572BF50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0">
                  <c:v>51</c:v>
                </c:pt>
                <c:pt idx="70">
                  <c:v>1.7509999999999999</c:v>
                </c:pt>
                <c:pt idx="71">
                  <c:v>68.757999999999996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286-40E8-B159-F0204572BF50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B286-40E8-B159-F0204572BF50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17.689</c:v>
                </c:pt>
                <c:pt idx="1">
                  <c:v>46.423999999999999</c:v>
                </c:pt>
                <c:pt idx="2">
                  <c:v>21.858000000000001</c:v>
                </c:pt>
                <c:pt idx="3">
                  <c:v>6.4</c:v>
                </c:pt>
                <c:pt idx="4">
                  <c:v>14.401999999999999</c:v>
                </c:pt>
                <c:pt idx="5">
                  <c:v>16.678000000000001</c:v>
                </c:pt>
                <c:pt idx="6">
                  <c:v>19.209999999999997</c:v>
                </c:pt>
                <c:pt idx="7">
                  <c:v>7.2</c:v>
                </c:pt>
                <c:pt idx="8">
                  <c:v>22.866</c:v>
                </c:pt>
                <c:pt idx="9">
                  <c:v>7.2</c:v>
                </c:pt>
                <c:pt idx="10">
                  <c:v>7.2</c:v>
                </c:pt>
                <c:pt idx="11">
                  <c:v>7.2</c:v>
                </c:pt>
                <c:pt idx="12">
                  <c:v>9.4390000000000001</c:v>
                </c:pt>
                <c:pt idx="13">
                  <c:v>9.4390000000000001</c:v>
                </c:pt>
                <c:pt idx="14">
                  <c:v>9.3539999999999992</c:v>
                </c:pt>
                <c:pt idx="15">
                  <c:v>9.3780000000000001</c:v>
                </c:pt>
                <c:pt idx="16">
                  <c:v>10.6</c:v>
                </c:pt>
                <c:pt idx="17">
                  <c:v>33.045000000000002</c:v>
                </c:pt>
                <c:pt idx="18">
                  <c:v>34.902999999999999</c:v>
                </c:pt>
                <c:pt idx="19">
                  <c:v>36.504000000000005</c:v>
                </c:pt>
                <c:pt idx="20">
                  <c:v>37.497</c:v>
                </c:pt>
                <c:pt idx="21">
                  <c:v>35.317999999999998</c:v>
                </c:pt>
                <c:pt idx="22">
                  <c:v>33.378</c:v>
                </c:pt>
                <c:pt idx="23">
                  <c:v>31.236999999999998</c:v>
                </c:pt>
                <c:pt idx="24">
                  <c:v>29.442</c:v>
                </c:pt>
                <c:pt idx="25">
                  <c:v>20.631</c:v>
                </c:pt>
                <c:pt idx="26">
                  <c:v>32.711999999999996</c:v>
                </c:pt>
                <c:pt idx="27">
                  <c:v>29.04</c:v>
                </c:pt>
                <c:pt idx="28">
                  <c:v>35.004000000000005</c:v>
                </c:pt>
                <c:pt idx="29">
                  <c:v>5.1100000000000003</c:v>
                </c:pt>
                <c:pt idx="70">
                  <c:v>40</c:v>
                </c:pt>
                <c:pt idx="72">
                  <c:v>51.576000000000001</c:v>
                </c:pt>
                <c:pt idx="73">
                  <c:v>40</c:v>
                </c:pt>
                <c:pt idx="74">
                  <c:v>40</c:v>
                </c:pt>
                <c:pt idx="75">
                  <c:v>40</c:v>
                </c:pt>
                <c:pt idx="76">
                  <c:v>40</c:v>
                </c:pt>
                <c:pt idx="77">
                  <c:v>16.922999999999998</c:v>
                </c:pt>
                <c:pt idx="78">
                  <c:v>38.963999999999999</c:v>
                </c:pt>
                <c:pt idx="79">
                  <c:v>38.861000000000004</c:v>
                </c:pt>
                <c:pt idx="80">
                  <c:v>40</c:v>
                </c:pt>
                <c:pt idx="81">
                  <c:v>40</c:v>
                </c:pt>
                <c:pt idx="82">
                  <c:v>40</c:v>
                </c:pt>
                <c:pt idx="83">
                  <c:v>40</c:v>
                </c:pt>
                <c:pt idx="84">
                  <c:v>40</c:v>
                </c:pt>
                <c:pt idx="85">
                  <c:v>40</c:v>
                </c:pt>
                <c:pt idx="86">
                  <c:v>40</c:v>
                </c:pt>
                <c:pt idx="87">
                  <c:v>40</c:v>
                </c:pt>
                <c:pt idx="88">
                  <c:v>40</c:v>
                </c:pt>
                <c:pt idx="89">
                  <c:v>40</c:v>
                </c:pt>
                <c:pt idx="90">
                  <c:v>40</c:v>
                </c:pt>
                <c:pt idx="91">
                  <c:v>40</c:v>
                </c:pt>
                <c:pt idx="92">
                  <c:v>40</c:v>
                </c:pt>
                <c:pt idx="93">
                  <c:v>49</c:v>
                </c:pt>
                <c:pt idx="94">
                  <c:v>47</c:v>
                </c:pt>
                <c:pt idx="95">
                  <c:v>47.756999999999998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286-40E8-B159-F0204572BF50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286-40E8-B159-F0204572BF50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B-B286-40E8-B159-F0204572BF50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1.105</c:v>
                </c:pt>
                <c:pt idx="1">
                  <c:v>1.1020000000000001</c:v>
                </c:pt>
                <c:pt idx="2">
                  <c:v>1.1000000000000001</c:v>
                </c:pt>
                <c:pt idx="3">
                  <c:v>1.097</c:v>
                </c:pt>
                <c:pt idx="4">
                  <c:v>1.052</c:v>
                </c:pt>
                <c:pt idx="5">
                  <c:v>0.96499999999999997</c:v>
                </c:pt>
                <c:pt idx="6">
                  <c:v>0.88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  <c:pt idx="11">
                  <c:v>0.81200000000000006</c:v>
                </c:pt>
                <c:pt idx="12">
                  <c:v>0.81899999999999995</c:v>
                </c:pt>
                <c:pt idx="13">
                  <c:v>0.82199999999999995</c:v>
                </c:pt>
                <c:pt idx="14">
                  <c:v>0.81699999999999995</c:v>
                </c:pt>
                <c:pt idx="15">
                  <c:v>0.82199999999999995</c:v>
                </c:pt>
                <c:pt idx="16">
                  <c:v>0.8</c:v>
                </c:pt>
                <c:pt idx="17">
                  <c:v>0.8</c:v>
                </c:pt>
                <c:pt idx="18">
                  <c:v>0.8</c:v>
                </c:pt>
                <c:pt idx="19">
                  <c:v>0.8</c:v>
                </c:pt>
                <c:pt idx="20">
                  <c:v>0.8</c:v>
                </c:pt>
                <c:pt idx="21">
                  <c:v>0.8</c:v>
                </c:pt>
                <c:pt idx="22">
                  <c:v>0.8</c:v>
                </c:pt>
                <c:pt idx="23">
                  <c:v>0.8</c:v>
                </c:pt>
                <c:pt idx="24">
                  <c:v>0.8</c:v>
                </c:pt>
                <c:pt idx="25">
                  <c:v>0.8</c:v>
                </c:pt>
                <c:pt idx="26">
                  <c:v>0.82299999999999995</c:v>
                </c:pt>
                <c:pt idx="27">
                  <c:v>0.84799999999999998</c:v>
                </c:pt>
                <c:pt idx="28">
                  <c:v>0.83699999999999997</c:v>
                </c:pt>
                <c:pt idx="29">
                  <c:v>0.80600000000000005</c:v>
                </c:pt>
                <c:pt idx="30">
                  <c:v>24.44</c:v>
                </c:pt>
                <c:pt idx="31">
                  <c:v>23.795000000000002</c:v>
                </c:pt>
                <c:pt idx="32">
                  <c:v>15.583</c:v>
                </c:pt>
                <c:pt idx="33">
                  <c:v>27.265999999999998</c:v>
                </c:pt>
                <c:pt idx="34">
                  <c:v>64.497</c:v>
                </c:pt>
                <c:pt idx="35">
                  <c:v>78.331999999999994</c:v>
                </c:pt>
                <c:pt idx="36">
                  <c:v>71.406000000000006</c:v>
                </c:pt>
                <c:pt idx="37">
                  <c:v>88.117999999999995</c:v>
                </c:pt>
                <c:pt idx="38">
                  <c:v>101.48</c:v>
                </c:pt>
                <c:pt idx="39">
                  <c:v>104.566</c:v>
                </c:pt>
                <c:pt idx="40">
                  <c:v>119.495</c:v>
                </c:pt>
                <c:pt idx="41">
                  <c:v>132.77600000000001</c:v>
                </c:pt>
                <c:pt idx="42">
                  <c:v>141.41200000000001</c:v>
                </c:pt>
                <c:pt idx="43">
                  <c:v>136.554</c:v>
                </c:pt>
                <c:pt idx="44">
                  <c:v>138.131</c:v>
                </c:pt>
                <c:pt idx="45">
                  <c:v>133.458</c:v>
                </c:pt>
                <c:pt idx="46">
                  <c:v>133.309</c:v>
                </c:pt>
                <c:pt idx="47">
                  <c:v>132.05699999999999</c:v>
                </c:pt>
                <c:pt idx="48">
                  <c:v>124.807</c:v>
                </c:pt>
                <c:pt idx="49">
                  <c:v>119.768</c:v>
                </c:pt>
                <c:pt idx="50">
                  <c:v>119.185</c:v>
                </c:pt>
                <c:pt idx="51">
                  <c:v>122.455</c:v>
                </c:pt>
                <c:pt idx="52">
                  <c:v>76.8</c:v>
                </c:pt>
                <c:pt idx="53">
                  <c:v>75.8</c:v>
                </c:pt>
                <c:pt idx="54">
                  <c:v>75.8</c:v>
                </c:pt>
                <c:pt idx="55">
                  <c:v>74.8</c:v>
                </c:pt>
                <c:pt idx="56">
                  <c:v>153.30600000000001</c:v>
                </c:pt>
                <c:pt idx="57">
                  <c:v>145.37299999999999</c:v>
                </c:pt>
                <c:pt idx="58">
                  <c:v>134.41999999999999</c:v>
                </c:pt>
                <c:pt idx="59">
                  <c:v>132.73599999999999</c:v>
                </c:pt>
                <c:pt idx="60">
                  <c:v>73.799000000000007</c:v>
                </c:pt>
                <c:pt idx="61">
                  <c:v>53.067999999999998</c:v>
                </c:pt>
                <c:pt idx="62">
                  <c:v>33.46</c:v>
                </c:pt>
                <c:pt idx="63">
                  <c:v>31.472999999999999</c:v>
                </c:pt>
                <c:pt idx="64">
                  <c:v>49.421999999999997</c:v>
                </c:pt>
                <c:pt idx="65">
                  <c:v>47.250999999999998</c:v>
                </c:pt>
                <c:pt idx="66">
                  <c:v>44.289000000000001</c:v>
                </c:pt>
                <c:pt idx="67">
                  <c:v>42.697000000000003</c:v>
                </c:pt>
                <c:pt idx="68">
                  <c:v>30.503</c:v>
                </c:pt>
                <c:pt idx="69">
                  <c:v>2.5089999999999999</c:v>
                </c:pt>
                <c:pt idx="70">
                  <c:v>1.01</c:v>
                </c:pt>
                <c:pt idx="71">
                  <c:v>0.90200000000000002</c:v>
                </c:pt>
                <c:pt idx="72">
                  <c:v>0.82499999999999996</c:v>
                </c:pt>
                <c:pt idx="73">
                  <c:v>0.8</c:v>
                </c:pt>
                <c:pt idx="74">
                  <c:v>0.8</c:v>
                </c:pt>
                <c:pt idx="75">
                  <c:v>0.8</c:v>
                </c:pt>
                <c:pt idx="76">
                  <c:v>0.8</c:v>
                </c:pt>
                <c:pt idx="77">
                  <c:v>0.8</c:v>
                </c:pt>
                <c:pt idx="78">
                  <c:v>0.8</c:v>
                </c:pt>
                <c:pt idx="79">
                  <c:v>0.8</c:v>
                </c:pt>
                <c:pt idx="80">
                  <c:v>0.8</c:v>
                </c:pt>
                <c:pt idx="81">
                  <c:v>0.8</c:v>
                </c:pt>
                <c:pt idx="82">
                  <c:v>0.8</c:v>
                </c:pt>
                <c:pt idx="83">
                  <c:v>0.8</c:v>
                </c:pt>
                <c:pt idx="84">
                  <c:v>0.8</c:v>
                </c:pt>
                <c:pt idx="85">
                  <c:v>0.8</c:v>
                </c:pt>
                <c:pt idx="86">
                  <c:v>0.8</c:v>
                </c:pt>
                <c:pt idx="87">
                  <c:v>0.8</c:v>
                </c:pt>
                <c:pt idx="88">
                  <c:v>0.8</c:v>
                </c:pt>
                <c:pt idx="89">
                  <c:v>0.8</c:v>
                </c:pt>
                <c:pt idx="90">
                  <c:v>0.8</c:v>
                </c:pt>
                <c:pt idx="91">
                  <c:v>0.80900000000000005</c:v>
                </c:pt>
                <c:pt idx="92">
                  <c:v>0.81699999999999995</c:v>
                </c:pt>
                <c:pt idx="93">
                  <c:v>0.81599999999999995</c:v>
                </c:pt>
                <c:pt idx="94">
                  <c:v>0.81699999999999995</c:v>
                </c:pt>
                <c:pt idx="95">
                  <c:v>0.81699999999999995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286-40E8-B159-F0204572BF50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B286-40E8-B159-F0204572BF50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B286-40E8-B159-F0204572B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152.19999999999999</c:v>
                </c:pt>
                <c:pt idx="1">
                  <c:v>144.94999999999999</c:v>
                </c:pt>
                <c:pt idx="2">
                  <c:v>140.81</c:v>
                </c:pt>
                <c:pt idx="3">
                  <c:v>134.13999999999999</c:v>
                </c:pt>
                <c:pt idx="4">
                  <c:v>139.43</c:v>
                </c:pt>
                <c:pt idx="5">
                  <c:v>139.46</c:v>
                </c:pt>
                <c:pt idx="6">
                  <c:v>139.41</c:v>
                </c:pt>
                <c:pt idx="7">
                  <c:v>137.04</c:v>
                </c:pt>
                <c:pt idx="8">
                  <c:v>139.44</c:v>
                </c:pt>
                <c:pt idx="9">
                  <c:v>137.28</c:v>
                </c:pt>
                <c:pt idx="10">
                  <c:v>136.19</c:v>
                </c:pt>
                <c:pt idx="11">
                  <c:v>134.24</c:v>
                </c:pt>
                <c:pt idx="12">
                  <c:v>135.71</c:v>
                </c:pt>
                <c:pt idx="13">
                  <c:v>135.57</c:v>
                </c:pt>
                <c:pt idx="14">
                  <c:v>134.19999999999999</c:v>
                </c:pt>
                <c:pt idx="15">
                  <c:v>133</c:v>
                </c:pt>
                <c:pt idx="16">
                  <c:v>133.52000000000001</c:v>
                </c:pt>
                <c:pt idx="17">
                  <c:v>131.91999999999999</c:v>
                </c:pt>
                <c:pt idx="18">
                  <c:v>130.86000000000001</c:v>
                </c:pt>
                <c:pt idx="19">
                  <c:v>130.81</c:v>
                </c:pt>
                <c:pt idx="20">
                  <c:v>133.99</c:v>
                </c:pt>
                <c:pt idx="21">
                  <c:v>131.99</c:v>
                </c:pt>
                <c:pt idx="22">
                  <c:v>132.69999999999999</c:v>
                </c:pt>
                <c:pt idx="23">
                  <c:v>129.32</c:v>
                </c:pt>
                <c:pt idx="24">
                  <c:v>140.37</c:v>
                </c:pt>
                <c:pt idx="25">
                  <c:v>131.18</c:v>
                </c:pt>
                <c:pt idx="26">
                  <c:v>126.32</c:v>
                </c:pt>
                <c:pt idx="27">
                  <c:v>118.66</c:v>
                </c:pt>
                <c:pt idx="28">
                  <c:v>130.27000000000001</c:v>
                </c:pt>
                <c:pt idx="29">
                  <c:v>123.89</c:v>
                </c:pt>
                <c:pt idx="30">
                  <c:v>71.58</c:v>
                </c:pt>
                <c:pt idx="31">
                  <c:v>16.690000000000001</c:v>
                </c:pt>
                <c:pt idx="32">
                  <c:v>13.8</c:v>
                </c:pt>
                <c:pt idx="33">
                  <c:v>0</c:v>
                </c:pt>
                <c:pt idx="34">
                  <c:v>-9.15</c:v>
                </c:pt>
                <c:pt idx="35">
                  <c:v>-10.45</c:v>
                </c:pt>
                <c:pt idx="36">
                  <c:v>-10.32</c:v>
                </c:pt>
                <c:pt idx="37">
                  <c:v>-11.15</c:v>
                </c:pt>
                <c:pt idx="38">
                  <c:v>-10.85</c:v>
                </c:pt>
                <c:pt idx="39">
                  <c:v>-10.8</c:v>
                </c:pt>
                <c:pt idx="40">
                  <c:v>-8.85</c:v>
                </c:pt>
                <c:pt idx="41">
                  <c:v>-8.77</c:v>
                </c:pt>
                <c:pt idx="42">
                  <c:v>-9</c:v>
                </c:pt>
                <c:pt idx="43">
                  <c:v>-9.5299999999999994</c:v>
                </c:pt>
                <c:pt idx="44">
                  <c:v>-7.02</c:v>
                </c:pt>
                <c:pt idx="45">
                  <c:v>-6.49</c:v>
                </c:pt>
                <c:pt idx="46">
                  <c:v>-6.4</c:v>
                </c:pt>
                <c:pt idx="47">
                  <c:v>-5.83</c:v>
                </c:pt>
                <c:pt idx="48">
                  <c:v>-5</c:v>
                </c:pt>
                <c:pt idx="49">
                  <c:v>-4.8099999999999996</c:v>
                </c:pt>
                <c:pt idx="50">
                  <c:v>-4.6100000000000003</c:v>
                </c:pt>
                <c:pt idx="51">
                  <c:v>-4.93</c:v>
                </c:pt>
                <c:pt idx="52">
                  <c:v>-2.1</c:v>
                </c:pt>
                <c:pt idx="53">
                  <c:v>-2.1</c:v>
                </c:pt>
                <c:pt idx="54">
                  <c:v>-2.23</c:v>
                </c:pt>
                <c:pt idx="55">
                  <c:v>-2.34</c:v>
                </c:pt>
                <c:pt idx="56">
                  <c:v>-7.99</c:v>
                </c:pt>
                <c:pt idx="57">
                  <c:v>-7.52</c:v>
                </c:pt>
                <c:pt idx="58">
                  <c:v>-6.82</c:v>
                </c:pt>
                <c:pt idx="59">
                  <c:v>-5.76</c:v>
                </c:pt>
                <c:pt idx="60">
                  <c:v>-2.1</c:v>
                </c:pt>
                <c:pt idx="61">
                  <c:v>0</c:v>
                </c:pt>
                <c:pt idx="62">
                  <c:v>4.16</c:v>
                </c:pt>
                <c:pt idx="63">
                  <c:v>4.49</c:v>
                </c:pt>
                <c:pt idx="64">
                  <c:v>10.01</c:v>
                </c:pt>
                <c:pt idx="65">
                  <c:v>10.18</c:v>
                </c:pt>
                <c:pt idx="66">
                  <c:v>16.64</c:v>
                </c:pt>
                <c:pt idx="67">
                  <c:v>85.4</c:v>
                </c:pt>
                <c:pt idx="68">
                  <c:v>28.16</c:v>
                </c:pt>
                <c:pt idx="69">
                  <c:v>126.6</c:v>
                </c:pt>
                <c:pt idx="70">
                  <c:v>149.9</c:v>
                </c:pt>
                <c:pt idx="71">
                  <c:v>165.37</c:v>
                </c:pt>
                <c:pt idx="72">
                  <c:v>121.05</c:v>
                </c:pt>
                <c:pt idx="73">
                  <c:v>157.18</c:v>
                </c:pt>
                <c:pt idx="74">
                  <c:v>164.52</c:v>
                </c:pt>
                <c:pt idx="75">
                  <c:v>168.72</c:v>
                </c:pt>
                <c:pt idx="76">
                  <c:v>164.82</c:v>
                </c:pt>
                <c:pt idx="77">
                  <c:v>139.51</c:v>
                </c:pt>
                <c:pt idx="78">
                  <c:v>124.63</c:v>
                </c:pt>
                <c:pt idx="79">
                  <c:v>124.62</c:v>
                </c:pt>
                <c:pt idx="80">
                  <c:v>147.87</c:v>
                </c:pt>
                <c:pt idx="81">
                  <c:v>155.22</c:v>
                </c:pt>
                <c:pt idx="82">
                  <c:v>150.68</c:v>
                </c:pt>
                <c:pt idx="83">
                  <c:v>164.78</c:v>
                </c:pt>
                <c:pt idx="84">
                  <c:v>164.14</c:v>
                </c:pt>
                <c:pt idx="85">
                  <c:v>164.78</c:v>
                </c:pt>
                <c:pt idx="86">
                  <c:v>164.78</c:v>
                </c:pt>
                <c:pt idx="87">
                  <c:v>164.21</c:v>
                </c:pt>
                <c:pt idx="88">
                  <c:v>173.64</c:v>
                </c:pt>
                <c:pt idx="89">
                  <c:v>170.68</c:v>
                </c:pt>
                <c:pt idx="90">
                  <c:v>170.46</c:v>
                </c:pt>
                <c:pt idx="91">
                  <c:v>163.46</c:v>
                </c:pt>
                <c:pt idx="92">
                  <c:v>170.06</c:v>
                </c:pt>
                <c:pt idx="93">
                  <c:v>159.49</c:v>
                </c:pt>
                <c:pt idx="94">
                  <c:v>161.18</c:v>
                </c:pt>
                <c:pt idx="95">
                  <c:v>154.5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286-40E8-B159-F0204572B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A678-4C2C-A17C-1D2995870A4A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32">
                  <c:v>6</c:v>
                </c:pt>
                <c:pt idx="33">
                  <c:v>6</c:v>
                </c:pt>
                <c:pt idx="34">
                  <c:v>6</c:v>
                </c:pt>
                <c:pt idx="35">
                  <c:v>6</c:v>
                </c:pt>
                <c:pt idx="64">
                  <c:v>6</c:v>
                </c:pt>
                <c:pt idx="65">
                  <c:v>6</c:v>
                </c:pt>
                <c:pt idx="66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78-4C2C-A17C-1D2995870A4A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1.7949999999999999</c:v>
                </c:pt>
                <c:pt idx="1">
                  <c:v>1.657</c:v>
                </c:pt>
                <c:pt idx="2">
                  <c:v>1.752</c:v>
                </c:pt>
                <c:pt idx="3">
                  <c:v>1.7390000000000001</c:v>
                </c:pt>
                <c:pt idx="4">
                  <c:v>1.74</c:v>
                </c:pt>
                <c:pt idx="5">
                  <c:v>1.681</c:v>
                </c:pt>
                <c:pt idx="6">
                  <c:v>1.7270000000000001</c:v>
                </c:pt>
                <c:pt idx="7">
                  <c:v>1.7330000000000001</c:v>
                </c:pt>
                <c:pt idx="8">
                  <c:v>1.6950000000000001</c:v>
                </c:pt>
                <c:pt idx="9">
                  <c:v>1.609</c:v>
                </c:pt>
                <c:pt idx="10">
                  <c:v>1.6970000000000001</c:v>
                </c:pt>
                <c:pt idx="11">
                  <c:v>1.669</c:v>
                </c:pt>
                <c:pt idx="12">
                  <c:v>1.6240000000000001</c:v>
                </c:pt>
                <c:pt idx="13">
                  <c:v>1.6479999999999999</c:v>
                </c:pt>
                <c:pt idx="14">
                  <c:v>1.67</c:v>
                </c:pt>
                <c:pt idx="15">
                  <c:v>1.6950000000000001</c:v>
                </c:pt>
                <c:pt idx="16">
                  <c:v>1.7989999999999999</c:v>
                </c:pt>
                <c:pt idx="17">
                  <c:v>1.74</c:v>
                </c:pt>
                <c:pt idx="18">
                  <c:v>1.7809999999999999</c:v>
                </c:pt>
                <c:pt idx="19">
                  <c:v>1.7629999999999999</c:v>
                </c:pt>
                <c:pt idx="20">
                  <c:v>1.885</c:v>
                </c:pt>
                <c:pt idx="21">
                  <c:v>1.7829999999999999</c:v>
                </c:pt>
                <c:pt idx="22">
                  <c:v>1.798</c:v>
                </c:pt>
                <c:pt idx="23">
                  <c:v>1.851</c:v>
                </c:pt>
                <c:pt idx="24">
                  <c:v>1.833</c:v>
                </c:pt>
                <c:pt idx="25">
                  <c:v>1.806</c:v>
                </c:pt>
                <c:pt idx="26">
                  <c:v>1.96</c:v>
                </c:pt>
                <c:pt idx="27">
                  <c:v>1.8320000000000001</c:v>
                </c:pt>
                <c:pt idx="28">
                  <c:v>0.86499999999999999</c:v>
                </c:pt>
                <c:pt idx="29">
                  <c:v>0.88900000000000001</c:v>
                </c:pt>
                <c:pt idx="30">
                  <c:v>0.90300000000000002</c:v>
                </c:pt>
                <c:pt idx="31">
                  <c:v>20.893999999999998</c:v>
                </c:pt>
                <c:pt idx="32">
                  <c:v>20.655999999999999</c:v>
                </c:pt>
                <c:pt idx="33">
                  <c:v>20.672000000000001</c:v>
                </c:pt>
                <c:pt idx="34">
                  <c:v>0.64700000000000002</c:v>
                </c:pt>
                <c:pt idx="35">
                  <c:v>0.63500000000000001</c:v>
                </c:pt>
                <c:pt idx="36">
                  <c:v>0.66900000000000004</c:v>
                </c:pt>
                <c:pt idx="37">
                  <c:v>0.64700000000000002</c:v>
                </c:pt>
                <c:pt idx="38">
                  <c:v>0.70499999999999996</c:v>
                </c:pt>
                <c:pt idx="39">
                  <c:v>0.64300000000000002</c:v>
                </c:pt>
                <c:pt idx="40">
                  <c:v>0.63900000000000001</c:v>
                </c:pt>
                <c:pt idx="41">
                  <c:v>0.65</c:v>
                </c:pt>
                <c:pt idx="42">
                  <c:v>0.65400000000000003</c:v>
                </c:pt>
                <c:pt idx="43">
                  <c:v>0.67300000000000004</c:v>
                </c:pt>
                <c:pt idx="44">
                  <c:v>0.94399999999999995</c:v>
                </c:pt>
                <c:pt idx="45">
                  <c:v>0.97899999999999998</c:v>
                </c:pt>
                <c:pt idx="46">
                  <c:v>0.96399999999999997</c:v>
                </c:pt>
                <c:pt idx="47">
                  <c:v>0.99299999999999999</c:v>
                </c:pt>
                <c:pt idx="48">
                  <c:v>0.98399999999999999</c:v>
                </c:pt>
                <c:pt idx="49">
                  <c:v>0.995</c:v>
                </c:pt>
                <c:pt idx="50">
                  <c:v>0.98199999999999998</c:v>
                </c:pt>
                <c:pt idx="51">
                  <c:v>0.96599999999999997</c:v>
                </c:pt>
                <c:pt idx="52">
                  <c:v>0.96</c:v>
                </c:pt>
                <c:pt idx="53">
                  <c:v>0.97099999999999997</c:v>
                </c:pt>
                <c:pt idx="54">
                  <c:v>1</c:v>
                </c:pt>
                <c:pt idx="55">
                  <c:v>1.0209999999999999</c:v>
                </c:pt>
                <c:pt idx="56">
                  <c:v>1.0009999999999999</c:v>
                </c:pt>
                <c:pt idx="57">
                  <c:v>1.0209999999999999</c:v>
                </c:pt>
                <c:pt idx="58">
                  <c:v>1.0029999999999999</c:v>
                </c:pt>
                <c:pt idx="59">
                  <c:v>1.0409999999999999</c:v>
                </c:pt>
                <c:pt idx="60">
                  <c:v>21.013999999999999</c:v>
                </c:pt>
                <c:pt idx="61">
                  <c:v>21.029</c:v>
                </c:pt>
                <c:pt idx="62">
                  <c:v>21.02</c:v>
                </c:pt>
                <c:pt idx="63">
                  <c:v>21.021999999999998</c:v>
                </c:pt>
                <c:pt idx="64">
                  <c:v>21.030999999999999</c:v>
                </c:pt>
                <c:pt idx="65">
                  <c:v>21.021000000000001</c:v>
                </c:pt>
                <c:pt idx="66">
                  <c:v>21.044</c:v>
                </c:pt>
                <c:pt idx="67">
                  <c:v>1.0209999999999999</c:v>
                </c:pt>
                <c:pt idx="68">
                  <c:v>14.512</c:v>
                </c:pt>
                <c:pt idx="69">
                  <c:v>0.93700000000000006</c:v>
                </c:pt>
                <c:pt idx="70">
                  <c:v>2.2210000000000001</c:v>
                </c:pt>
                <c:pt idx="71">
                  <c:v>2.16</c:v>
                </c:pt>
                <c:pt idx="72">
                  <c:v>2.056</c:v>
                </c:pt>
                <c:pt idx="73">
                  <c:v>2.0710000000000002</c:v>
                </c:pt>
                <c:pt idx="74">
                  <c:v>2.09</c:v>
                </c:pt>
                <c:pt idx="75">
                  <c:v>2.06</c:v>
                </c:pt>
                <c:pt idx="76">
                  <c:v>2.1230000000000002</c:v>
                </c:pt>
                <c:pt idx="77">
                  <c:v>2.1320000000000001</c:v>
                </c:pt>
                <c:pt idx="78">
                  <c:v>2.206</c:v>
                </c:pt>
                <c:pt idx="79">
                  <c:v>2.4710000000000001</c:v>
                </c:pt>
                <c:pt idx="80">
                  <c:v>2.4489999999999998</c:v>
                </c:pt>
                <c:pt idx="81">
                  <c:v>2.23</c:v>
                </c:pt>
                <c:pt idx="82">
                  <c:v>2.2999999999999998</c:v>
                </c:pt>
                <c:pt idx="83">
                  <c:v>2.1709999999999998</c:v>
                </c:pt>
                <c:pt idx="84">
                  <c:v>2.0289999999999999</c:v>
                </c:pt>
                <c:pt idx="85">
                  <c:v>1.8759999999999999</c:v>
                </c:pt>
                <c:pt idx="86">
                  <c:v>1.919</c:v>
                </c:pt>
                <c:pt idx="87">
                  <c:v>1.8069999999999999</c:v>
                </c:pt>
                <c:pt idx="88">
                  <c:v>1.8260000000000001</c:v>
                </c:pt>
                <c:pt idx="89">
                  <c:v>1.7549999999999999</c:v>
                </c:pt>
                <c:pt idx="90">
                  <c:v>1.698</c:v>
                </c:pt>
                <c:pt idx="91">
                  <c:v>1.764</c:v>
                </c:pt>
                <c:pt idx="92">
                  <c:v>1.74</c:v>
                </c:pt>
                <c:pt idx="93">
                  <c:v>1.7629999999999999</c:v>
                </c:pt>
                <c:pt idx="94">
                  <c:v>1.667</c:v>
                </c:pt>
                <c:pt idx="95">
                  <c:v>1.694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78-4C2C-A17C-1D2995870A4A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2.3420000000000001</c:v>
                </c:pt>
                <c:pt idx="1">
                  <c:v>1.0580000000000001</c:v>
                </c:pt>
                <c:pt idx="2">
                  <c:v>1.3540000000000001</c:v>
                </c:pt>
                <c:pt idx="3">
                  <c:v>1.395</c:v>
                </c:pt>
                <c:pt idx="4">
                  <c:v>3.073</c:v>
                </c:pt>
                <c:pt idx="5">
                  <c:v>3.2629999999999999</c:v>
                </c:pt>
                <c:pt idx="6">
                  <c:v>3.274</c:v>
                </c:pt>
                <c:pt idx="7">
                  <c:v>2.0779999999999998</c:v>
                </c:pt>
                <c:pt idx="8">
                  <c:v>3.2519999999999998</c:v>
                </c:pt>
                <c:pt idx="9">
                  <c:v>2.0670000000000002</c:v>
                </c:pt>
                <c:pt idx="10">
                  <c:v>2.0350000000000001</c:v>
                </c:pt>
                <c:pt idx="11">
                  <c:v>1.976</c:v>
                </c:pt>
                <c:pt idx="12">
                  <c:v>2.2570000000000001</c:v>
                </c:pt>
                <c:pt idx="13">
                  <c:v>2.4</c:v>
                </c:pt>
                <c:pt idx="14">
                  <c:v>2.302</c:v>
                </c:pt>
                <c:pt idx="15">
                  <c:v>2.27</c:v>
                </c:pt>
                <c:pt idx="16">
                  <c:v>1.264</c:v>
                </c:pt>
                <c:pt idx="17">
                  <c:v>3.0209999999999999</c:v>
                </c:pt>
                <c:pt idx="18">
                  <c:v>3.0529999999999999</c:v>
                </c:pt>
                <c:pt idx="19">
                  <c:v>2.9409999999999998</c:v>
                </c:pt>
                <c:pt idx="20">
                  <c:v>2.5720000000000001</c:v>
                </c:pt>
                <c:pt idx="21">
                  <c:v>2.7280000000000002</c:v>
                </c:pt>
                <c:pt idx="22">
                  <c:v>2.7589999999999999</c:v>
                </c:pt>
                <c:pt idx="23">
                  <c:v>2.7919999999999998</c:v>
                </c:pt>
                <c:pt idx="24">
                  <c:v>3.7690000000000001</c:v>
                </c:pt>
                <c:pt idx="25">
                  <c:v>3.7250000000000001</c:v>
                </c:pt>
                <c:pt idx="26">
                  <c:v>2.7919999999999998</c:v>
                </c:pt>
                <c:pt idx="27">
                  <c:v>2.6829999999999998</c:v>
                </c:pt>
                <c:pt idx="28">
                  <c:v>0.92100000000000004</c:v>
                </c:pt>
                <c:pt idx="29">
                  <c:v>9.9000000000000005E-2</c:v>
                </c:pt>
                <c:pt idx="30">
                  <c:v>1.4999999999999999E-2</c:v>
                </c:pt>
                <c:pt idx="31">
                  <c:v>1.4999999999999999E-2</c:v>
                </c:pt>
                <c:pt idx="32">
                  <c:v>1.4999999999999999E-2</c:v>
                </c:pt>
                <c:pt idx="33">
                  <c:v>1.4999999999999999E-2</c:v>
                </c:pt>
                <c:pt idx="34">
                  <c:v>1.4999999999999999E-2</c:v>
                </c:pt>
                <c:pt idx="35">
                  <c:v>1.4999999999999999E-2</c:v>
                </c:pt>
                <c:pt idx="36">
                  <c:v>1.4999999999999999E-2</c:v>
                </c:pt>
                <c:pt idx="37">
                  <c:v>1.4999999999999999E-2</c:v>
                </c:pt>
                <c:pt idx="38">
                  <c:v>1.4999999999999999E-2</c:v>
                </c:pt>
                <c:pt idx="39">
                  <c:v>1.4999999999999999E-2</c:v>
                </c:pt>
                <c:pt idx="40">
                  <c:v>1.4999999999999999E-2</c:v>
                </c:pt>
                <c:pt idx="41">
                  <c:v>1.4999999999999999E-2</c:v>
                </c:pt>
                <c:pt idx="42">
                  <c:v>1.4999999999999999E-2</c:v>
                </c:pt>
                <c:pt idx="43">
                  <c:v>1.4999999999999999E-2</c:v>
                </c:pt>
                <c:pt idx="44">
                  <c:v>32.479999999999997</c:v>
                </c:pt>
                <c:pt idx="45">
                  <c:v>30.547000000000001</c:v>
                </c:pt>
                <c:pt idx="46">
                  <c:v>29.05</c:v>
                </c:pt>
                <c:pt idx="47">
                  <c:v>29.901</c:v>
                </c:pt>
                <c:pt idx="48">
                  <c:v>31.378</c:v>
                </c:pt>
                <c:pt idx="49">
                  <c:v>36.360999999999997</c:v>
                </c:pt>
                <c:pt idx="50">
                  <c:v>36.408999999999999</c:v>
                </c:pt>
                <c:pt idx="51">
                  <c:v>34.220999999999997</c:v>
                </c:pt>
                <c:pt idx="52">
                  <c:v>19.486000000000001</c:v>
                </c:pt>
                <c:pt idx="53">
                  <c:v>16.629000000000001</c:v>
                </c:pt>
                <c:pt idx="54">
                  <c:v>15.236000000000001</c:v>
                </c:pt>
                <c:pt idx="55">
                  <c:v>13.444000000000001</c:v>
                </c:pt>
                <c:pt idx="56">
                  <c:v>30.513000000000002</c:v>
                </c:pt>
                <c:pt idx="57">
                  <c:v>27.675999999999998</c:v>
                </c:pt>
                <c:pt idx="58">
                  <c:v>29.565999999999999</c:v>
                </c:pt>
                <c:pt idx="59">
                  <c:v>38.049999999999997</c:v>
                </c:pt>
                <c:pt idx="60">
                  <c:v>1.798</c:v>
                </c:pt>
                <c:pt idx="61">
                  <c:v>1.0189999999999999</c:v>
                </c:pt>
                <c:pt idx="62">
                  <c:v>1.4999999999999999E-2</c:v>
                </c:pt>
                <c:pt idx="63">
                  <c:v>1.4999999999999999E-2</c:v>
                </c:pt>
                <c:pt idx="64">
                  <c:v>1.4999999999999999E-2</c:v>
                </c:pt>
                <c:pt idx="65">
                  <c:v>1.4999999999999999E-2</c:v>
                </c:pt>
                <c:pt idx="66">
                  <c:v>1.4999999999999999E-2</c:v>
                </c:pt>
                <c:pt idx="67">
                  <c:v>1.4999999999999999E-2</c:v>
                </c:pt>
                <c:pt idx="68">
                  <c:v>7.0149999999999997</c:v>
                </c:pt>
                <c:pt idx="69">
                  <c:v>1.5720000000000001</c:v>
                </c:pt>
                <c:pt idx="70">
                  <c:v>7.4530000000000003</c:v>
                </c:pt>
                <c:pt idx="71">
                  <c:v>9.2349999999999994</c:v>
                </c:pt>
                <c:pt idx="72">
                  <c:v>8.0760000000000005</c:v>
                </c:pt>
                <c:pt idx="73">
                  <c:v>11.879</c:v>
                </c:pt>
                <c:pt idx="74">
                  <c:v>11.67</c:v>
                </c:pt>
                <c:pt idx="75">
                  <c:v>6.4320000000000004</c:v>
                </c:pt>
                <c:pt idx="76">
                  <c:v>7.8230000000000004</c:v>
                </c:pt>
                <c:pt idx="77">
                  <c:v>5.7089999999999996</c:v>
                </c:pt>
                <c:pt idx="78">
                  <c:v>0.98699999999999999</c:v>
                </c:pt>
                <c:pt idx="79">
                  <c:v>0.92300000000000004</c:v>
                </c:pt>
                <c:pt idx="80">
                  <c:v>9.9049999999999994</c:v>
                </c:pt>
                <c:pt idx="81">
                  <c:v>12.14</c:v>
                </c:pt>
                <c:pt idx="82">
                  <c:v>12.590999999999999</c:v>
                </c:pt>
                <c:pt idx="83">
                  <c:v>11.061999999999999</c:v>
                </c:pt>
                <c:pt idx="84">
                  <c:v>10.375</c:v>
                </c:pt>
                <c:pt idx="85">
                  <c:v>9.8209999999999997</c:v>
                </c:pt>
                <c:pt idx="86">
                  <c:v>10.178000000000001</c:v>
                </c:pt>
                <c:pt idx="87">
                  <c:v>11.459</c:v>
                </c:pt>
                <c:pt idx="88">
                  <c:v>6.726</c:v>
                </c:pt>
                <c:pt idx="89">
                  <c:v>6.0460000000000003</c:v>
                </c:pt>
                <c:pt idx="90">
                  <c:v>5.9340000000000002</c:v>
                </c:pt>
                <c:pt idx="91">
                  <c:v>11.047000000000001</c:v>
                </c:pt>
                <c:pt idx="92">
                  <c:v>5.3380000000000001</c:v>
                </c:pt>
                <c:pt idx="93">
                  <c:v>9.6460000000000008</c:v>
                </c:pt>
                <c:pt idx="94">
                  <c:v>9.3729999999999993</c:v>
                </c:pt>
                <c:pt idx="95">
                  <c:v>9.5579999999999998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78-4C2C-A17C-1D2995870A4A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A678-4C2C-A17C-1D2995870A4A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A678-4C2C-A17C-1D2995870A4A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A678-4C2C-A17C-1D2995870A4A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A678-4C2C-A17C-1D2995870A4A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A678-4C2C-A17C-1D2995870A4A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A678-4C2C-A17C-1D2995870A4A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0">
                  <c:v>54</c:v>
                </c:pt>
                <c:pt idx="1">
                  <c:v>34</c:v>
                </c:pt>
                <c:pt idx="2">
                  <c:v>8.202</c:v>
                </c:pt>
                <c:pt idx="30">
                  <c:v>49.113999999999997</c:v>
                </c:pt>
                <c:pt idx="31">
                  <c:v>26.177</c:v>
                </c:pt>
                <c:pt idx="64">
                  <c:v>49</c:v>
                </c:pt>
                <c:pt idx="65">
                  <c:v>49</c:v>
                </c:pt>
                <c:pt idx="66">
                  <c:v>49</c:v>
                </c:pt>
                <c:pt idx="67">
                  <c:v>49</c:v>
                </c:pt>
                <c:pt idx="68">
                  <c:v>49</c:v>
                </c:pt>
                <c:pt idx="70">
                  <c:v>29</c:v>
                </c:pt>
                <c:pt idx="71">
                  <c:v>45.57</c:v>
                </c:pt>
                <c:pt idx="73">
                  <c:v>17.420999999999999</c:v>
                </c:pt>
                <c:pt idx="74">
                  <c:v>17.102</c:v>
                </c:pt>
                <c:pt idx="75">
                  <c:v>21.82</c:v>
                </c:pt>
                <c:pt idx="76">
                  <c:v>20.437999999999999</c:v>
                </c:pt>
                <c:pt idx="80">
                  <c:v>19.922000000000001</c:v>
                </c:pt>
                <c:pt idx="81">
                  <c:v>18.5</c:v>
                </c:pt>
                <c:pt idx="82">
                  <c:v>18.5</c:v>
                </c:pt>
                <c:pt idx="83">
                  <c:v>20.591000000000001</c:v>
                </c:pt>
                <c:pt idx="84">
                  <c:v>21.821000000000002</c:v>
                </c:pt>
                <c:pt idx="85">
                  <c:v>23.094999999999999</c:v>
                </c:pt>
                <c:pt idx="86">
                  <c:v>23.09</c:v>
                </c:pt>
                <c:pt idx="87">
                  <c:v>21.952000000000002</c:v>
                </c:pt>
                <c:pt idx="88">
                  <c:v>26.835000000000001</c:v>
                </c:pt>
                <c:pt idx="89">
                  <c:v>27.574000000000002</c:v>
                </c:pt>
                <c:pt idx="90">
                  <c:v>27.748999999999999</c:v>
                </c:pt>
                <c:pt idx="91">
                  <c:v>22.5</c:v>
                </c:pt>
                <c:pt idx="92">
                  <c:v>28.312000000000001</c:v>
                </c:pt>
                <c:pt idx="93">
                  <c:v>32.719000000000001</c:v>
                </c:pt>
                <c:pt idx="94">
                  <c:v>31.094000000000001</c:v>
                </c:pt>
                <c:pt idx="95">
                  <c:v>31.600999999999999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678-4C2C-A17C-1D2995870A4A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678-4C2C-A17C-1D2995870A4A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11.657</c:v>
                </c:pt>
                <c:pt idx="1">
                  <c:v>10.811</c:v>
                </c:pt>
                <c:pt idx="2">
                  <c:v>11.65</c:v>
                </c:pt>
                <c:pt idx="3">
                  <c:v>9.32</c:v>
                </c:pt>
                <c:pt idx="4">
                  <c:v>10.641</c:v>
                </c:pt>
                <c:pt idx="5">
                  <c:v>12.699</c:v>
                </c:pt>
                <c:pt idx="6">
                  <c:v>15.089</c:v>
                </c:pt>
                <c:pt idx="7">
                  <c:v>9.5890000000000004</c:v>
                </c:pt>
                <c:pt idx="8">
                  <c:v>18.719000000000001</c:v>
                </c:pt>
                <c:pt idx="9">
                  <c:v>9.3439999999999994</c:v>
                </c:pt>
                <c:pt idx="10">
                  <c:v>9.9480000000000004</c:v>
                </c:pt>
                <c:pt idx="11">
                  <c:v>9.907</c:v>
                </c:pt>
                <c:pt idx="12">
                  <c:v>10.15</c:v>
                </c:pt>
                <c:pt idx="13">
                  <c:v>9.3889999999999993</c:v>
                </c:pt>
                <c:pt idx="14">
                  <c:v>8.66</c:v>
                </c:pt>
                <c:pt idx="15">
                  <c:v>7.9589999999999996</c:v>
                </c:pt>
                <c:pt idx="16">
                  <c:v>8.3369999999999997</c:v>
                </c:pt>
                <c:pt idx="17">
                  <c:v>29.084</c:v>
                </c:pt>
                <c:pt idx="18">
                  <c:v>30.869</c:v>
                </c:pt>
                <c:pt idx="19">
                  <c:v>32.6</c:v>
                </c:pt>
                <c:pt idx="20">
                  <c:v>33.840000000000003</c:v>
                </c:pt>
                <c:pt idx="21">
                  <c:v>31.606999999999999</c:v>
                </c:pt>
                <c:pt idx="22">
                  <c:v>29.620999999999999</c:v>
                </c:pt>
                <c:pt idx="23">
                  <c:v>27.393999999999998</c:v>
                </c:pt>
                <c:pt idx="24">
                  <c:v>24.64</c:v>
                </c:pt>
                <c:pt idx="25">
                  <c:v>15.9</c:v>
                </c:pt>
                <c:pt idx="26">
                  <c:v>28.783000000000001</c:v>
                </c:pt>
                <c:pt idx="27">
                  <c:v>25.373000000000001</c:v>
                </c:pt>
                <c:pt idx="28">
                  <c:v>34.055</c:v>
                </c:pt>
                <c:pt idx="29">
                  <c:v>5.3289999999999997</c:v>
                </c:pt>
                <c:pt idx="30">
                  <c:v>13.782</c:v>
                </c:pt>
                <c:pt idx="31">
                  <c:v>14.428000000000001</c:v>
                </c:pt>
                <c:pt idx="32">
                  <c:v>16.364000000000001</c:v>
                </c:pt>
                <c:pt idx="33">
                  <c:v>0.57899999999999996</c:v>
                </c:pt>
                <c:pt idx="34">
                  <c:v>57.835000000000001</c:v>
                </c:pt>
                <c:pt idx="35">
                  <c:v>71.682000000000002</c:v>
                </c:pt>
                <c:pt idx="36">
                  <c:v>70.721999999999994</c:v>
                </c:pt>
                <c:pt idx="37">
                  <c:v>87.456000000000003</c:v>
                </c:pt>
                <c:pt idx="38">
                  <c:v>100.76</c:v>
                </c:pt>
                <c:pt idx="39">
                  <c:v>103.908</c:v>
                </c:pt>
                <c:pt idx="40">
                  <c:v>87.840999999999994</c:v>
                </c:pt>
                <c:pt idx="41">
                  <c:v>101.111</c:v>
                </c:pt>
                <c:pt idx="42">
                  <c:v>109.74299999999999</c:v>
                </c:pt>
                <c:pt idx="43">
                  <c:v>104.866</c:v>
                </c:pt>
                <c:pt idx="44">
                  <c:v>73.706999999999994</c:v>
                </c:pt>
                <c:pt idx="45">
                  <c:v>70.932000000000002</c:v>
                </c:pt>
                <c:pt idx="46">
                  <c:v>72.295000000000002</c:v>
                </c:pt>
                <c:pt idx="47">
                  <c:v>70.162999999999997</c:v>
                </c:pt>
                <c:pt idx="48">
                  <c:v>61.445</c:v>
                </c:pt>
                <c:pt idx="49">
                  <c:v>51.411999999999999</c:v>
                </c:pt>
                <c:pt idx="50">
                  <c:v>50.793999999999997</c:v>
                </c:pt>
                <c:pt idx="51">
                  <c:v>56.268000000000001</c:v>
                </c:pt>
                <c:pt idx="52">
                  <c:v>25.353999999999999</c:v>
                </c:pt>
                <c:pt idx="53">
                  <c:v>27.2</c:v>
                </c:pt>
                <c:pt idx="54">
                  <c:v>28.564</c:v>
                </c:pt>
                <c:pt idx="55">
                  <c:v>29.335000000000001</c:v>
                </c:pt>
                <c:pt idx="56">
                  <c:v>90.792000000000002</c:v>
                </c:pt>
                <c:pt idx="57">
                  <c:v>85.676000000000002</c:v>
                </c:pt>
                <c:pt idx="58">
                  <c:v>72.850999999999999</c:v>
                </c:pt>
                <c:pt idx="59">
                  <c:v>62.645000000000003</c:v>
                </c:pt>
                <c:pt idx="60">
                  <c:v>19.986999999999998</c:v>
                </c:pt>
                <c:pt idx="61">
                  <c:v>0.02</c:v>
                </c:pt>
                <c:pt idx="64">
                  <c:v>4.8949999999999996</c:v>
                </c:pt>
                <c:pt idx="65">
                  <c:v>4.468</c:v>
                </c:pt>
                <c:pt idx="66">
                  <c:v>3.4830000000000001</c:v>
                </c:pt>
                <c:pt idx="70">
                  <c:v>4.0869999999999997</c:v>
                </c:pt>
                <c:pt idx="71">
                  <c:v>12.695</c:v>
                </c:pt>
                <c:pt idx="72">
                  <c:v>42.268999999999998</c:v>
                </c:pt>
                <c:pt idx="73">
                  <c:v>9.4290000000000003</c:v>
                </c:pt>
                <c:pt idx="74">
                  <c:v>9.9380000000000006</c:v>
                </c:pt>
                <c:pt idx="75">
                  <c:v>10.488</c:v>
                </c:pt>
                <c:pt idx="76">
                  <c:v>10.416</c:v>
                </c:pt>
                <c:pt idx="77">
                  <c:v>9.8819999999999997</c:v>
                </c:pt>
                <c:pt idx="78">
                  <c:v>36.570999999999998</c:v>
                </c:pt>
                <c:pt idx="79">
                  <c:v>36.267000000000003</c:v>
                </c:pt>
                <c:pt idx="80">
                  <c:v>8.5239999999999991</c:v>
                </c:pt>
                <c:pt idx="81">
                  <c:v>7.93</c:v>
                </c:pt>
                <c:pt idx="82">
                  <c:v>7.4089999999999998</c:v>
                </c:pt>
                <c:pt idx="83">
                  <c:v>6.976</c:v>
                </c:pt>
                <c:pt idx="84">
                  <c:v>6.5750000000000002</c:v>
                </c:pt>
                <c:pt idx="85">
                  <c:v>6.008</c:v>
                </c:pt>
                <c:pt idx="86">
                  <c:v>5.6130000000000004</c:v>
                </c:pt>
                <c:pt idx="87">
                  <c:v>5.5819999999999999</c:v>
                </c:pt>
                <c:pt idx="88">
                  <c:v>5.4130000000000003</c:v>
                </c:pt>
                <c:pt idx="89">
                  <c:v>5.4249999999999998</c:v>
                </c:pt>
                <c:pt idx="90">
                  <c:v>5.4189999999999996</c:v>
                </c:pt>
                <c:pt idx="91">
                  <c:v>5.4980000000000002</c:v>
                </c:pt>
                <c:pt idx="92">
                  <c:v>5.4269999999999996</c:v>
                </c:pt>
                <c:pt idx="93">
                  <c:v>5.6879999999999997</c:v>
                </c:pt>
                <c:pt idx="94">
                  <c:v>5.6829999999999998</c:v>
                </c:pt>
                <c:pt idx="95">
                  <c:v>5.7210000000000001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678-4C2C-A17C-1D2995870A4A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A678-4C2C-A17C-1D2995870A4A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  <c:pt idx="40">
                  <c:v>31</c:v>
                </c:pt>
                <c:pt idx="41">
                  <c:v>31</c:v>
                </c:pt>
                <c:pt idx="42">
                  <c:v>31</c:v>
                </c:pt>
                <c:pt idx="43">
                  <c:v>31</c:v>
                </c:pt>
                <c:pt idx="44">
                  <c:v>31</c:v>
                </c:pt>
                <c:pt idx="45">
                  <c:v>31</c:v>
                </c:pt>
                <c:pt idx="46">
                  <c:v>31</c:v>
                </c:pt>
                <c:pt idx="47">
                  <c:v>31</c:v>
                </c:pt>
                <c:pt idx="48">
                  <c:v>31</c:v>
                </c:pt>
                <c:pt idx="49">
                  <c:v>31</c:v>
                </c:pt>
                <c:pt idx="50">
                  <c:v>31</c:v>
                </c:pt>
                <c:pt idx="51">
                  <c:v>31</c:v>
                </c:pt>
                <c:pt idx="52">
                  <c:v>31</c:v>
                </c:pt>
                <c:pt idx="53">
                  <c:v>31</c:v>
                </c:pt>
                <c:pt idx="54">
                  <c:v>31</c:v>
                </c:pt>
                <c:pt idx="55">
                  <c:v>31</c:v>
                </c:pt>
                <c:pt idx="56">
                  <c:v>31</c:v>
                </c:pt>
                <c:pt idx="57">
                  <c:v>31</c:v>
                </c:pt>
                <c:pt idx="58">
                  <c:v>31</c:v>
                </c:pt>
                <c:pt idx="59">
                  <c:v>31</c:v>
                </c:pt>
                <c:pt idx="60">
                  <c:v>31</c:v>
                </c:pt>
                <c:pt idx="61">
                  <c:v>31</c:v>
                </c:pt>
                <c:pt idx="62">
                  <c:v>31</c:v>
                </c:pt>
                <c:pt idx="63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678-4C2C-A17C-1D2995870A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152.19999999999999</c:v>
                </c:pt>
                <c:pt idx="1">
                  <c:v>144.94999999999999</c:v>
                </c:pt>
                <c:pt idx="2">
                  <c:v>140.81</c:v>
                </c:pt>
                <c:pt idx="3">
                  <c:v>134.13999999999999</c:v>
                </c:pt>
                <c:pt idx="4">
                  <c:v>139.43</c:v>
                </c:pt>
                <c:pt idx="5">
                  <c:v>139.46</c:v>
                </c:pt>
                <c:pt idx="6">
                  <c:v>139.41</c:v>
                </c:pt>
                <c:pt idx="7">
                  <c:v>137.04</c:v>
                </c:pt>
                <c:pt idx="8">
                  <c:v>139.44</c:v>
                </c:pt>
                <c:pt idx="9">
                  <c:v>137.28</c:v>
                </c:pt>
                <c:pt idx="10">
                  <c:v>136.19</c:v>
                </c:pt>
                <c:pt idx="11">
                  <c:v>134.24</c:v>
                </c:pt>
                <c:pt idx="12">
                  <c:v>135.71</c:v>
                </c:pt>
                <c:pt idx="13">
                  <c:v>135.57</c:v>
                </c:pt>
                <c:pt idx="14">
                  <c:v>134.19999999999999</c:v>
                </c:pt>
                <c:pt idx="15">
                  <c:v>133</c:v>
                </c:pt>
                <c:pt idx="16">
                  <c:v>133.52000000000001</c:v>
                </c:pt>
                <c:pt idx="17">
                  <c:v>131.91999999999999</c:v>
                </c:pt>
                <c:pt idx="18">
                  <c:v>130.86000000000001</c:v>
                </c:pt>
                <c:pt idx="19">
                  <c:v>130.81</c:v>
                </c:pt>
                <c:pt idx="20">
                  <c:v>133.99</c:v>
                </c:pt>
                <c:pt idx="21">
                  <c:v>131.99</c:v>
                </c:pt>
                <c:pt idx="22">
                  <c:v>132.69999999999999</c:v>
                </c:pt>
                <c:pt idx="23">
                  <c:v>129.32</c:v>
                </c:pt>
                <c:pt idx="24">
                  <c:v>140.37</c:v>
                </c:pt>
                <c:pt idx="25">
                  <c:v>131.18</c:v>
                </c:pt>
                <c:pt idx="26">
                  <c:v>126.32</c:v>
                </c:pt>
                <c:pt idx="27">
                  <c:v>118.66</c:v>
                </c:pt>
                <c:pt idx="28">
                  <c:v>130.27000000000001</c:v>
                </c:pt>
                <c:pt idx="29">
                  <c:v>123.89</c:v>
                </c:pt>
                <c:pt idx="30">
                  <c:v>71.58</c:v>
                </c:pt>
                <c:pt idx="31">
                  <c:v>16.690000000000001</c:v>
                </c:pt>
                <c:pt idx="32">
                  <c:v>13.8</c:v>
                </c:pt>
                <c:pt idx="33">
                  <c:v>0</c:v>
                </c:pt>
                <c:pt idx="34">
                  <c:v>-9.15</c:v>
                </c:pt>
                <c:pt idx="35">
                  <c:v>-10.45</c:v>
                </c:pt>
                <c:pt idx="36">
                  <c:v>-10.32</c:v>
                </c:pt>
                <c:pt idx="37">
                  <c:v>-11.15</c:v>
                </c:pt>
                <c:pt idx="38">
                  <c:v>-10.85</c:v>
                </c:pt>
                <c:pt idx="39">
                  <c:v>-10.8</c:v>
                </c:pt>
                <c:pt idx="40">
                  <c:v>-8.85</c:v>
                </c:pt>
                <c:pt idx="41">
                  <c:v>-8.77</c:v>
                </c:pt>
                <c:pt idx="42">
                  <c:v>-9</c:v>
                </c:pt>
                <c:pt idx="43">
                  <c:v>-9.5299999999999994</c:v>
                </c:pt>
                <c:pt idx="44">
                  <c:v>-7.02</c:v>
                </c:pt>
                <c:pt idx="45">
                  <c:v>-6.49</c:v>
                </c:pt>
                <c:pt idx="46">
                  <c:v>-6.4</c:v>
                </c:pt>
                <c:pt idx="47">
                  <c:v>-5.83</c:v>
                </c:pt>
                <c:pt idx="48">
                  <c:v>-5</c:v>
                </c:pt>
                <c:pt idx="49">
                  <c:v>-4.8099999999999996</c:v>
                </c:pt>
                <c:pt idx="50">
                  <c:v>-4.6100000000000003</c:v>
                </c:pt>
                <c:pt idx="51">
                  <c:v>-4.93</c:v>
                </c:pt>
                <c:pt idx="52">
                  <c:v>-2.1</c:v>
                </c:pt>
                <c:pt idx="53">
                  <c:v>-2.1</c:v>
                </c:pt>
                <c:pt idx="54">
                  <c:v>-2.23</c:v>
                </c:pt>
                <c:pt idx="55">
                  <c:v>-2.34</c:v>
                </c:pt>
                <c:pt idx="56">
                  <c:v>-7.99</c:v>
                </c:pt>
                <c:pt idx="57">
                  <c:v>-7.52</c:v>
                </c:pt>
                <c:pt idx="58">
                  <c:v>-6.82</c:v>
                </c:pt>
                <c:pt idx="59">
                  <c:v>-5.76</c:v>
                </c:pt>
                <c:pt idx="60">
                  <c:v>-2.1</c:v>
                </c:pt>
                <c:pt idx="61">
                  <c:v>0</c:v>
                </c:pt>
                <c:pt idx="62">
                  <c:v>4.16</c:v>
                </c:pt>
                <c:pt idx="63">
                  <c:v>4.49</c:v>
                </c:pt>
                <c:pt idx="64">
                  <c:v>10.01</c:v>
                </c:pt>
                <c:pt idx="65">
                  <c:v>10.18</c:v>
                </c:pt>
                <c:pt idx="66">
                  <c:v>16.64</c:v>
                </c:pt>
                <c:pt idx="67">
                  <c:v>85.4</c:v>
                </c:pt>
                <c:pt idx="68">
                  <c:v>28.16</c:v>
                </c:pt>
                <c:pt idx="69">
                  <c:v>126.6</c:v>
                </c:pt>
                <c:pt idx="70">
                  <c:v>149.9</c:v>
                </c:pt>
                <c:pt idx="71">
                  <c:v>165.37</c:v>
                </c:pt>
                <c:pt idx="72">
                  <c:v>121.05</c:v>
                </c:pt>
                <c:pt idx="73">
                  <c:v>157.18</c:v>
                </c:pt>
                <c:pt idx="74">
                  <c:v>164.52</c:v>
                </c:pt>
                <c:pt idx="75">
                  <c:v>168.72</c:v>
                </c:pt>
                <c:pt idx="76">
                  <c:v>164.82</c:v>
                </c:pt>
                <c:pt idx="77">
                  <c:v>139.51</c:v>
                </c:pt>
                <c:pt idx="78">
                  <c:v>124.63</c:v>
                </c:pt>
                <c:pt idx="79">
                  <c:v>124.62</c:v>
                </c:pt>
                <c:pt idx="80">
                  <c:v>147.87</c:v>
                </c:pt>
                <c:pt idx="81">
                  <c:v>155.22</c:v>
                </c:pt>
                <c:pt idx="82">
                  <c:v>150.68</c:v>
                </c:pt>
                <c:pt idx="83">
                  <c:v>164.78</c:v>
                </c:pt>
                <c:pt idx="84">
                  <c:v>164.14</c:v>
                </c:pt>
                <c:pt idx="85">
                  <c:v>164.78</c:v>
                </c:pt>
                <c:pt idx="86">
                  <c:v>164.78</c:v>
                </c:pt>
                <c:pt idx="87">
                  <c:v>164.21</c:v>
                </c:pt>
                <c:pt idx="88">
                  <c:v>173.64</c:v>
                </c:pt>
                <c:pt idx="89">
                  <c:v>170.68</c:v>
                </c:pt>
                <c:pt idx="90">
                  <c:v>170.46</c:v>
                </c:pt>
                <c:pt idx="91">
                  <c:v>163.46</c:v>
                </c:pt>
                <c:pt idx="92">
                  <c:v>170.06</c:v>
                </c:pt>
                <c:pt idx="93">
                  <c:v>159.49</c:v>
                </c:pt>
                <c:pt idx="94">
                  <c:v>161.18</c:v>
                </c:pt>
                <c:pt idx="95">
                  <c:v>154.5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678-4C2C-A17C-1D2995870A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46243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69.793999999999997</v>
      </c>
      <c r="C5" s="25">
        <v>47.526000000000003</v>
      </c>
      <c r="D5" s="25">
        <v>22.957999999999998</v>
      </c>
      <c r="E5" s="25">
        <v>12.454000000000001</v>
      </c>
      <c r="F5" s="25">
        <v>15.454000000000001</v>
      </c>
      <c r="G5" s="25">
        <v>17.643000000000001</v>
      </c>
      <c r="H5" s="25">
        <v>20.09</v>
      </c>
      <c r="I5" s="25">
        <v>13.4</v>
      </c>
      <c r="J5" s="25">
        <v>23.666</v>
      </c>
      <c r="K5" s="25">
        <v>13.02</v>
      </c>
      <c r="L5" s="25">
        <v>13.68</v>
      </c>
      <c r="M5" s="25">
        <v>13.552</v>
      </c>
      <c r="N5" s="25">
        <v>14.031000000000001</v>
      </c>
      <c r="O5" s="25">
        <v>13.436999999999999</v>
      </c>
      <c r="P5" s="25">
        <v>12.632</v>
      </c>
      <c r="Q5" s="25">
        <v>11.923999999999999</v>
      </c>
      <c r="R5" s="25">
        <v>11.4</v>
      </c>
      <c r="S5" s="25">
        <v>33.844999999999999</v>
      </c>
      <c r="T5" s="25">
        <v>35.703000000000003</v>
      </c>
      <c r="U5" s="25">
        <v>37.304000000000002</v>
      </c>
      <c r="V5" s="25">
        <v>38.296999999999997</v>
      </c>
      <c r="W5" s="25">
        <v>36.118000000000002</v>
      </c>
      <c r="X5" s="25">
        <v>34.177999999999997</v>
      </c>
      <c r="Y5" s="25">
        <v>32.036999999999999</v>
      </c>
      <c r="Z5" s="25">
        <v>30.242000000000001</v>
      </c>
      <c r="AA5" s="25">
        <v>21.431000000000001</v>
      </c>
      <c r="AB5" s="25">
        <v>33.534999999999997</v>
      </c>
      <c r="AC5" s="25">
        <v>29.888000000000002</v>
      </c>
      <c r="AD5" s="25">
        <v>35.841000000000001</v>
      </c>
      <c r="AE5" s="25">
        <v>6.3170000000000002</v>
      </c>
      <c r="AF5" s="25">
        <v>63.814</v>
      </c>
      <c r="AG5" s="25">
        <v>61.514000000000003</v>
      </c>
      <c r="AH5" s="25">
        <v>43.034999999999997</v>
      </c>
      <c r="AI5" s="25">
        <v>27.265999999999998</v>
      </c>
      <c r="AJ5" s="25">
        <v>64.497</v>
      </c>
      <c r="AK5" s="25">
        <v>78.331999999999994</v>
      </c>
      <c r="AL5" s="25">
        <v>71.406000000000006</v>
      </c>
      <c r="AM5" s="25">
        <v>88.117999999999995</v>
      </c>
      <c r="AN5" s="25">
        <v>101.48</v>
      </c>
      <c r="AO5" s="25">
        <v>104.566</v>
      </c>
      <c r="AP5" s="25">
        <v>119.495</v>
      </c>
      <c r="AQ5" s="25">
        <v>132.77600000000001</v>
      </c>
      <c r="AR5" s="25">
        <v>141.41200000000001</v>
      </c>
      <c r="AS5" s="25">
        <v>136.554</v>
      </c>
      <c r="AT5" s="25">
        <v>138.131</v>
      </c>
      <c r="AU5" s="25">
        <v>133.458</v>
      </c>
      <c r="AV5" s="25">
        <v>133.309</v>
      </c>
      <c r="AW5" s="25">
        <v>132.05699999999999</v>
      </c>
      <c r="AX5" s="25">
        <v>124.807</v>
      </c>
      <c r="AY5" s="25">
        <v>119.768</v>
      </c>
      <c r="AZ5" s="25">
        <v>119.185</v>
      </c>
      <c r="BA5" s="25">
        <v>122.455</v>
      </c>
      <c r="BB5" s="25">
        <v>76.8</v>
      </c>
      <c r="BC5" s="25">
        <v>75.8</v>
      </c>
      <c r="BD5" s="25">
        <v>75.8</v>
      </c>
      <c r="BE5" s="25">
        <v>74.8</v>
      </c>
      <c r="BF5" s="25">
        <v>153.30600000000001</v>
      </c>
      <c r="BG5" s="25">
        <v>145.37299999999999</v>
      </c>
      <c r="BH5" s="25">
        <v>134.41999999999999</v>
      </c>
      <c r="BI5" s="25">
        <v>132.73599999999999</v>
      </c>
      <c r="BJ5" s="25">
        <v>73.799000000000007</v>
      </c>
      <c r="BK5" s="25">
        <v>53.067999999999998</v>
      </c>
      <c r="BL5" s="25">
        <v>52.034999999999997</v>
      </c>
      <c r="BM5" s="25">
        <v>52.036999999999999</v>
      </c>
      <c r="BN5" s="25">
        <v>80.941000000000003</v>
      </c>
      <c r="BO5" s="25">
        <v>80.504000000000005</v>
      </c>
      <c r="BP5" s="25">
        <v>79.542000000000002</v>
      </c>
      <c r="BQ5" s="25">
        <v>50.036000000000001</v>
      </c>
      <c r="BR5" s="25">
        <v>70.527000000000001</v>
      </c>
      <c r="BS5" s="25">
        <v>2.5089999999999999</v>
      </c>
      <c r="BT5" s="25">
        <v>42.761000000000003</v>
      </c>
      <c r="BU5" s="25">
        <v>69.66</v>
      </c>
      <c r="BV5" s="25">
        <v>52.401000000000003</v>
      </c>
      <c r="BW5" s="25">
        <v>40.799999999999997</v>
      </c>
      <c r="BX5" s="25">
        <v>40.799999999999997</v>
      </c>
      <c r="BY5" s="25">
        <v>40.799999999999997</v>
      </c>
      <c r="BZ5" s="25">
        <v>40.799999999999997</v>
      </c>
      <c r="CA5" s="25">
        <v>17.722999999999999</v>
      </c>
      <c r="CB5" s="25">
        <v>39.764000000000003</v>
      </c>
      <c r="CC5" s="25">
        <v>39.661000000000001</v>
      </c>
      <c r="CD5" s="25">
        <v>40.799999999999997</v>
      </c>
      <c r="CE5" s="25">
        <v>40.799999999999997</v>
      </c>
      <c r="CF5" s="25">
        <v>40.799999999999997</v>
      </c>
      <c r="CG5" s="25">
        <v>40.799999999999997</v>
      </c>
      <c r="CH5" s="25">
        <v>40.799999999999997</v>
      </c>
      <c r="CI5" s="25">
        <v>40.799999999999997</v>
      </c>
      <c r="CJ5" s="25">
        <v>40.799999999999997</v>
      </c>
      <c r="CK5" s="25">
        <v>40.799999999999997</v>
      </c>
      <c r="CL5" s="25">
        <v>40.799999999999997</v>
      </c>
      <c r="CM5" s="25">
        <v>40.799999999999997</v>
      </c>
      <c r="CN5" s="25">
        <v>40.799999999999997</v>
      </c>
      <c r="CO5" s="25">
        <v>40.808999999999997</v>
      </c>
      <c r="CP5" s="25">
        <v>40.817</v>
      </c>
      <c r="CQ5" s="25">
        <v>49.816000000000003</v>
      </c>
      <c r="CR5" s="25">
        <v>47.817</v>
      </c>
      <c r="CS5" s="25">
        <v>48.573999999999998</v>
      </c>
      <c r="CT5" s="26"/>
      <c r="CU5" s="26"/>
      <c r="CV5" s="26"/>
      <c r="CW5" s="27"/>
      <c r="CX5" s="28">
        <f t="array" ref="CX5">SUMPRODUCT(B5:CW5*0.25)</f>
        <v>1393.6670000000008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152.19999999999999</v>
      </c>
      <c r="C8" s="37">
        <v>144.94999999999999</v>
      </c>
      <c r="D8" s="37">
        <v>140.81</v>
      </c>
      <c r="E8" s="37">
        <v>134.13999999999999</v>
      </c>
      <c r="F8" s="37">
        <v>139.43</v>
      </c>
      <c r="G8" s="37">
        <v>139.46</v>
      </c>
      <c r="H8" s="37">
        <v>139.41</v>
      </c>
      <c r="I8" s="37">
        <v>137.04</v>
      </c>
      <c r="J8" s="37">
        <v>139.44</v>
      </c>
      <c r="K8" s="37">
        <v>137.28</v>
      </c>
      <c r="L8" s="37">
        <v>136.19</v>
      </c>
      <c r="M8" s="37">
        <v>134.24</v>
      </c>
      <c r="N8" s="37">
        <v>135.71</v>
      </c>
      <c r="O8" s="37">
        <v>135.57</v>
      </c>
      <c r="P8" s="37">
        <v>134.19999999999999</v>
      </c>
      <c r="Q8" s="37">
        <v>133</v>
      </c>
      <c r="R8" s="37">
        <v>133.52000000000001</v>
      </c>
      <c r="S8" s="37">
        <v>131.91999999999999</v>
      </c>
      <c r="T8" s="37">
        <v>130.86000000000001</v>
      </c>
      <c r="U8" s="37">
        <v>130.81</v>
      </c>
      <c r="V8" s="37">
        <v>133.99</v>
      </c>
      <c r="W8" s="37">
        <v>131.99</v>
      </c>
      <c r="X8" s="37">
        <v>132.69999999999999</v>
      </c>
      <c r="Y8" s="37">
        <v>129.32</v>
      </c>
      <c r="Z8" s="37">
        <v>140.37</v>
      </c>
      <c r="AA8" s="37">
        <v>131.18</v>
      </c>
      <c r="AB8" s="37">
        <v>126.32</v>
      </c>
      <c r="AC8" s="37">
        <v>118.66</v>
      </c>
      <c r="AD8" s="37">
        <v>130.27000000000001</v>
      </c>
      <c r="AE8" s="37">
        <v>123.89</v>
      </c>
      <c r="AF8" s="37">
        <v>71.58</v>
      </c>
      <c r="AG8" s="37">
        <v>16.690000000000001</v>
      </c>
      <c r="AH8" s="37">
        <v>13.8</v>
      </c>
      <c r="AI8" s="37">
        <v>0</v>
      </c>
      <c r="AJ8" s="37">
        <v>-9.15</v>
      </c>
      <c r="AK8" s="37">
        <v>-10.45</v>
      </c>
      <c r="AL8" s="37">
        <v>-10.32</v>
      </c>
      <c r="AM8" s="37">
        <v>-11.15</v>
      </c>
      <c r="AN8" s="37">
        <v>-10.85</v>
      </c>
      <c r="AO8" s="37">
        <v>-10.8</v>
      </c>
      <c r="AP8" s="37">
        <v>-8.85</v>
      </c>
      <c r="AQ8" s="37">
        <v>-8.77</v>
      </c>
      <c r="AR8" s="37">
        <v>-9</v>
      </c>
      <c r="AS8" s="37">
        <v>-9.5299999999999994</v>
      </c>
      <c r="AT8" s="37">
        <v>-7.02</v>
      </c>
      <c r="AU8" s="37">
        <v>-6.49</v>
      </c>
      <c r="AV8" s="37">
        <v>-6.4</v>
      </c>
      <c r="AW8" s="37">
        <v>-5.83</v>
      </c>
      <c r="AX8" s="37">
        <v>-5</v>
      </c>
      <c r="AY8" s="37">
        <v>-4.8099999999999996</v>
      </c>
      <c r="AZ8" s="37">
        <v>-4.6100000000000003</v>
      </c>
      <c r="BA8" s="37">
        <v>-4.93</v>
      </c>
      <c r="BB8" s="37">
        <v>-2.1</v>
      </c>
      <c r="BC8" s="37">
        <v>-2.1</v>
      </c>
      <c r="BD8" s="37">
        <v>-2.23</v>
      </c>
      <c r="BE8" s="37">
        <v>-2.34</v>
      </c>
      <c r="BF8" s="37">
        <v>-7.99</v>
      </c>
      <c r="BG8" s="37">
        <v>-7.52</v>
      </c>
      <c r="BH8" s="37">
        <v>-6.82</v>
      </c>
      <c r="BI8" s="37">
        <v>-5.76</v>
      </c>
      <c r="BJ8" s="37">
        <v>-2.1</v>
      </c>
      <c r="BK8" s="37">
        <v>0</v>
      </c>
      <c r="BL8" s="37">
        <v>4.16</v>
      </c>
      <c r="BM8" s="37">
        <v>4.49</v>
      </c>
      <c r="BN8" s="37">
        <v>10.01</v>
      </c>
      <c r="BO8" s="37">
        <v>10.18</v>
      </c>
      <c r="BP8" s="37">
        <v>16.64</v>
      </c>
      <c r="BQ8" s="37">
        <v>85.4</v>
      </c>
      <c r="BR8" s="37">
        <v>28.16</v>
      </c>
      <c r="BS8" s="37">
        <v>126.6</v>
      </c>
      <c r="BT8" s="37">
        <v>149.9</v>
      </c>
      <c r="BU8" s="37">
        <v>165.37</v>
      </c>
      <c r="BV8" s="37">
        <v>121.05</v>
      </c>
      <c r="BW8" s="37">
        <v>157.18</v>
      </c>
      <c r="BX8" s="37">
        <v>164.52</v>
      </c>
      <c r="BY8" s="37">
        <v>168.72</v>
      </c>
      <c r="BZ8" s="37">
        <v>164.82</v>
      </c>
      <c r="CA8" s="37">
        <v>139.51</v>
      </c>
      <c r="CB8" s="37">
        <v>124.63</v>
      </c>
      <c r="CC8" s="37">
        <v>124.62</v>
      </c>
      <c r="CD8" s="37">
        <v>147.87</v>
      </c>
      <c r="CE8" s="37">
        <v>155.22</v>
      </c>
      <c r="CF8" s="37">
        <v>150.68</v>
      </c>
      <c r="CG8" s="37">
        <v>164.78</v>
      </c>
      <c r="CH8" s="37">
        <v>164.14</v>
      </c>
      <c r="CI8" s="37">
        <v>164.78</v>
      </c>
      <c r="CJ8" s="37">
        <v>164.78</v>
      </c>
      <c r="CK8" s="37">
        <v>164.21</v>
      </c>
      <c r="CL8" s="37">
        <v>173.64</v>
      </c>
      <c r="CM8" s="37">
        <v>170.68</v>
      </c>
      <c r="CN8" s="37">
        <v>170.46</v>
      </c>
      <c r="CO8" s="37">
        <v>163.46</v>
      </c>
      <c r="CP8" s="37">
        <v>170.06</v>
      </c>
      <c r="CQ8" s="37">
        <v>159.49</v>
      </c>
      <c r="CR8" s="37">
        <v>161.18</v>
      </c>
      <c r="CS8" s="37">
        <v>154.5</v>
      </c>
      <c r="CT8" s="38"/>
      <c r="CU8" s="38"/>
      <c r="CV8" s="38"/>
      <c r="CW8" s="39"/>
      <c r="CX8" s="40">
        <f>IF(SUM(B8:CW8)&lt;&gt;0,AVERAGEIF(B8:CW8,"&lt;&gt;"""),"")</f>
        <v>86.707395833333365</v>
      </c>
    </row>
    <row r="9" spans="1:102" ht="24.95" customHeight="1" thickBot="1" x14ac:dyDescent="0.25">
      <c r="A9" s="41" t="s">
        <v>6</v>
      </c>
      <c r="B9" s="42">
        <v>143.02500000000001</v>
      </c>
      <c r="C9" s="43">
        <v>143.02500000000001</v>
      </c>
      <c r="D9" s="43">
        <v>143.02500000000001</v>
      </c>
      <c r="E9" s="43">
        <v>143.02500000000001</v>
      </c>
      <c r="F9" s="43">
        <v>138.83500000000001</v>
      </c>
      <c r="G9" s="43">
        <v>138.83500000000001</v>
      </c>
      <c r="H9" s="43">
        <v>138.83500000000001</v>
      </c>
      <c r="I9" s="43">
        <v>138.83500000000001</v>
      </c>
      <c r="J9" s="43">
        <v>136.78749999999999</v>
      </c>
      <c r="K9" s="43">
        <v>136.78749999999999</v>
      </c>
      <c r="L9" s="43">
        <v>136.78749999999999</v>
      </c>
      <c r="M9" s="43">
        <v>136.78749999999999</v>
      </c>
      <c r="N9" s="43">
        <v>134.62</v>
      </c>
      <c r="O9" s="43">
        <v>134.62</v>
      </c>
      <c r="P9" s="43">
        <v>134.62</v>
      </c>
      <c r="Q9" s="43">
        <v>134.62</v>
      </c>
      <c r="R9" s="43">
        <v>131.7775</v>
      </c>
      <c r="S9" s="43">
        <v>131.7775</v>
      </c>
      <c r="T9" s="43">
        <v>131.7775</v>
      </c>
      <c r="U9" s="43">
        <v>131.7775</v>
      </c>
      <c r="V9" s="43">
        <v>132</v>
      </c>
      <c r="W9" s="43">
        <v>132</v>
      </c>
      <c r="X9" s="43">
        <v>132</v>
      </c>
      <c r="Y9" s="43">
        <v>132</v>
      </c>
      <c r="Z9" s="43">
        <v>129.13249999999999</v>
      </c>
      <c r="AA9" s="43">
        <v>129.13249999999999</v>
      </c>
      <c r="AB9" s="43">
        <v>129.13249999999999</v>
      </c>
      <c r="AC9" s="43">
        <v>129.13249999999999</v>
      </c>
      <c r="AD9" s="43">
        <v>85.607500000000002</v>
      </c>
      <c r="AE9" s="43">
        <v>85.607500000000002</v>
      </c>
      <c r="AF9" s="43">
        <v>85.607500000000002</v>
      </c>
      <c r="AG9" s="43">
        <v>85.607500000000002</v>
      </c>
      <c r="AH9" s="43">
        <v>-1.45</v>
      </c>
      <c r="AI9" s="43">
        <v>-1.45</v>
      </c>
      <c r="AJ9" s="43">
        <v>-1.45</v>
      </c>
      <c r="AK9" s="43">
        <v>-1.45</v>
      </c>
      <c r="AL9" s="43">
        <v>-10.78</v>
      </c>
      <c r="AM9" s="43">
        <v>-10.78</v>
      </c>
      <c r="AN9" s="43">
        <v>-10.78</v>
      </c>
      <c r="AO9" s="43">
        <v>-10.78</v>
      </c>
      <c r="AP9" s="43">
        <v>-9.0374999999999996</v>
      </c>
      <c r="AQ9" s="43">
        <v>-9.0374999999999996</v>
      </c>
      <c r="AR9" s="43">
        <v>-9.0374999999999996</v>
      </c>
      <c r="AS9" s="43">
        <v>-9.0374999999999996</v>
      </c>
      <c r="AT9" s="43">
        <v>-6.4349999999999996</v>
      </c>
      <c r="AU9" s="43">
        <v>-6.4349999999999996</v>
      </c>
      <c r="AV9" s="43">
        <v>-6.4349999999999996</v>
      </c>
      <c r="AW9" s="43">
        <v>-6.4349999999999996</v>
      </c>
      <c r="AX9" s="43">
        <v>-4.8375000000000004</v>
      </c>
      <c r="AY9" s="43">
        <v>-4.8375000000000004</v>
      </c>
      <c r="AZ9" s="43">
        <v>-4.8375000000000004</v>
      </c>
      <c r="BA9" s="43">
        <v>-4.8375000000000004</v>
      </c>
      <c r="BB9" s="43">
        <v>-2.1924999999999999</v>
      </c>
      <c r="BC9" s="43">
        <v>-2.1924999999999999</v>
      </c>
      <c r="BD9" s="43">
        <v>-2.1924999999999999</v>
      </c>
      <c r="BE9" s="43">
        <v>-2.1924999999999999</v>
      </c>
      <c r="BF9" s="43">
        <v>-7.0225</v>
      </c>
      <c r="BG9" s="43">
        <v>-7.0225</v>
      </c>
      <c r="BH9" s="43">
        <v>-7.0225</v>
      </c>
      <c r="BI9" s="43">
        <v>-7.0225</v>
      </c>
      <c r="BJ9" s="43">
        <v>1.6375</v>
      </c>
      <c r="BK9" s="43">
        <v>1.6375</v>
      </c>
      <c r="BL9" s="43">
        <v>1.6375</v>
      </c>
      <c r="BM9" s="43">
        <v>1.6375</v>
      </c>
      <c r="BN9" s="43">
        <v>30.557500000000001</v>
      </c>
      <c r="BO9" s="43">
        <v>30.557500000000001</v>
      </c>
      <c r="BP9" s="43">
        <v>30.557500000000001</v>
      </c>
      <c r="BQ9" s="43">
        <v>30.557500000000001</v>
      </c>
      <c r="BR9" s="43">
        <v>117.50749999999999</v>
      </c>
      <c r="BS9" s="43">
        <v>117.50749999999999</v>
      </c>
      <c r="BT9" s="43">
        <v>117.50749999999999</v>
      </c>
      <c r="BU9" s="43">
        <v>117.50749999999999</v>
      </c>
      <c r="BV9" s="43">
        <v>152.86750000000001</v>
      </c>
      <c r="BW9" s="43">
        <v>152.86750000000001</v>
      </c>
      <c r="BX9" s="43">
        <v>152.86750000000001</v>
      </c>
      <c r="BY9" s="43">
        <v>152.86750000000001</v>
      </c>
      <c r="BZ9" s="43">
        <v>138.39500000000001</v>
      </c>
      <c r="CA9" s="43">
        <v>138.39500000000001</v>
      </c>
      <c r="CB9" s="43">
        <v>138.39500000000001</v>
      </c>
      <c r="CC9" s="43">
        <v>138.39500000000001</v>
      </c>
      <c r="CD9" s="43">
        <v>154.63749999999999</v>
      </c>
      <c r="CE9" s="43">
        <v>154.63749999999999</v>
      </c>
      <c r="CF9" s="43">
        <v>154.63749999999999</v>
      </c>
      <c r="CG9" s="43">
        <v>154.63749999999999</v>
      </c>
      <c r="CH9" s="43">
        <v>164.47749999999999</v>
      </c>
      <c r="CI9" s="43">
        <v>164.47749999999999</v>
      </c>
      <c r="CJ9" s="43">
        <v>164.47749999999999</v>
      </c>
      <c r="CK9" s="43">
        <v>164.47749999999999</v>
      </c>
      <c r="CL9" s="43">
        <v>169.56</v>
      </c>
      <c r="CM9" s="43">
        <v>169.56</v>
      </c>
      <c r="CN9" s="43">
        <v>169.56</v>
      </c>
      <c r="CO9" s="43">
        <v>169.56</v>
      </c>
      <c r="CP9" s="43">
        <v>161.3075</v>
      </c>
      <c r="CQ9" s="43">
        <v>161.3075</v>
      </c>
      <c r="CR9" s="43">
        <v>161.3075</v>
      </c>
      <c r="CS9" s="43">
        <v>161.3075</v>
      </c>
      <c r="CT9" s="44"/>
      <c r="CU9" s="44"/>
      <c r="CV9" s="44"/>
      <c r="CW9" s="45"/>
      <c r="CX9" s="46">
        <f>IF(SUM(B9:CW9)&lt;&gt;0,AVERAGEIF(B9:CW9,"&lt;&gt;"""),"")</f>
        <v>86.707395833333351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>
        <v>51</v>
      </c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>
        <v>1.7509999999999999</v>
      </c>
      <c r="BU11" s="53">
        <v>68.757999999999996</v>
      </c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30.377249999999997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17.689</v>
      </c>
      <c r="C13" s="65">
        <v>46.423999999999999</v>
      </c>
      <c r="D13" s="65">
        <v>21.858000000000001</v>
      </c>
      <c r="E13" s="65">
        <v>6.4</v>
      </c>
      <c r="F13" s="65">
        <v>14.401999999999999</v>
      </c>
      <c r="G13" s="65">
        <v>16.678000000000001</v>
      </c>
      <c r="H13" s="65">
        <v>19.209999999999997</v>
      </c>
      <c r="I13" s="65">
        <v>7.2</v>
      </c>
      <c r="J13" s="65">
        <v>22.866</v>
      </c>
      <c r="K13" s="65">
        <v>7.2</v>
      </c>
      <c r="L13" s="65">
        <v>7.2</v>
      </c>
      <c r="M13" s="65">
        <v>7.2</v>
      </c>
      <c r="N13" s="65">
        <v>9.4390000000000001</v>
      </c>
      <c r="O13" s="65">
        <v>9.4390000000000001</v>
      </c>
      <c r="P13" s="65">
        <v>9.3539999999999992</v>
      </c>
      <c r="Q13" s="65">
        <v>9.3780000000000001</v>
      </c>
      <c r="R13" s="65">
        <v>10.6</v>
      </c>
      <c r="S13" s="65">
        <v>33.045000000000002</v>
      </c>
      <c r="T13" s="65">
        <v>34.902999999999999</v>
      </c>
      <c r="U13" s="65">
        <v>36.504000000000005</v>
      </c>
      <c r="V13" s="65">
        <v>37.497</v>
      </c>
      <c r="W13" s="65">
        <v>35.317999999999998</v>
      </c>
      <c r="X13" s="65">
        <v>33.378</v>
      </c>
      <c r="Y13" s="65">
        <v>31.236999999999998</v>
      </c>
      <c r="Z13" s="65">
        <v>29.442</v>
      </c>
      <c r="AA13" s="65">
        <v>20.631</v>
      </c>
      <c r="AB13" s="65">
        <v>32.711999999999996</v>
      </c>
      <c r="AC13" s="65">
        <v>29.04</v>
      </c>
      <c r="AD13" s="65">
        <v>35.004000000000005</v>
      </c>
      <c r="AE13" s="65">
        <v>5.1100000000000003</v>
      </c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>
        <v>40</v>
      </c>
      <c r="BU13" s="65"/>
      <c r="BV13" s="65">
        <v>51.576000000000001</v>
      </c>
      <c r="BW13" s="65">
        <v>40</v>
      </c>
      <c r="BX13" s="65">
        <v>40</v>
      </c>
      <c r="BY13" s="65">
        <v>40</v>
      </c>
      <c r="BZ13" s="65">
        <v>40</v>
      </c>
      <c r="CA13" s="65">
        <v>16.922999999999998</v>
      </c>
      <c r="CB13" s="65">
        <v>38.963999999999999</v>
      </c>
      <c r="CC13" s="65">
        <v>38.861000000000004</v>
      </c>
      <c r="CD13" s="65">
        <v>40</v>
      </c>
      <c r="CE13" s="65">
        <v>40</v>
      </c>
      <c r="CF13" s="65">
        <v>40</v>
      </c>
      <c r="CG13" s="65">
        <v>40</v>
      </c>
      <c r="CH13" s="65">
        <v>40</v>
      </c>
      <c r="CI13" s="65">
        <v>40</v>
      </c>
      <c r="CJ13" s="65">
        <v>40</v>
      </c>
      <c r="CK13" s="65">
        <v>40</v>
      </c>
      <c r="CL13" s="65">
        <v>40</v>
      </c>
      <c r="CM13" s="65">
        <v>40</v>
      </c>
      <c r="CN13" s="65">
        <v>40</v>
      </c>
      <c r="CO13" s="65">
        <v>40</v>
      </c>
      <c r="CP13" s="65">
        <v>40</v>
      </c>
      <c r="CQ13" s="65">
        <v>49</v>
      </c>
      <c r="CR13" s="65">
        <v>47</v>
      </c>
      <c r="CS13" s="65">
        <v>47.756999999999998</v>
      </c>
      <c r="CT13" s="66"/>
      <c r="CU13" s="66"/>
      <c r="CV13" s="66"/>
      <c r="CW13" s="67"/>
      <c r="CX13" s="68">
        <f t="array" ref="CX13">SUMPRODUCT(B13:CW13*0.25)</f>
        <v>411.60974999999996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1.105</v>
      </c>
      <c r="C15" s="71">
        <v>1.1020000000000001</v>
      </c>
      <c r="D15" s="71">
        <v>1.1000000000000001</v>
      </c>
      <c r="E15" s="71">
        <v>1.097</v>
      </c>
      <c r="F15" s="71">
        <v>1.052</v>
      </c>
      <c r="G15" s="71">
        <v>0.96499999999999997</v>
      </c>
      <c r="H15" s="71">
        <v>0.88</v>
      </c>
      <c r="I15" s="71">
        <v>0.8</v>
      </c>
      <c r="J15" s="71">
        <v>0.8</v>
      </c>
      <c r="K15" s="71">
        <v>0.8</v>
      </c>
      <c r="L15" s="71">
        <v>0.8</v>
      </c>
      <c r="M15" s="71">
        <v>0.81200000000000006</v>
      </c>
      <c r="N15" s="71">
        <v>0.81899999999999995</v>
      </c>
      <c r="O15" s="71">
        <v>0.82199999999999995</v>
      </c>
      <c r="P15" s="71">
        <v>0.81699999999999995</v>
      </c>
      <c r="Q15" s="71">
        <v>0.82199999999999995</v>
      </c>
      <c r="R15" s="71">
        <v>0.8</v>
      </c>
      <c r="S15" s="71">
        <v>0.8</v>
      </c>
      <c r="T15" s="71">
        <v>0.8</v>
      </c>
      <c r="U15" s="71">
        <v>0.8</v>
      </c>
      <c r="V15" s="71">
        <v>0.8</v>
      </c>
      <c r="W15" s="71">
        <v>0.8</v>
      </c>
      <c r="X15" s="71">
        <v>0.8</v>
      </c>
      <c r="Y15" s="71">
        <v>0.8</v>
      </c>
      <c r="Z15" s="71">
        <v>0.8</v>
      </c>
      <c r="AA15" s="71">
        <v>0.8</v>
      </c>
      <c r="AB15" s="71">
        <v>0.82299999999999995</v>
      </c>
      <c r="AC15" s="71">
        <v>0.84799999999999998</v>
      </c>
      <c r="AD15" s="71">
        <v>0.83699999999999997</v>
      </c>
      <c r="AE15" s="71">
        <v>0.80600000000000005</v>
      </c>
      <c r="AF15" s="71">
        <v>24.44</v>
      </c>
      <c r="AG15" s="71">
        <v>23.795000000000002</v>
      </c>
      <c r="AH15" s="71">
        <v>15.583</v>
      </c>
      <c r="AI15" s="71">
        <v>27.265999999999998</v>
      </c>
      <c r="AJ15" s="71">
        <v>64.497</v>
      </c>
      <c r="AK15" s="71">
        <v>78.331999999999994</v>
      </c>
      <c r="AL15" s="71">
        <v>71.406000000000006</v>
      </c>
      <c r="AM15" s="71">
        <v>88.117999999999995</v>
      </c>
      <c r="AN15" s="71">
        <v>101.48</v>
      </c>
      <c r="AO15" s="71">
        <v>104.566</v>
      </c>
      <c r="AP15" s="71">
        <v>119.495</v>
      </c>
      <c r="AQ15" s="71">
        <v>132.77600000000001</v>
      </c>
      <c r="AR15" s="71">
        <v>141.41200000000001</v>
      </c>
      <c r="AS15" s="71">
        <v>136.554</v>
      </c>
      <c r="AT15" s="71">
        <v>138.131</v>
      </c>
      <c r="AU15" s="71">
        <v>133.458</v>
      </c>
      <c r="AV15" s="71">
        <v>133.309</v>
      </c>
      <c r="AW15" s="71">
        <v>132.05699999999999</v>
      </c>
      <c r="AX15" s="71">
        <v>124.807</v>
      </c>
      <c r="AY15" s="71">
        <v>119.768</v>
      </c>
      <c r="AZ15" s="71">
        <v>119.185</v>
      </c>
      <c r="BA15" s="71">
        <v>122.455</v>
      </c>
      <c r="BB15" s="71">
        <v>76.8</v>
      </c>
      <c r="BC15" s="71">
        <v>75.8</v>
      </c>
      <c r="BD15" s="71">
        <v>75.8</v>
      </c>
      <c r="BE15" s="71">
        <v>74.8</v>
      </c>
      <c r="BF15" s="71">
        <v>153.30600000000001</v>
      </c>
      <c r="BG15" s="71">
        <v>145.37299999999999</v>
      </c>
      <c r="BH15" s="71">
        <v>134.41999999999999</v>
      </c>
      <c r="BI15" s="71">
        <v>132.73599999999999</v>
      </c>
      <c r="BJ15" s="71">
        <v>73.799000000000007</v>
      </c>
      <c r="BK15" s="71">
        <v>53.067999999999998</v>
      </c>
      <c r="BL15" s="71">
        <v>33.46</v>
      </c>
      <c r="BM15" s="71">
        <v>31.472999999999999</v>
      </c>
      <c r="BN15" s="71">
        <v>49.421999999999997</v>
      </c>
      <c r="BO15" s="71">
        <v>47.250999999999998</v>
      </c>
      <c r="BP15" s="71">
        <v>44.289000000000001</v>
      </c>
      <c r="BQ15" s="71">
        <v>42.697000000000003</v>
      </c>
      <c r="BR15" s="71">
        <v>30.503</v>
      </c>
      <c r="BS15" s="71">
        <v>2.5089999999999999</v>
      </c>
      <c r="BT15" s="71">
        <v>1.01</v>
      </c>
      <c r="BU15" s="71">
        <v>0.90200000000000002</v>
      </c>
      <c r="BV15" s="71">
        <v>0.82499999999999996</v>
      </c>
      <c r="BW15" s="71">
        <v>0.8</v>
      </c>
      <c r="BX15" s="71">
        <v>0.8</v>
      </c>
      <c r="BY15" s="71">
        <v>0.8</v>
      </c>
      <c r="BZ15" s="71">
        <v>0.8</v>
      </c>
      <c r="CA15" s="71">
        <v>0.8</v>
      </c>
      <c r="CB15" s="71">
        <v>0.8</v>
      </c>
      <c r="CC15" s="71">
        <v>0.8</v>
      </c>
      <c r="CD15" s="71">
        <v>0.8</v>
      </c>
      <c r="CE15" s="71">
        <v>0.8</v>
      </c>
      <c r="CF15" s="71">
        <v>0.8</v>
      </c>
      <c r="CG15" s="71">
        <v>0.8</v>
      </c>
      <c r="CH15" s="71">
        <v>0.8</v>
      </c>
      <c r="CI15" s="71">
        <v>0.8</v>
      </c>
      <c r="CJ15" s="71">
        <v>0.8</v>
      </c>
      <c r="CK15" s="71">
        <v>0.8</v>
      </c>
      <c r="CL15" s="71">
        <v>0.8</v>
      </c>
      <c r="CM15" s="71">
        <v>0.8</v>
      </c>
      <c r="CN15" s="71">
        <v>0.8</v>
      </c>
      <c r="CO15" s="71">
        <v>0.80900000000000005</v>
      </c>
      <c r="CP15" s="71">
        <v>0.81699999999999995</v>
      </c>
      <c r="CQ15" s="71">
        <v>0.81599999999999995</v>
      </c>
      <c r="CR15" s="71">
        <v>0.81699999999999995</v>
      </c>
      <c r="CS15" s="71">
        <v>0.81699999999999995</v>
      </c>
      <c r="CT15" s="72"/>
      <c r="CU15" s="72"/>
      <c r="CV15" s="72"/>
      <c r="CW15" s="73"/>
      <c r="CX15" s="74">
        <f t="array" ref="CX15">SUMPRODUCT(B15:CW15*0.25)</f>
        <v>869.37900000000138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69.793999999999997</v>
      </c>
      <c r="C18" s="77">
        <f t="shared" ref="C18:BN18" si="0">SUM(C11:C17)</f>
        <v>47.525999999999996</v>
      </c>
      <c r="D18" s="77">
        <f t="shared" si="0"/>
        <v>22.958000000000002</v>
      </c>
      <c r="E18" s="77">
        <f t="shared" si="0"/>
        <v>7.4969999999999999</v>
      </c>
      <c r="F18" s="77">
        <f t="shared" si="0"/>
        <v>15.453999999999999</v>
      </c>
      <c r="G18" s="77">
        <f t="shared" si="0"/>
        <v>17.643000000000001</v>
      </c>
      <c r="H18" s="77">
        <f t="shared" si="0"/>
        <v>20.089999999999996</v>
      </c>
      <c r="I18" s="77">
        <f t="shared" si="0"/>
        <v>8</v>
      </c>
      <c r="J18" s="77">
        <f t="shared" si="0"/>
        <v>23.666</v>
      </c>
      <c r="K18" s="77">
        <f t="shared" si="0"/>
        <v>8</v>
      </c>
      <c r="L18" s="77">
        <f t="shared" si="0"/>
        <v>8</v>
      </c>
      <c r="M18" s="77">
        <f t="shared" si="0"/>
        <v>8.0120000000000005</v>
      </c>
      <c r="N18" s="77">
        <f t="shared" si="0"/>
        <v>10.257999999999999</v>
      </c>
      <c r="O18" s="77">
        <f t="shared" si="0"/>
        <v>10.260999999999999</v>
      </c>
      <c r="P18" s="77">
        <f t="shared" si="0"/>
        <v>10.170999999999999</v>
      </c>
      <c r="Q18" s="77">
        <f t="shared" si="0"/>
        <v>10.199999999999999</v>
      </c>
      <c r="R18" s="77">
        <f t="shared" si="0"/>
        <v>11.4</v>
      </c>
      <c r="S18" s="77">
        <f t="shared" si="0"/>
        <v>33.844999999999999</v>
      </c>
      <c r="T18" s="77">
        <f t="shared" si="0"/>
        <v>35.702999999999996</v>
      </c>
      <c r="U18" s="77">
        <f t="shared" si="0"/>
        <v>37.304000000000002</v>
      </c>
      <c r="V18" s="77">
        <f t="shared" si="0"/>
        <v>38.296999999999997</v>
      </c>
      <c r="W18" s="77">
        <f t="shared" si="0"/>
        <v>36.117999999999995</v>
      </c>
      <c r="X18" s="77">
        <f t="shared" si="0"/>
        <v>34.177999999999997</v>
      </c>
      <c r="Y18" s="77">
        <f t="shared" si="0"/>
        <v>32.036999999999999</v>
      </c>
      <c r="Z18" s="77">
        <f t="shared" si="0"/>
        <v>30.242000000000001</v>
      </c>
      <c r="AA18" s="77">
        <f t="shared" si="0"/>
        <v>21.431000000000001</v>
      </c>
      <c r="AB18" s="77">
        <f t="shared" si="0"/>
        <v>33.534999999999997</v>
      </c>
      <c r="AC18" s="77">
        <f t="shared" si="0"/>
        <v>29.887999999999998</v>
      </c>
      <c r="AD18" s="77">
        <f t="shared" si="0"/>
        <v>35.841000000000008</v>
      </c>
      <c r="AE18" s="77">
        <f t="shared" si="0"/>
        <v>5.9160000000000004</v>
      </c>
      <c r="AF18" s="77">
        <f t="shared" si="0"/>
        <v>24.44</v>
      </c>
      <c r="AG18" s="77">
        <f t="shared" si="0"/>
        <v>23.795000000000002</v>
      </c>
      <c r="AH18" s="77">
        <f t="shared" si="0"/>
        <v>15.583</v>
      </c>
      <c r="AI18" s="77">
        <f t="shared" si="0"/>
        <v>27.265999999999998</v>
      </c>
      <c r="AJ18" s="77">
        <f t="shared" si="0"/>
        <v>64.497</v>
      </c>
      <c r="AK18" s="77">
        <f t="shared" si="0"/>
        <v>78.331999999999994</v>
      </c>
      <c r="AL18" s="77">
        <f t="shared" si="0"/>
        <v>71.406000000000006</v>
      </c>
      <c r="AM18" s="77">
        <f t="shared" si="0"/>
        <v>88.117999999999995</v>
      </c>
      <c r="AN18" s="77">
        <f t="shared" si="0"/>
        <v>101.48</v>
      </c>
      <c r="AO18" s="77">
        <f t="shared" si="0"/>
        <v>104.566</v>
      </c>
      <c r="AP18" s="77">
        <f t="shared" si="0"/>
        <v>119.495</v>
      </c>
      <c r="AQ18" s="77">
        <f t="shared" si="0"/>
        <v>132.77600000000001</v>
      </c>
      <c r="AR18" s="77">
        <f t="shared" si="0"/>
        <v>141.41200000000001</v>
      </c>
      <c r="AS18" s="77">
        <f t="shared" si="0"/>
        <v>136.554</v>
      </c>
      <c r="AT18" s="77">
        <f t="shared" si="0"/>
        <v>138.131</v>
      </c>
      <c r="AU18" s="77">
        <f t="shared" si="0"/>
        <v>133.458</v>
      </c>
      <c r="AV18" s="77">
        <f t="shared" si="0"/>
        <v>133.309</v>
      </c>
      <c r="AW18" s="77">
        <f t="shared" si="0"/>
        <v>132.05699999999999</v>
      </c>
      <c r="AX18" s="77">
        <f t="shared" si="0"/>
        <v>124.807</v>
      </c>
      <c r="AY18" s="77">
        <f t="shared" si="0"/>
        <v>119.768</v>
      </c>
      <c r="AZ18" s="77">
        <f t="shared" si="0"/>
        <v>119.185</v>
      </c>
      <c r="BA18" s="77">
        <f t="shared" si="0"/>
        <v>122.455</v>
      </c>
      <c r="BB18" s="77">
        <f t="shared" si="0"/>
        <v>76.8</v>
      </c>
      <c r="BC18" s="77">
        <f t="shared" si="0"/>
        <v>75.8</v>
      </c>
      <c r="BD18" s="77">
        <f t="shared" si="0"/>
        <v>75.8</v>
      </c>
      <c r="BE18" s="77">
        <f t="shared" si="0"/>
        <v>74.8</v>
      </c>
      <c r="BF18" s="77">
        <f t="shared" si="0"/>
        <v>153.30600000000001</v>
      </c>
      <c r="BG18" s="77">
        <f t="shared" si="0"/>
        <v>145.37299999999999</v>
      </c>
      <c r="BH18" s="77">
        <f t="shared" si="0"/>
        <v>134.41999999999999</v>
      </c>
      <c r="BI18" s="77">
        <f t="shared" si="0"/>
        <v>132.73599999999999</v>
      </c>
      <c r="BJ18" s="77">
        <f t="shared" si="0"/>
        <v>73.799000000000007</v>
      </c>
      <c r="BK18" s="77">
        <f t="shared" si="0"/>
        <v>53.067999999999998</v>
      </c>
      <c r="BL18" s="77">
        <f t="shared" si="0"/>
        <v>33.46</v>
      </c>
      <c r="BM18" s="77">
        <f t="shared" si="0"/>
        <v>31.472999999999999</v>
      </c>
      <c r="BN18" s="77">
        <f t="shared" si="0"/>
        <v>49.421999999999997</v>
      </c>
      <c r="BO18" s="77">
        <f t="shared" ref="BO18:CW18" si="1">SUM(BO11:BO17)</f>
        <v>47.250999999999998</v>
      </c>
      <c r="BP18" s="77">
        <f t="shared" si="1"/>
        <v>44.289000000000001</v>
      </c>
      <c r="BQ18" s="77">
        <f t="shared" si="1"/>
        <v>42.697000000000003</v>
      </c>
      <c r="BR18" s="77">
        <f t="shared" si="1"/>
        <v>30.503</v>
      </c>
      <c r="BS18" s="77">
        <f t="shared" si="1"/>
        <v>2.5089999999999999</v>
      </c>
      <c r="BT18" s="77">
        <f t="shared" si="1"/>
        <v>42.760999999999996</v>
      </c>
      <c r="BU18" s="77">
        <f t="shared" si="1"/>
        <v>69.66</v>
      </c>
      <c r="BV18" s="77">
        <f t="shared" si="1"/>
        <v>52.401000000000003</v>
      </c>
      <c r="BW18" s="77">
        <f t="shared" si="1"/>
        <v>40.799999999999997</v>
      </c>
      <c r="BX18" s="77">
        <f t="shared" si="1"/>
        <v>40.799999999999997</v>
      </c>
      <c r="BY18" s="77">
        <f t="shared" si="1"/>
        <v>40.799999999999997</v>
      </c>
      <c r="BZ18" s="77">
        <f t="shared" si="1"/>
        <v>40.799999999999997</v>
      </c>
      <c r="CA18" s="77">
        <f t="shared" si="1"/>
        <v>17.722999999999999</v>
      </c>
      <c r="CB18" s="77">
        <f t="shared" si="1"/>
        <v>39.763999999999996</v>
      </c>
      <c r="CC18" s="77">
        <f t="shared" si="1"/>
        <v>39.661000000000001</v>
      </c>
      <c r="CD18" s="77">
        <f t="shared" si="1"/>
        <v>40.799999999999997</v>
      </c>
      <c r="CE18" s="77">
        <f t="shared" si="1"/>
        <v>40.799999999999997</v>
      </c>
      <c r="CF18" s="77">
        <f t="shared" si="1"/>
        <v>40.799999999999997</v>
      </c>
      <c r="CG18" s="77">
        <f t="shared" si="1"/>
        <v>40.799999999999997</v>
      </c>
      <c r="CH18" s="77">
        <f t="shared" si="1"/>
        <v>40.799999999999997</v>
      </c>
      <c r="CI18" s="77">
        <f t="shared" si="1"/>
        <v>40.799999999999997</v>
      </c>
      <c r="CJ18" s="77">
        <f t="shared" si="1"/>
        <v>40.799999999999997</v>
      </c>
      <c r="CK18" s="77">
        <f t="shared" si="1"/>
        <v>40.799999999999997</v>
      </c>
      <c r="CL18" s="77">
        <f t="shared" si="1"/>
        <v>40.799999999999997</v>
      </c>
      <c r="CM18" s="77">
        <f t="shared" si="1"/>
        <v>40.799999999999997</v>
      </c>
      <c r="CN18" s="77">
        <f t="shared" si="1"/>
        <v>40.799999999999997</v>
      </c>
      <c r="CO18" s="77">
        <f t="shared" si="1"/>
        <v>40.808999999999997</v>
      </c>
      <c r="CP18" s="77">
        <f t="shared" si="1"/>
        <v>40.817</v>
      </c>
      <c r="CQ18" s="77">
        <f t="shared" si="1"/>
        <v>49.816000000000003</v>
      </c>
      <c r="CR18" s="77">
        <f t="shared" si="1"/>
        <v>47.817</v>
      </c>
      <c r="CS18" s="77">
        <f t="shared" si="1"/>
        <v>48.573999999999998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1311.3660000000013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0</v>
      </c>
    </row>
    <row r="23" spans="1:102" ht="24.95" customHeight="1" x14ac:dyDescent="0.2">
      <c r="A23" s="92" t="s">
        <v>19</v>
      </c>
      <c r="B23" s="98"/>
      <c r="C23" s="99"/>
      <c r="D23" s="99"/>
      <c r="E23" s="99">
        <v>4.9569999999999999</v>
      </c>
      <c r="F23" s="99"/>
      <c r="G23" s="99"/>
      <c r="H23" s="99"/>
      <c r="I23" s="99">
        <v>5.4</v>
      </c>
      <c r="J23" s="99"/>
      <c r="K23" s="99">
        <v>5.0199999999999996</v>
      </c>
      <c r="L23" s="99">
        <v>5.68</v>
      </c>
      <c r="M23" s="99">
        <v>5.54</v>
      </c>
      <c r="N23" s="99">
        <v>3.7730000000000001</v>
      </c>
      <c r="O23" s="99">
        <v>3.1760000000000002</v>
      </c>
      <c r="P23" s="99">
        <v>2.4609999999999999</v>
      </c>
      <c r="Q23" s="99">
        <v>1.724</v>
      </c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>
        <v>0.40100000000000002</v>
      </c>
      <c r="AF23" s="99">
        <v>39.374000000000002</v>
      </c>
      <c r="AG23" s="99">
        <v>37.719000000000001</v>
      </c>
      <c r="AH23" s="99">
        <v>27.452000000000002</v>
      </c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>
        <v>18.574999999999999</v>
      </c>
      <c r="BM23" s="99">
        <v>20.564</v>
      </c>
      <c r="BN23" s="99">
        <v>31.518999999999998</v>
      </c>
      <c r="BO23" s="99">
        <v>33.253</v>
      </c>
      <c r="BP23" s="99">
        <v>35.253</v>
      </c>
      <c r="BQ23" s="99">
        <v>7.3390000000000004</v>
      </c>
      <c r="BR23" s="99">
        <v>40.024000000000001</v>
      </c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82.300999999999988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4.9569999999999999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5.4</v>
      </c>
      <c r="J28" s="107">
        <f t="shared" si="2"/>
        <v>0</v>
      </c>
      <c r="K28" s="107">
        <f t="shared" si="2"/>
        <v>5.0199999999999996</v>
      </c>
      <c r="L28" s="107">
        <f t="shared" si="2"/>
        <v>5.68</v>
      </c>
      <c r="M28" s="107">
        <f t="shared" si="2"/>
        <v>5.54</v>
      </c>
      <c r="N28" s="107">
        <f t="shared" si="2"/>
        <v>3.7730000000000001</v>
      </c>
      <c r="O28" s="107">
        <f t="shared" si="2"/>
        <v>3.1760000000000002</v>
      </c>
      <c r="P28" s="107">
        <f t="shared" si="2"/>
        <v>2.4609999999999999</v>
      </c>
      <c r="Q28" s="107">
        <f>SUM(Q21:Q27)</f>
        <v>1.724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0.40100000000000002</v>
      </c>
      <c r="AF28" s="107">
        <f t="shared" si="3"/>
        <v>39.374000000000002</v>
      </c>
      <c r="AG28" s="107">
        <f t="shared" si="3"/>
        <v>37.719000000000001</v>
      </c>
      <c r="AH28" s="107">
        <f t="shared" si="3"/>
        <v>27.452000000000002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18.574999999999999</v>
      </c>
      <c r="BM28" s="107">
        <f t="shared" si="3"/>
        <v>20.564</v>
      </c>
      <c r="BN28" s="107">
        <f t="shared" si="3"/>
        <v>31.518999999999998</v>
      </c>
      <c r="BO28" s="107">
        <f t="shared" si="3"/>
        <v>33.253</v>
      </c>
      <c r="BP28" s="107">
        <f t="shared" si="3"/>
        <v>35.253</v>
      </c>
      <c r="BQ28" s="107">
        <f t="shared" si="3"/>
        <v>7.3390000000000004</v>
      </c>
      <c r="BR28" s="107">
        <f t="shared" si="3"/>
        <v>40.024000000000001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82.300999999999988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69.793999999999997</v>
      </c>
      <c r="C32" s="94">
        <v>47.526000000000003</v>
      </c>
      <c r="D32" s="94">
        <v>22.957999999999998</v>
      </c>
      <c r="E32" s="94">
        <v>12.454000000000001</v>
      </c>
      <c r="F32" s="94">
        <v>15.454000000000001</v>
      </c>
      <c r="G32" s="94">
        <v>17.643000000000001</v>
      </c>
      <c r="H32" s="94">
        <v>20.09</v>
      </c>
      <c r="I32" s="94">
        <v>13.4</v>
      </c>
      <c r="J32" s="94">
        <v>23.666</v>
      </c>
      <c r="K32" s="94">
        <v>13.02</v>
      </c>
      <c r="L32" s="94">
        <v>13.68</v>
      </c>
      <c r="M32" s="94">
        <v>13.552</v>
      </c>
      <c r="N32" s="94">
        <v>14.031000000000001</v>
      </c>
      <c r="O32" s="94">
        <v>13.436999999999999</v>
      </c>
      <c r="P32" s="94">
        <v>12.632</v>
      </c>
      <c r="Q32" s="94">
        <v>11.923999999999999</v>
      </c>
      <c r="R32" s="94">
        <v>11.4</v>
      </c>
      <c r="S32" s="94">
        <v>33.844999999999999</v>
      </c>
      <c r="T32" s="94">
        <v>35.703000000000003</v>
      </c>
      <c r="U32" s="94">
        <v>37.304000000000002</v>
      </c>
      <c r="V32" s="94">
        <v>38.296999999999997</v>
      </c>
      <c r="W32" s="94">
        <v>36.118000000000002</v>
      </c>
      <c r="X32" s="94">
        <v>34.177999999999997</v>
      </c>
      <c r="Y32" s="94">
        <v>32.036999999999999</v>
      </c>
      <c r="Z32" s="94">
        <v>30.242000000000001</v>
      </c>
      <c r="AA32" s="94">
        <v>21.431000000000001</v>
      </c>
      <c r="AB32" s="94">
        <v>33.534999999999997</v>
      </c>
      <c r="AC32" s="94">
        <v>29.888000000000002</v>
      </c>
      <c r="AD32" s="94">
        <v>35.841000000000001</v>
      </c>
      <c r="AE32" s="94">
        <v>6.3170000000000002</v>
      </c>
      <c r="AF32" s="94">
        <v>63.814</v>
      </c>
      <c r="AG32" s="94">
        <v>61.514000000000003</v>
      </c>
      <c r="AH32" s="94">
        <v>43.034999999999997</v>
      </c>
      <c r="AI32" s="94">
        <v>27.265999999999998</v>
      </c>
      <c r="AJ32" s="94">
        <v>64.497</v>
      </c>
      <c r="AK32" s="94">
        <v>78.331999999999994</v>
      </c>
      <c r="AL32" s="94">
        <v>71.406000000000006</v>
      </c>
      <c r="AM32" s="94">
        <v>88.117999999999995</v>
      </c>
      <c r="AN32" s="94">
        <v>101.48</v>
      </c>
      <c r="AO32" s="94">
        <v>104.566</v>
      </c>
      <c r="AP32" s="94">
        <v>119.495</v>
      </c>
      <c r="AQ32" s="94">
        <v>132.77600000000001</v>
      </c>
      <c r="AR32" s="94">
        <v>141.41200000000001</v>
      </c>
      <c r="AS32" s="94">
        <v>136.554</v>
      </c>
      <c r="AT32" s="94">
        <v>138.131</v>
      </c>
      <c r="AU32" s="94">
        <v>133.458</v>
      </c>
      <c r="AV32" s="94">
        <v>133.309</v>
      </c>
      <c r="AW32" s="94">
        <v>132.05699999999999</v>
      </c>
      <c r="AX32" s="94">
        <v>124.807</v>
      </c>
      <c r="AY32" s="94">
        <v>119.768</v>
      </c>
      <c r="AZ32" s="94">
        <v>119.185</v>
      </c>
      <c r="BA32" s="94">
        <v>122.455</v>
      </c>
      <c r="BB32" s="94">
        <v>76.8</v>
      </c>
      <c r="BC32" s="94">
        <v>75.8</v>
      </c>
      <c r="BD32" s="94">
        <v>75.8</v>
      </c>
      <c r="BE32" s="94">
        <v>74.8</v>
      </c>
      <c r="BF32" s="94">
        <v>153.30600000000001</v>
      </c>
      <c r="BG32" s="94">
        <v>145.37299999999999</v>
      </c>
      <c r="BH32" s="94">
        <v>134.41999999999999</v>
      </c>
      <c r="BI32" s="94">
        <v>132.73599999999999</v>
      </c>
      <c r="BJ32" s="94">
        <v>73.799000000000007</v>
      </c>
      <c r="BK32" s="94">
        <v>53.067999999999998</v>
      </c>
      <c r="BL32" s="94">
        <v>52.034999999999997</v>
      </c>
      <c r="BM32" s="94">
        <v>52.036999999999999</v>
      </c>
      <c r="BN32" s="94">
        <v>80.941000000000003</v>
      </c>
      <c r="BO32" s="94">
        <v>80.504000000000005</v>
      </c>
      <c r="BP32" s="94">
        <v>79.542000000000002</v>
      </c>
      <c r="BQ32" s="94">
        <v>50.036000000000001</v>
      </c>
      <c r="BR32" s="94">
        <v>70.527000000000001</v>
      </c>
      <c r="BS32" s="94">
        <v>2.5089999999999999</v>
      </c>
      <c r="BT32" s="94">
        <v>42.761000000000003</v>
      </c>
      <c r="BU32" s="94">
        <v>69.66</v>
      </c>
      <c r="BV32" s="94">
        <v>52.401000000000003</v>
      </c>
      <c r="BW32" s="94">
        <v>40.799999999999997</v>
      </c>
      <c r="BX32" s="94">
        <v>40.799999999999997</v>
      </c>
      <c r="BY32" s="94">
        <v>40.799999999999997</v>
      </c>
      <c r="BZ32" s="94">
        <v>40.799999999999997</v>
      </c>
      <c r="CA32" s="94">
        <v>17.722999999999999</v>
      </c>
      <c r="CB32" s="94">
        <v>39.764000000000003</v>
      </c>
      <c r="CC32" s="94">
        <v>39.661000000000001</v>
      </c>
      <c r="CD32" s="94">
        <v>40.799999999999997</v>
      </c>
      <c r="CE32" s="94">
        <v>40.799999999999997</v>
      </c>
      <c r="CF32" s="94">
        <v>40.799999999999997</v>
      </c>
      <c r="CG32" s="94">
        <v>40.799999999999997</v>
      </c>
      <c r="CH32" s="94">
        <v>40.799999999999997</v>
      </c>
      <c r="CI32" s="94">
        <v>40.799999999999997</v>
      </c>
      <c r="CJ32" s="94">
        <v>40.799999999999997</v>
      </c>
      <c r="CK32" s="94">
        <v>40.799999999999997</v>
      </c>
      <c r="CL32" s="94">
        <v>40.799999999999997</v>
      </c>
      <c r="CM32" s="94">
        <v>40.799999999999997</v>
      </c>
      <c r="CN32" s="94">
        <v>40.799999999999997</v>
      </c>
      <c r="CO32" s="94">
        <v>40.808999999999997</v>
      </c>
      <c r="CP32" s="94">
        <v>40.817</v>
      </c>
      <c r="CQ32" s="94">
        <v>49.816000000000003</v>
      </c>
      <c r="CR32" s="94">
        <v>47.817</v>
      </c>
      <c r="CS32" s="94">
        <v>48.573999999999998</v>
      </c>
      <c r="CT32" s="95"/>
      <c r="CU32" s="95"/>
      <c r="CV32" s="95"/>
      <c r="CW32" s="96"/>
      <c r="CX32" s="97">
        <f t="array" ref="CX32">SUMPRODUCT(B32:CW32*0.25)</f>
        <v>1393.6670000000008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69.793999999999997</v>
      </c>
      <c r="C34" s="77">
        <f t="shared" ref="C34:BN34" si="5">SUM(C31:C33)</f>
        <v>47.526000000000003</v>
      </c>
      <c r="D34" s="77">
        <f t="shared" si="5"/>
        <v>22.957999999999998</v>
      </c>
      <c r="E34" s="77">
        <f t="shared" si="5"/>
        <v>12.454000000000001</v>
      </c>
      <c r="F34" s="77">
        <f t="shared" si="5"/>
        <v>15.454000000000001</v>
      </c>
      <c r="G34" s="77">
        <f t="shared" si="5"/>
        <v>17.643000000000001</v>
      </c>
      <c r="H34" s="77">
        <f t="shared" si="5"/>
        <v>20.09</v>
      </c>
      <c r="I34" s="77">
        <f t="shared" si="5"/>
        <v>13.4</v>
      </c>
      <c r="J34" s="77">
        <f t="shared" si="5"/>
        <v>23.666</v>
      </c>
      <c r="K34" s="77">
        <f t="shared" si="5"/>
        <v>13.02</v>
      </c>
      <c r="L34" s="77">
        <f t="shared" si="5"/>
        <v>13.68</v>
      </c>
      <c r="M34" s="77">
        <f t="shared" si="5"/>
        <v>13.552</v>
      </c>
      <c r="N34" s="77">
        <f t="shared" si="5"/>
        <v>14.031000000000001</v>
      </c>
      <c r="O34" s="77">
        <f t="shared" si="5"/>
        <v>13.436999999999999</v>
      </c>
      <c r="P34" s="77">
        <f t="shared" si="5"/>
        <v>12.632</v>
      </c>
      <c r="Q34" s="77">
        <f t="shared" si="5"/>
        <v>11.923999999999999</v>
      </c>
      <c r="R34" s="77">
        <f t="shared" si="5"/>
        <v>11.4</v>
      </c>
      <c r="S34" s="77">
        <f t="shared" si="5"/>
        <v>33.844999999999999</v>
      </c>
      <c r="T34" s="77">
        <f t="shared" si="5"/>
        <v>35.703000000000003</v>
      </c>
      <c r="U34" s="77">
        <f t="shared" si="5"/>
        <v>37.304000000000002</v>
      </c>
      <c r="V34" s="77">
        <f t="shared" si="5"/>
        <v>38.296999999999997</v>
      </c>
      <c r="W34" s="77">
        <f t="shared" si="5"/>
        <v>36.118000000000002</v>
      </c>
      <c r="X34" s="77">
        <f t="shared" si="5"/>
        <v>34.177999999999997</v>
      </c>
      <c r="Y34" s="77">
        <f t="shared" si="5"/>
        <v>32.036999999999999</v>
      </c>
      <c r="Z34" s="77">
        <f t="shared" si="5"/>
        <v>30.242000000000001</v>
      </c>
      <c r="AA34" s="77">
        <f t="shared" si="5"/>
        <v>21.431000000000001</v>
      </c>
      <c r="AB34" s="77">
        <f t="shared" si="5"/>
        <v>33.534999999999997</v>
      </c>
      <c r="AC34" s="77">
        <f t="shared" si="5"/>
        <v>29.888000000000002</v>
      </c>
      <c r="AD34" s="77">
        <f t="shared" si="5"/>
        <v>35.841000000000001</v>
      </c>
      <c r="AE34" s="77">
        <f t="shared" si="5"/>
        <v>6.3170000000000002</v>
      </c>
      <c r="AF34" s="77">
        <f t="shared" si="5"/>
        <v>63.814</v>
      </c>
      <c r="AG34" s="77">
        <f t="shared" si="5"/>
        <v>61.514000000000003</v>
      </c>
      <c r="AH34" s="77">
        <f t="shared" si="5"/>
        <v>43.034999999999997</v>
      </c>
      <c r="AI34" s="77">
        <f t="shared" si="5"/>
        <v>27.265999999999998</v>
      </c>
      <c r="AJ34" s="77">
        <f t="shared" si="5"/>
        <v>64.497</v>
      </c>
      <c r="AK34" s="77">
        <f t="shared" si="5"/>
        <v>78.331999999999994</v>
      </c>
      <c r="AL34" s="77">
        <f t="shared" si="5"/>
        <v>71.406000000000006</v>
      </c>
      <c r="AM34" s="77">
        <f t="shared" si="5"/>
        <v>88.117999999999995</v>
      </c>
      <c r="AN34" s="77">
        <f t="shared" si="5"/>
        <v>101.48</v>
      </c>
      <c r="AO34" s="77">
        <f t="shared" si="5"/>
        <v>104.566</v>
      </c>
      <c r="AP34" s="77">
        <f t="shared" si="5"/>
        <v>119.495</v>
      </c>
      <c r="AQ34" s="77">
        <f t="shared" si="5"/>
        <v>132.77600000000001</v>
      </c>
      <c r="AR34" s="77">
        <f t="shared" si="5"/>
        <v>141.41200000000001</v>
      </c>
      <c r="AS34" s="77">
        <f t="shared" si="5"/>
        <v>136.554</v>
      </c>
      <c r="AT34" s="77">
        <f t="shared" si="5"/>
        <v>138.131</v>
      </c>
      <c r="AU34" s="77">
        <f t="shared" si="5"/>
        <v>133.458</v>
      </c>
      <c r="AV34" s="77">
        <f t="shared" si="5"/>
        <v>133.309</v>
      </c>
      <c r="AW34" s="77">
        <f t="shared" si="5"/>
        <v>132.05699999999999</v>
      </c>
      <c r="AX34" s="77">
        <f t="shared" si="5"/>
        <v>124.807</v>
      </c>
      <c r="AY34" s="77">
        <f t="shared" si="5"/>
        <v>119.768</v>
      </c>
      <c r="AZ34" s="77">
        <f t="shared" si="5"/>
        <v>119.185</v>
      </c>
      <c r="BA34" s="77">
        <f t="shared" si="5"/>
        <v>122.455</v>
      </c>
      <c r="BB34" s="77">
        <f t="shared" si="5"/>
        <v>76.8</v>
      </c>
      <c r="BC34" s="77">
        <f t="shared" si="5"/>
        <v>75.8</v>
      </c>
      <c r="BD34" s="77">
        <f t="shared" si="5"/>
        <v>75.8</v>
      </c>
      <c r="BE34" s="77">
        <f t="shared" si="5"/>
        <v>74.8</v>
      </c>
      <c r="BF34" s="77">
        <f t="shared" si="5"/>
        <v>153.30600000000001</v>
      </c>
      <c r="BG34" s="77">
        <f t="shared" si="5"/>
        <v>145.37299999999999</v>
      </c>
      <c r="BH34" s="77">
        <f t="shared" si="5"/>
        <v>134.41999999999999</v>
      </c>
      <c r="BI34" s="77">
        <f t="shared" si="5"/>
        <v>132.73599999999999</v>
      </c>
      <c r="BJ34" s="77">
        <f t="shared" si="5"/>
        <v>73.799000000000007</v>
      </c>
      <c r="BK34" s="77">
        <f t="shared" si="5"/>
        <v>53.067999999999998</v>
      </c>
      <c r="BL34" s="77">
        <f t="shared" si="5"/>
        <v>52.034999999999997</v>
      </c>
      <c r="BM34" s="77">
        <f t="shared" si="5"/>
        <v>52.036999999999999</v>
      </c>
      <c r="BN34" s="77">
        <f t="shared" si="5"/>
        <v>80.941000000000003</v>
      </c>
      <c r="BO34" s="77">
        <f t="shared" ref="BO34:CW34" si="6">SUM(BO31:BO33)</f>
        <v>80.504000000000005</v>
      </c>
      <c r="BP34" s="77">
        <f t="shared" si="6"/>
        <v>79.542000000000002</v>
      </c>
      <c r="BQ34" s="77">
        <f t="shared" si="6"/>
        <v>50.036000000000001</v>
      </c>
      <c r="BR34" s="77">
        <f t="shared" si="6"/>
        <v>70.527000000000001</v>
      </c>
      <c r="BS34" s="77">
        <f t="shared" si="6"/>
        <v>2.5089999999999999</v>
      </c>
      <c r="BT34" s="77">
        <f t="shared" si="6"/>
        <v>42.761000000000003</v>
      </c>
      <c r="BU34" s="77">
        <f t="shared" si="6"/>
        <v>69.66</v>
      </c>
      <c r="BV34" s="77">
        <f t="shared" si="6"/>
        <v>52.401000000000003</v>
      </c>
      <c r="BW34" s="77">
        <f t="shared" si="6"/>
        <v>40.799999999999997</v>
      </c>
      <c r="BX34" s="77">
        <f t="shared" si="6"/>
        <v>40.799999999999997</v>
      </c>
      <c r="BY34" s="77">
        <f t="shared" si="6"/>
        <v>40.799999999999997</v>
      </c>
      <c r="BZ34" s="77">
        <f t="shared" si="6"/>
        <v>40.799999999999997</v>
      </c>
      <c r="CA34" s="77">
        <f t="shared" si="6"/>
        <v>17.722999999999999</v>
      </c>
      <c r="CB34" s="77">
        <f t="shared" si="6"/>
        <v>39.764000000000003</v>
      </c>
      <c r="CC34" s="77">
        <f t="shared" si="6"/>
        <v>39.661000000000001</v>
      </c>
      <c r="CD34" s="77">
        <f t="shared" si="6"/>
        <v>40.799999999999997</v>
      </c>
      <c r="CE34" s="77">
        <f t="shared" si="6"/>
        <v>40.799999999999997</v>
      </c>
      <c r="CF34" s="77">
        <f t="shared" si="6"/>
        <v>40.799999999999997</v>
      </c>
      <c r="CG34" s="77">
        <f t="shared" si="6"/>
        <v>40.799999999999997</v>
      </c>
      <c r="CH34" s="77">
        <f t="shared" si="6"/>
        <v>40.799999999999997</v>
      </c>
      <c r="CI34" s="77">
        <f t="shared" si="6"/>
        <v>40.799999999999997</v>
      </c>
      <c r="CJ34" s="77">
        <f t="shared" si="6"/>
        <v>40.799999999999997</v>
      </c>
      <c r="CK34" s="77">
        <f t="shared" si="6"/>
        <v>40.799999999999997</v>
      </c>
      <c r="CL34" s="77">
        <f t="shared" si="6"/>
        <v>40.799999999999997</v>
      </c>
      <c r="CM34" s="77">
        <f t="shared" si="6"/>
        <v>40.799999999999997</v>
      </c>
      <c r="CN34" s="77">
        <f t="shared" si="6"/>
        <v>40.799999999999997</v>
      </c>
      <c r="CO34" s="77">
        <f t="shared" si="6"/>
        <v>40.808999999999997</v>
      </c>
      <c r="CP34" s="77">
        <f t="shared" si="6"/>
        <v>40.817</v>
      </c>
      <c r="CQ34" s="77">
        <f t="shared" si="6"/>
        <v>49.816000000000003</v>
      </c>
      <c r="CR34" s="77">
        <f t="shared" si="6"/>
        <v>47.817</v>
      </c>
      <c r="CS34" s="77">
        <f t="shared" si="6"/>
        <v>48.573999999999998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1393.6670000000008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0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0</v>
      </c>
      <c r="C42" s="107">
        <f t="shared" ref="C42:BN42" si="7">SUM(C37:C41)</f>
        <v>0</v>
      </c>
      <c r="D42" s="107">
        <f t="shared" si="7"/>
        <v>0</v>
      </c>
      <c r="E42" s="107">
        <f t="shared" si="7"/>
        <v>0</v>
      </c>
      <c r="F42" s="107">
        <f t="shared" si="7"/>
        <v>0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0</v>
      </c>
      <c r="W42" s="107">
        <f t="shared" si="7"/>
        <v>0</v>
      </c>
      <c r="X42" s="107">
        <f t="shared" si="7"/>
        <v>0</v>
      </c>
      <c r="Y42" s="107">
        <f t="shared" si="7"/>
        <v>0</v>
      </c>
      <c r="Z42" s="107">
        <f t="shared" si="7"/>
        <v>0</v>
      </c>
      <c r="AA42" s="107">
        <f t="shared" si="7"/>
        <v>0</v>
      </c>
      <c r="AB42" s="107">
        <f t="shared" si="7"/>
        <v>0</v>
      </c>
      <c r="AC42" s="107">
        <f t="shared" si="7"/>
        <v>0</v>
      </c>
      <c r="AD42" s="107">
        <f t="shared" si="7"/>
        <v>0</v>
      </c>
      <c r="AE42" s="107">
        <f t="shared" si="7"/>
        <v>0</v>
      </c>
      <c r="AF42" s="107">
        <f t="shared" si="7"/>
        <v>0</v>
      </c>
      <c r="AG42" s="107">
        <f t="shared" si="7"/>
        <v>0</v>
      </c>
      <c r="AH42" s="107">
        <f t="shared" si="7"/>
        <v>0</v>
      </c>
      <c r="AI42" s="107">
        <f t="shared" si="7"/>
        <v>0</v>
      </c>
      <c r="AJ42" s="107">
        <f t="shared" si="7"/>
        <v>0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0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0</v>
      </c>
      <c r="BG42" s="107">
        <f t="shared" si="7"/>
        <v>0</v>
      </c>
      <c r="BH42" s="107">
        <f t="shared" si="7"/>
        <v>0</v>
      </c>
      <c r="BI42" s="107">
        <f t="shared" si="7"/>
        <v>0</v>
      </c>
      <c r="BJ42" s="107">
        <f t="shared" si="7"/>
        <v>0</v>
      </c>
      <c r="BK42" s="107">
        <f t="shared" si="7"/>
        <v>0</v>
      </c>
      <c r="BL42" s="107">
        <f t="shared" si="7"/>
        <v>0</v>
      </c>
      <c r="BM42" s="107">
        <f t="shared" si="7"/>
        <v>0</v>
      </c>
      <c r="BN42" s="107">
        <f t="shared" si="7"/>
        <v>0</v>
      </c>
      <c r="BO42" s="107">
        <f t="shared" ref="BO42:CW42" si="8">SUM(BO37:BO41)</f>
        <v>0</v>
      </c>
      <c r="BP42" s="107">
        <f t="shared" si="8"/>
        <v>0</v>
      </c>
      <c r="BQ42" s="107">
        <f t="shared" si="8"/>
        <v>0</v>
      </c>
      <c r="BR42" s="107">
        <f t="shared" si="8"/>
        <v>0</v>
      </c>
      <c r="BS42" s="107">
        <f t="shared" si="8"/>
        <v>0</v>
      </c>
      <c r="BT42" s="107">
        <f t="shared" si="8"/>
        <v>0</v>
      </c>
      <c r="BU42" s="107">
        <f t="shared" si="8"/>
        <v>0</v>
      </c>
      <c r="BV42" s="107">
        <f t="shared" si="8"/>
        <v>0</v>
      </c>
      <c r="BW42" s="107">
        <f t="shared" si="8"/>
        <v>0</v>
      </c>
      <c r="BX42" s="107">
        <f t="shared" si="8"/>
        <v>0</v>
      </c>
      <c r="BY42" s="107">
        <f t="shared" si="8"/>
        <v>0</v>
      </c>
      <c r="BZ42" s="107">
        <f t="shared" si="8"/>
        <v>0</v>
      </c>
      <c r="CA42" s="107">
        <f t="shared" si="8"/>
        <v>0</v>
      </c>
      <c r="CB42" s="107">
        <f t="shared" si="8"/>
        <v>0</v>
      </c>
      <c r="CC42" s="107">
        <f t="shared" si="8"/>
        <v>0</v>
      </c>
      <c r="CD42" s="107">
        <f t="shared" si="8"/>
        <v>0</v>
      </c>
      <c r="CE42" s="107">
        <f t="shared" si="8"/>
        <v>0</v>
      </c>
      <c r="CF42" s="107">
        <f t="shared" si="8"/>
        <v>0</v>
      </c>
      <c r="CG42" s="107">
        <f t="shared" si="8"/>
        <v>0</v>
      </c>
      <c r="CH42" s="107">
        <f t="shared" si="8"/>
        <v>0</v>
      </c>
      <c r="CI42" s="107">
        <f t="shared" si="8"/>
        <v>0</v>
      </c>
      <c r="CJ42" s="107">
        <f t="shared" si="8"/>
        <v>0</v>
      </c>
      <c r="CK42" s="107">
        <f t="shared" si="8"/>
        <v>0</v>
      </c>
      <c r="CL42" s="107">
        <f t="shared" si="8"/>
        <v>0</v>
      </c>
      <c r="CM42" s="107">
        <f t="shared" si="8"/>
        <v>0</v>
      </c>
      <c r="CN42" s="107">
        <f t="shared" si="8"/>
        <v>0</v>
      </c>
      <c r="CO42" s="107">
        <f t="shared" si="8"/>
        <v>0</v>
      </c>
      <c r="CP42" s="107">
        <f t="shared" si="8"/>
        <v>0</v>
      </c>
      <c r="CQ42" s="107">
        <f t="shared" si="8"/>
        <v>0</v>
      </c>
      <c r="CR42" s="107">
        <f t="shared" si="8"/>
        <v>0</v>
      </c>
      <c r="CS42" s="107">
        <f t="shared" si="8"/>
        <v>0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0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0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0</v>
      </c>
      <c r="BQ51" s="107">
        <f t="shared" si="10"/>
        <v>0</v>
      </c>
      <c r="BR51" s="107">
        <f t="shared" si="10"/>
        <v>0</v>
      </c>
      <c r="BS51" s="107">
        <f t="shared" si="10"/>
        <v>0</v>
      </c>
      <c r="BT51" s="107">
        <f t="shared" si="10"/>
        <v>0</v>
      </c>
      <c r="BU51" s="107">
        <f t="shared" si="10"/>
        <v>0</v>
      </c>
      <c r="BV51" s="107">
        <f t="shared" si="10"/>
        <v>0</v>
      </c>
      <c r="BW51" s="107">
        <f t="shared" si="10"/>
        <v>0</v>
      </c>
      <c r="BX51" s="107">
        <f t="shared" si="10"/>
        <v>0</v>
      </c>
      <c r="BY51" s="107">
        <f t="shared" si="10"/>
        <v>0</v>
      </c>
      <c r="BZ51" s="107">
        <f t="shared" si="10"/>
        <v>0</v>
      </c>
      <c r="CA51" s="107">
        <f t="shared" si="10"/>
        <v>0</v>
      </c>
      <c r="CB51" s="107">
        <f t="shared" si="10"/>
        <v>0</v>
      </c>
      <c r="CC51" s="107">
        <f t="shared" si="10"/>
        <v>0</v>
      </c>
      <c r="CD51" s="107">
        <f t="shared" si="10"/>
        <v>0</v>
      </c>
      <c r="CE51" s="107">
        <f t="shared" si="10"/>
        <v>0</v>
      </c>
      <c r="CF51" s="107">
        <f t="shared" si="10"/>
        <v>0</v>
      </c>
      <c r="CG51" s="107">
        <f t="shared" si="10"/>
        <v>0</v>
      </c>
      <c r="CH51" s="107">
        <f t="shared" si="10"/>
        <v>0</v>
      </c>
      <c r="CI51" s="107">
        <f t="shared" si="10"/>
        <v>0</v>
      </c>
      <c r="CJ51" s="107">
        <f t="shared" si="10"/>
        <v>0</v>
      </c>
      <c r="CK51" s="107">
        <f t="shared" si="10"/>
        <v>0</v>
      </c>
      <c r="CL51" s="107">
        <f t="shared" si="10"/>
        <v>0</v>
      </c>
      <c r="CM51" s="107">
        <f t="shared" si="10"/>
        <v>0</v>
      </c>
      <c r="CN51" s="107">
        <f t="shared" si="10"/>
        <v>0</v>
      </c>
      <c r="CO51" s="107">
        <f t="shared" si="10"/>
        <v>0</v>
      </c>
      <c r="CP51" s="107">
        <f t="shared" si="10"/>
        <v>0</v>
      </c>
      <c r="CQ51" s="107">
        <f t="shared" si="10"/>
        <v>0</v>
      </c>
      <c r="CR51" s="107">
        <f t="shared" si="10"/>
        <v>0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0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69.793999999999997</v>
      </c>
      <c r="C54" s="107">
        <f t="shared" ref="C54:BN54" si="13">C18+C28+C42</f>
        <v>47.525999999999996</v>
      </c>
      <c r="D54" s="107">
        <f t="shared" si="13"/>
        <v>22.958000000000002</v>
      </c>
      <c r="E54" s="107">
        <f t="shared" si="13"/>
        <v>12.454000000000001</v>
      </c>
      <c r="F54" s="107">
        <f t="shared" si="13"/>
        <v>15.453999999999999</v>
      </c>
      <c r="G54" s="107">
        <f t="shared" si="13"/>
        <v>17.643000000000001</v>
      </c>
      <c r="H54" s="107">
        <f t="shared" si="13"/>
        <v>20.089999999999996</v>
      </c>
      <c r="I54" s="107">
        <f t="shared" si="13"/>
        <v>13.4</v>
      </c>
      <c r="J54" s="107">
        <f t="shared" si="13"/>
        <v>23.666</v>
      </c>
      <c r="K54" s="107">
        <f t="shared" si="13"/>
        <v>13.02</v>
      </c>
      <c r="L54" s="107">
        <f t="shared" si="13"/>
        <v>13.68</v>
      </c>
      <c r="M54" s="107">
        <f t="shared" si="13"/>
        <v>13.552</v>
      </c>
      <c r="N54" s="107">
        <f t="shared" si="13"/>
        <v>14.030999999999999</v>
      </c>
      <c r="O54" s="107">
        <f t="shared" si="13"/>
        <v>13.436999999999999</v>
      </c>
      <c r="P54" s="107">
        <f t="shared" si="13"/>
        <v>12.632</v>
      </c>
      <c r="Q54" s="107">
        <f t="shared" si="13"/>
        <v>11.923999999999999</v>
      </c>
      <c r="R54" s="107">
        <f t="shared" si="13"/>
        <v>11.4</v>
      </c>
      <c r="S54" s="107">
        <f t="shared" si="13"/>
        <v>33.844999999999999</v>
      </c>
      <c r="T54" s="107">
        <f t="shared" si="13"/>
        <v>35.702999999999996</v>
      </c>
      <c r="U54" s="107">
        <f t="shared" si="13"/>
        <v>37.304000000000002</v>
      </c>
      <c r="V54" s="107">
        <f t="shared" si="13"/>
        <v>38.296999999999997</v>
      </c>
      <c r="W54" s="107">
        <f t="shared" si="13"/>
        <v>36.117999999999995</v>
      </c>
      <c r="X54" s="107">
        <f t="shared" si="13"/>
        <v>34.177999999999997</v>
      </c>
      <c r="Y54" s="107">
        <f t="shared" si="13"/>
        <v>32.036999999999999</v>
      </c>
      <c r="Z54" s="107">
        <f t="shared" si="13"/>
        <v>30.242000000000001</v>
      </c>
      <c r="AA54" s="107">
        <f t="shared" si="13"/>
        <v>21.431000000000001</v>
      </c>
      <c r="AB54" s="107">
        <f t="shared" si="13"/>
        <v>33.534999999999997</v>
      </c>
      <c r="AC54" s="107">
        <f t="shared" si="13"/>
        <v>29.887999999999998</v>
      </c>
      <c r="AD54" s="107">
        <f t="shared" si="13"/>
        <v>35.841000000000008</v>
      </c>
      <c r="AE54" s="107">
        <f t="shared" si="13"/>
        <v>6.3170000000000002</v>
      </c>
      <c r="AF54" s="107">
        <f t="shared" si="13"/>
        <v>63.814000000000007</v>
      </c>
      <c r="AG54" s="107">
        <f t="shared" si="13"/>
        <v>61.514000000000003</v>
      </c>
      <c r="AH54" s="107">
        <f t="shared" si="13"/>
        <v>43.035000000000004</v>
      </c>
      <c r="AI54" s="107">
        <f t="shared" si="13"/>
        <v>27.265999999999998</v>
      </c>
      <c r="AJ54" s="107">
        <f t="shared" si="13"/>
        <v>64.497</v>
      </c>
      <c r="AK54" s="107">
        <f t="shared" si="13"/>
        <v>78.331999999999994</v>
      </c>
      <c r="AL54" s="107">
        <f t="shared" si="13"/>
        <v>71.406000000000006</v>
      </c>
      <c r="AM54" s="107">
        <f t="shared" si="13"/>
        <v>88.117999999999995</v>
      </c>
      <c r="AN54" s="107">
        <f t="shared" si="13"/>
        <v>101.48</v>
      </c>
      <c r="AO54" s="107">
        <f t="shared" si="13"/>
        <v>104.566</v>
      </c>
      <c r="AP54" s="107">
        <f t="shared" si="13"/>
        <v>119.495</v>
      </c>
      <c r="AQ54" s="107">
        <f t="shared" si="13"/>
        <v>132.77600000000001</v>
      </c>
      <c r="AR54" s="107">
        <f t="shared" si="13"/>
        <v>141.41200000000001</v>
      </c>
      <c r="AS54" s="107">
        <f t="shared" si="13"/>
        <v>136.554</v>
      </c>
      <c r="AT54" s="107">
        <f t="shared" si="13"/>
        <v>138.131</v>
      </c>
      <c r="AU54" s="107">
        <f t="shared" si="13"/>
        <v>133.458</v>
      </c>
      <c r="AV54" s="107">
        <f t="shared" si="13"/>
        <v>133.309</v>
      </c>
      <c r="AW54" s="107">
        <f t="shared" si="13"/>
        <v>132.05699999999999</v>
      </c>
      <c r="AX54" s="107">
        <f t="shared" si="13"/>
        <v>124.807</v>
      </c>
      <c r="AY54" s="107">
        <f t="shared" si="13"/>
        <v>119.768</v>
      </c>
      <c r="AZ54" s="107">
        <f t="shared" si="13"/>
        <v>119.185</v>
      </c>
      <c r="BA54" s="107">
        <f t="shared" si="13"/>
        <v>122.455</v>
      </c>
      <c r="BB54" s="107">
        <f t="shared" si="13"/>
        <v>76.8</v>
      </c>
      <c r="BC54" s="107">
        <f t="shared" si="13"/>
        <v>75.8</v>
      </c>
      <c r="BD54" s="107">
        <f t="shared" si="13"/>
        <v>75.8</v>
      </c>
      <c r="BE54" s="107">
        <f t="shared" si="13"/>
        <v>74.8</v>
      </c>
      <c r="BF54" s="107">
        <f t="shared" si="13"/>
        <v>153.30600000000001</v>
      </c>
      <c r="BG54" s="107">
        <f t="shared" si="13"/>
        <v>145.37299999999999</v>
      </c>
      <c r="BH54" s="107">
        <f t="shared" si="13"/>
        <v>134.41999999999999</v>
      </c>
      <c r="BI54" s="107">
        <f t="shared" si="13"/>
        <v>132.73599999999999</v>
      </c>
      <c r="BJ54" s="107">
        <f t="shared" si="13"/>
        <v>73.799000000000007</v>
      </c>
      <c r="BK54" s="107">
        <f t="shared" si="13"/>
        <v>53.067999999999998</v>
      </c>
      <c r="BL54" s="107">
        <f t="shared" si="13"/>
        <v>52.034999999999997</v>
      </c>
      <c r="BM54" s="107">
        <f t="shared" si="13"/>
        <v>52.036999999999999</v>
      </c>
      <c r="BN54" s="107">
        <f t="shared" si="13"/>
        <v>80.941000000000003</v>
      </c>
      <c r="BO54" s="107">
        <f t="shared" ref="BO54:CX54" si="14">BO18+BO28+BO42</f>
        <v>80.503999999999991</v>
      </c>
      <c r="BP54" s="107">
        <f t="shared" si="14"/>
        <v>79.542000000000002</v>
      </c>
      <c r="BQ54" s="107">
        <f t="shared" si="14"/>
        <v>50.036000000000001</v>
      </c>
      <c r="BR54" s="107">
        <f t="shared" si="14"/>
        <v>70.527000000000001</v>
      </c>
      <c r="BS54" s="107">
        <f t="shared" si="14"/>
        <v>2.5089999999999999</v>
      </c>
      <c r="BT54" s="107">
        <f t="shared" si="14"/>
        <v>42.760999999999996</v>
      </c>
      <c r="BU54" s="107">
        <f t="shared" si="14"/>
        <v>69.66</v>
      </c>
      <c r="BV54" s="107">
        <f t="shared" si="14"/>
        <v>52.401000000000003</v>
      </c>
      <c r="BW54" s="107">
        <f t="shared" si="14"/>
        <v>40.799999999999997</v>
      </c>
      <c r="BX54" s="107">
        <f t="shared" si="14"/>
        <v>40.799999999999997</v>
      </c>
      <c r="BY54" s="107">
        <f t="shared" si="14"/>
        <v>40.799999999999997</v>
      </c>
      <c r="BZ54" s="107">
        <f t="shared" si="14"/>
        <v>40.799999999999997</v>
      </c>
      <c r="CA54" s="107">
        <f t="shared" si="14"/>
        <v>17.722999999999999</v>
      </c>
      <c r="CB54" s="107">
        <f t="shared" si="14"/>
        <v>39.763999999999996</v>
      </c>
      <c r="CC54" s="107">
        <f t="shared" si="14"/>
        <v>39.661000000000001</v>
      </c>
      <c r="CD54" s="107">
        <f t="shared" si="14"/>
        <v>40.799999999999997</v>
      </c>
      <c r="CE54" s="107">
        <f t="shared" si="14"/>
        <v>40.799999999999997</v>
      </c>
      <c r="CF54" s="107">
        <f t="shared" si="14"/>
        <v>40.799999999999997</v>
      </c>
      <c r="CG54" s="107">
        <f t="shared" si="14"/>
        <v>40.799999999999997</v>
      </c>
      <c r="CH54" s="107">
        <f t="shared" si="14"/>
        <v>40.799999999999997</v>
      </c>
      <c r="CI54" s="107">
        <f t="shared" si="14"/>
        <v>40.799999999999997</v>
      </c>
      <c r="CJ54" s="107">
        <f t="shared" si="14"/>
        <v>40.799999999999997</v>
      </c>
      <c r="CK54" s="107">
        <f t="shared" si="14"/>
        <v>40.799999999999997</v>
      </c>
      <c r="CL54" s="107">
        <f t="shared" si="14"/>
        <v>40.799999999999997</v>
      </c>
      <c r="CM54" s="107">
        <f t="shared" si="14"/>
        <v>40.799999999999997</v>
      </c>
      <c r="CN54" s="107">
        <f t="shared" si="14"/>
        <v>40.799999999999997</v>
      </c>
      <c r="CO54" s="107">
        <f t="shared" si="14"/>
        <v>40.808999999999997</v>
      </c>
      <c r="CP54" s="107">
        <f t="shared" si="14"/>
        <v>40.817</v>
      </c>
      <c r="CQ54" s="107">
        <f t="shared" si="14"/>
        <v>49.816000000000003</v>
      </c>
      <c r="CR54" s="107">
        <f t="shared" si="14"/>
        <v>47.817</v>
      </c>
      <c r="CS54" s="107">
        <f t="shared" si="14"/>
        <v>48.573999999999998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1393.6670000000013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46243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69.793999999999997</v>
      </c>
      <c r="C5" s="25">
        <v>47.526000000000003</v>
      </c>
      <c r="D5" s="25">
        <v>22.957999999999998</v>
      </c>
      <c r="E5" s="25">
        <v>12.454000000000001</v>
      </c>
      <c r="F5" s="25">
        <v>15.454000000000001</v>
      </c>
      <c r="G5" s="25">
        <v>17.643000000000001</v>
      </c>
      <c r="H5" s="25">
        <v>20.09</v>
      </c>
      <c r="I5" s="25">
        <v>13.4</v>
      </c>
      <c r="J5" s="25">
        <v>23.666</v>
      </c>
      <c r="K5" s="25">
        <v>13.02</v>
      </c>
      <c r="L5" s="25">
        <v>13.68</v>
      </c>
      <c r="M5" s="25">
        <v>13.552</v>
      </c>
      <c r="N5" s="25">
        <v>14.031000000000001</v>
      </c>
      <c r="O5" s="25">
        <v>13.436999999999999</v>
      </c>
      <c r="P5" s="25">
        <v>12.632</v>
      </c>
      <c r="Q5" s="25">
        <v>11.923999999999999</v>
      </c>
      <c r="R5" s="25">
        <v>11.4</v>
      </c>
      <c r="S5" s="25">
        <v>33.844999999999999</v>
      </c>
      <c r="T5" s="25">
        <v>35.703000000000003</v>
      </c>
      <c r="U5" s="25">
        <v>37.304000000000002</v>
      </c>
      <c r="V5" s="25">
        <v>38.296999999999997</v>
      </c>
      <c r="W5" s="25">
        <v>36.118000000000002</v>
      </c>
      <c r="X5" s="25">
        <v>34.177999999999997</v>
      </c>
      <c r="Y5" s="25">
        <v>32.036999999999999</v>
      </c>
      <c r="Z5" s="25">
        <v>30.242000000000001</v>
      </c>
      <c r="AA5" s="25">
        <v>21.431000000000001</v>
      </c>
      <c r="AB5" s="25">
        <v>33.534999999999997</v>
      </c>
      <c r="AC5" s="25">
        <v>29.888000000000002</v>
      </c>
      <c r="AD5" s="25">
        <v>35.841000000000001</v>
      </c>
      <c r="AE5" s="25">
        <v>6.3170000000000002</v>
      </c>
      <c r="AF5" s="25">
        <v>63.814</v>
      </c>
      <c r="AG5" s="25">
        <v>61.514000000000003</v>
      </c>
      <c r="AH5" s="25">
        <v>43.034999999999997</v>
      </c>
      <c r="AI5" s="25">
        <v>27.265999999999998</v>
      </c>
      <c r="AJ5" s="25">
        <v>64.497</v>
      </c>
      <c r="AK5" s="25">
        <v>78.331999999999994</v>
      </c>
      <c r="AL5" s="25">
        <v>71.406000000000006</v>
      </c>
      <c r="AM5" s="25">
        <v>88.117999999999995</v>
      </c>
      <c r="AN5" s="25">
        <v>101.48</v>
      </c>
      <c r="AO5" s="25">
        <v>104.566</v>
      </c>
      <c r="AP5" s="25">
        <v>119.495</v>
      </c>
      <c r="AQ5" s="25">
        <v>132.77600000000001</v>
      </c>
      <c r="AR5" s="25">
        <v>141.41200000000001</v>
      </c>
      <c r="AS5" s="25">
        <v>136.554</v>
      </c>
      <c r="AT5" s="25">
        <v>138.131</v>
      </c>
      <c r="AU5" s="25">
        <v>133.458</v>
      </c>
      <c r="AV5" s="25">
        <v>133.309</v>
      </c>
      <c r="AW5" s="25">
        <v>132.05699999999999</v>
      </c>
      <c r="AX5" s="25">
        <v>124.807</v>
      </c>
      <c r="AY5" s="25">
        <v>119.768</v>
      </c>
      <c r="AZ5" s="25">
        <v>119.185</v>
      </c>
      <c r="BA5" s="25">
        <v>122.455</v>
      </c>
      <c r="BB5" s="25">
        <v>76.8</v>
      </c>
      <c r="BC5" s="25">
        <v>75.8</v>
      </c>
      <c r="BD5" s="25">
        <v>75.8</v>
      </c>
      <c r="BE5" s="25">
        <v>74.8</v>
      </c>
      <c r="BF5" s="25">
        <v>153.30600000000001</v>
      </c>
      <c r="BG5" s="25">
        <v>145.37299999999999</v>
      </c>
      <c r="BH5" s="25">
        <v>134.41999999999999</v>
      </c>
      <c r="BI5" s="25">
        <v>132.73599999999999</v>
      </c>
      <c r="BJ5" s="25">
        <v>73.799000000000007</v>
      </c>
      <c r="BK5" s="25">
        <v>53.067999999999998</v>
      </c>
      <c r="BL5" s="25">
        <v>52.034999999999997</v>
      </c>
      <c r="BM5" s="25">
        <v>52.036999999999999</v>
      </c>
      <c r="BN5" s="25">
        <v>80.941000000000003</v>
      </c>
      <c r="BO5" s="25">
        <v>80.504000000000005</v>
      </c>
      <c r="BP5" s="25">
        <v>79.542000000000002</v>
      </c>
      <c r="BQ5" s="25">
        <v>50.036000000000001</v>
      </c>
      <c r="BR5" s="25">
        <v>70.527000000000001</v>
      </c>
      <c r="BS5" s="25">
        <v>2.5089999999999999</v>
      </c>
      <c r="BT5" s="25">
        <v>42.761000000000003</v>
      </c>
      <c r="BU5" s="25">
        <v>69.66</v>
      </c>
      <c r="BV5" s="25">
        <v>52.401000000000003</v>
      </c>
      <c r="BW5" s="25">
        <v>40.799999999999997</v>
      </c>
      <c r="BX5" s="25">
        <v>40.799999999999997</v>
      </c>
      <c r="BY5" s="25">
        <v>40.799999999999997</v>
      </c>
      <c r="BZ5" s="25">
        <v>40.799999999999997</v>
      </c>
      <c r="CA5" s="25">
        <v>17.722999999999999</v>
      </c>
      <c r="CB5" s="25">
        <v>39.764000000000003</v>
      </c>
      <c r="CC5" s="25">
        <v>39.661000000000001</v>
      </c>
      <c r="CD5" s="25">
        <v>40.799999999999997</v>
      </c>
      <c r="CE5" s="25">
        <v>40.799999999999997</v>
      </c>
      <c r="CF5" s="25">
        <v>40.799999999999997</v>
      </c>
      <c r="CG5" s="25">
        <v>40.799999999999997</v>
      </c>
      <c r="CH5" s="25">
        <v>40.799999999999997</v>
      </c>
      <c r="CI5" s="25">
        <v>40.799999999999997</v>
      </c>
      <c r="CJ5" s="25">
        <v>40.799999999999997</v>
      </c>
      <c r="CK5" s="25">
        <v>40.799999999999997</v>
      </c>
      <c r="CL5" s="25">
        <v>40.799999999999997</v>
      </c>
      <c r="CM5" s="25">
        <v>40.799999999999997</v>
      </c>
      <c r="CN5" s="25">
        <v>40.799999999999997</v>
      </c>
      <c r="CO5" s="25">
        <v>40.808999999999997</v>
      </c>
      <c r="CP5" s="25">
        <v>40.817</v>
      </c>
      <c r="CQ5" s="25">
        <v>49.816000000000003</v>
      </c>
      <c r="CR5" s="25">
        <v>47.817</v>
      </c>
      <c r="CS5" s="25">
        <v>48.573999999999998</v>
      </c>
      <c r="CT5" s="26"/>
      <c r="CU5" s="26"/>
      <c r="CV5" s="26"/>
      <c r="CW5" s="27"/>
      <c r="CX5" s="28">
        <f t="array" ref="CX5">SUMPRODUCT(B5:CW5*0.25)</f>
        <v>1393.6670000000008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152.19999999999999</v>
      </c>
      <c r="C8" s="37">
        <v>144.94999999999999</v>
      </c>
      <c r="D8" s="37">
        <v>140.81</v>
      </c>
      <c r="E8" s="37">
        <v>134.13999999999999</v>
      </c>
      <c r="F8" s="37">
        <v>139.43</v>
      </c>
      <c r="G8" s="37">
        <v>139.46</v>
      </c>
      <c r="H8" s="37">
        <v>139.41</v>
      </c>
      <c r="I8" s="37">
        <v>137.04</v>
      </c>
      <c r="J8" s="37">
        <v>139.44</v>
      </c>
      <c r="K8" s="37">
        <v>137.28</v>
      </c>
      <c r="L8" s="37">
        <v>136.19</v>
      </c>
      <c r="M8" s="37">
        <v>134.24</v>
      </c>
      <c r="N8" s="37">
        <v>135.71</v>
      </c>
      <c r="O8" s="37">
        <v>135.57</v>
      </c>
      <c r="P8" s="37">
        <v>134.19999999999999</v>
      </c>
      <c r="Q8" s="37">
        <v>133</v>
      </c>
      <c r="R8" s="37">
        <v>133.52000000000001</v>
      </c>
      <c r="S8" s="37">
        <v>131.91999999999999</v>
      </c>
      <c r="T8" s="37">
        <v>130.86000000000001</v>
      </c>
      <c r="U8" s="37">
        <v>130.81</v>
      </c>
      <c r="V8" s="37">
        <v>133.99</v>
      </c>
      <c r="W8" s="37">
        <v>131.99</v>
      </c>
      <c r="X8" s="37">
        <v>132.69999999999999</v>
      </c>
      <c r="Y8" s="37">
        <v>129.32</v>
      </c>
      <c r="Z8" s="37">
        <v>140.37</v>
      </c>
      <c r="AA8" s="37">
        <v>131.18</v>
      </c>
      <c r="AB8" s="37">
        <v>126.32</v>
      </c>
      <c r="AC8" s="37">
        <v>118.66</v>
      </c>
      <c r="AD8" s="37">
        <v>130.27000000000001</v>
      </c>
      <c r="AE8" s="37">
        <v>123.89</v>
      </c>
      <c r="AF8" s="37">
        <v>71.58</v>
      </c>
      <c r="AG8" s="37">
        <v>16.690000000000001</v>
      </c>
      <c r="AH8" s="37">
        <v>13.8</v>
      </c>
      <c r="AI8" s="37">
        <v>0</v>
      </c>
      <c r="AJ8" s="37">
        <v>-9.15</v>
      </c>
      <c r="AK8" s="37">
        <v>-10.45</v>
      </c>
      <c r="AL8" s="37">
        <v>-10.32</v>
      </c>
      <c r="AM8" s="37">
        <v>-11.15</v>
      </c>
      <c r="AN8" s="37">
        <v>-10.85</v>
      </c>
      <c r="AO8" s="37">
        <v>-10.8</v>
      </c>
      <c r="AP8" s="37">
        <v>-8.85</v>
      </c>
      <c r="AQ8" s="37">
        <v>-8.77</v>
      </c>
      <c r="AR8" s="37">
        <v>-9</v>
      </c>
      <c r="AS8" s="37">
        <v>-9.5299999999999994</v>
      </c>
      <c r="AT8" s="37">
        <v>-7.02</v>
      </c>
      <c r="AU8" s="37">
        <v>-6.49</v>
      </c>
      <c r="AV8" s="37">
        <v>-6.4</v>
      </c>
      <c r="AW8" s="37">
        <v>-5.83</v>
      </c>
      <c r="AX8" s="37">
        <v>-5</v>
      </c>
      <c r="AY8" s="37">
        <v>-4.8099999999999996</v>
      </c>
      <c r="AZ8" s="37">
        <v>-4.6100000000000003</v>
      </c>
      <c r="BA8" s="37">
        <v>-4.93</v>
      </c>
      <c r="BB8" s="37">
        <v>-2.1</v>
      </c>
      <c r="BC8" s="37">
        <v>-2.1</v>
      </c>
      <c r="BD8" s="37">
        <v>-2.23</v>
      </c>
      <c r="BE8" s="37">
        <v>-2.34</v>
      </c>
      <c r="BF8" s="37">
        <v>-7.99</v>
      </c>
      <c r="BG8" s="37">
        <v>-7.52</v>
      </c>
      <c r="BH8" s="37">
        <v>-6.82</v>
      </c>
      <c r="BI8" s="37">
        <v>-5.76</v>
      </c>
      <c r="BJ8" s="37">
        <v>-2.1</v>
      </c>
      <c r="BK8" s="37">
        <v>0</v>
      </c>
      <c r="BL8" s="37">
        <v>4.16</v>
      </c>
      <c r="BM8" s="37">
        <v>4.49</v>
      </c>
      <c r="BN8" s="37">
        <v>10.01</v>
      </c>
      <c r="BO8" s="37">
        <v>10.18</v>
      </c>
      <c r="BP8" s="37">
        <v>16.64</v>
      </c>
      <c r="BQ8" s="37">
        <v>85.4</v>
      </c>
      <c r="BR8" s="37">
        <v>28.16</v>
      </c>
      <c r="BS8" s="37">
        <v>126.6</v>
      </c>
      <c r="BT8" s="37">
        <v>149.9</v>
      </c>
      <c r="BU8" s="37">
        <v>165.37</v>
      </c>
      <c r="BV8" s="37">
        <v>121.05</v>
      </c>
      <c r="BW8" s="37">
        <v>157.18</v>
      </c>
      <c r="BX8" s="37">
        <v>164.52</v>
      </c>
      <c r="BY8" s="37">
        <v>168.72</v>
      </c>
      <c r="BZ8" s="37">
        <v>164.82</v>
      </c>
      <c r="CA8" s="37">
        <v>139.51</v>
      </c>
      <c r="CB8" s="37">
        <v>124.63</v>
      </c>
      <c r="CC8" s="37">
        <v>124.62</v>
      </c>
      <c r="CD8" s="37">
        <v>147.87</v>
      </c>
      <c r="CE8" s="37">
        <v>155.22</v>
      </c>
      <c r="CF8" s="37">
        <v>150.68</v>
      </c>
      <c r="CG8" s="37">
        <v>164.78</v>
      </c>
      <c r="CH8" s="37">
        <v>164.14</v>
      </c>
      <c r="CI8" s="37">
        <v>164.78</v>
      </c>
      <c r="CJ8" s="37">
        <v>164.78</v>
      </c>
      <c r="CK8" s="37">
        <v>164.21</v>
      </c>
      <c r="CL8" s="37">
        <v>173.64</v>
      </c>
      <c r="CM8" s="37">
        <v>170.68</v>
      </c>
      <c r="CN8" s="37">
        <v>170.46</v>
      </c>
      <c r="CO8" s="37">
        <v>163.46</v>
      </c>
      <c r="CP8" s="37">
        <v>170.06</v>
      </c>
      <c r="CQ8" s="37">
        <v>159.49</v>
      </c>
      <c r="CR8" s="37">
        <v>161.18</v>
      </c>
      <c r="CS8" s="37">
        <v>154.5</v>
      </c>
      <c r="CT8" s="38"/>
      <c r="CU8" s="38"/>
      <c r="CV8" s="38"/>
      <c r="CW8" s="39"/>
      <c r="CX8" s="40">
        <f>IF(SUM(B8:CW8)&lt;&gt;0,AVERAGEIF(B8:CW8,"&lt;&gt;"""),"")</f>
        <v>86.707395833333365</v>
      </c>
    </row>
    <row r="9" spans="1:102" ht="24.95" customHeight="1" thickBot="1" x14ac:dyDescent="0.25">
      <c r="A9" s="41" t="s">
        <v>6</v>
      </c>
      <c r="B9" s="42">
        <v>143.02500000000001</v>
      </c>
      <c r="C9" s="43">
        <v>143.02500000000001</v>
      </c>
      <c r="D9" s="43">
        <v>143.02500000000001</v>
      </c>
      <c r="E9" s="43">
        <v>143.02500000000001</v>
      </c>
      <c r="F9" s="43">
        <v>138.83500000000001</v>
      </c>
      <c r="G9" s="43">
        <v>138.83500000000001</v>
      </c>
      <c r="H9" s="43">
        <v>138.83500000000001</v>
      </c>
      <c r="I9" s="43">
        <v>138.83500000000001</v>
      </c>
      <c r="J9" s="43">
        <v>136.78749999999999</v>
      </c>
      <c r="K9" s="43">
        <v>136.78749999999999</v>
      </c>
      <c r="L9" s="43">
        <v>136.78749999999999</v>
      </c>
      <c r="M9" s="43">
        <v>136.78749999999999</v>
      </c>
      <c r="N9" s="43">
        <v>134.62</v>
      </c>
      <c r="O9" s="43">
        <v>134.62</v>
      </c>
      <c r="P9" s="43">
        <v>134.62</v>
      </c>
      <c r="Q9" s="43">
        <v>134.62</v>
      </c>
      <c r="R9" s="43">
        <v>131.7775</v>
      </c>
      <c r="S9" s="43">
        <v>131.7775</v>
      </c>
      <c r="T9" s="43">
        <v>131.7775</v>
      </c>
      <c r="U9" s="43">
        <v>131.7775</v>
      </c>
      <c r="V9" s="43">
        <v>132</v>
      </c>
      <c r="W9" s="43">
        <v>132</v>
      </c>
      <c r="X9" s="43">
        <v>132</v>
      </c>
      <c r="Y9" s="43">
        <v>132</v>
      </c>
      <c r="Z9" s="43">
        <v>129.13249999999999</v>
      </c>
      <c r="AA9" s="43">
        <v>129.13249999999999</v>
      </c>
      <c r="AB9" s="43">
        <v>129.13249999999999</v>
      </c>
      <c r="AC9" s="43">
        <v>129.13249999999999</v>
      </c>
      <c r="AD9" s="43">
        <v>85.607500000000002</v>
      </c>
      <c r="AE9" s="43">
        <v>85.607500000000002</v>
      </c>
      <c r="AF9" s="43">
        <v>85.607500000000002</v>
      </c>
      <c r="AG9" s="43">
        <v>85.607500000000002</v>
      </c>
      <c r="AH9" s="43">
        <v>-1.45</v>
      </c>
      <c r="AI9" s="43">
        <v>-1.45</v>
      </c>
      <c r="AJ9" s="43">
        <v>-1.45</v>
      </c>
      <c r="AK9" s="43">
        <v>-1.45</v>
      </c>
      <c r="AL9" s="43">
        <v>-10.78</v>
      </c>
      <c r="AM9" s="43">
        <v>-10.78</v>
      </c>
      <c r="AN9" s="43">
        <v>-10.78</v>
      </c>
      <c r="AO9" s="43">
        <v>-10.78</v>
      </c>
      <c r="AP9" s="43">
        <v>-9.0374999999999996</v>
      </c>
      <c r="AQ9" s="43">
        <v>-9.0374999999999996</v>
      </c>
      <c r="AR9" s="43">
        <v>-9.0374999999999996</v>
      </c>
      <c r="AS9" s="43">
        <v>-9.0374999999999996</v>
      </c>
      <c r="AT9" s="43">
        <v>-6.4349999999999996</v>
      </c>
      <c r="AU9" s="43">
        <v>-6.4349999999999996</v>
      </c>
      <c r="AV9" s="43">
        <v>-6.4349999999999996</v>
      </c>
      <c r="AW9" s="43">
        <v>-6.4349999999999996</v>
      </c>
      <c r="AX9" s="43">
        <v>-4.8375000000000004</v>
      </c>
      <c r="AY9" s="43">
        <v>-4.8375000000000004</v>
      </c>
      <c r="AZ9" s="43">
        <v>-4.8375000000000004</v>
      </c>
      <c r="BA9" s="43">
        <v>-4.8375000000000004</v>
      </c>
      <c r="BB9" s="43">
        <v>-2.1924999999999999</v>
      </c>
      <c r="BC9" s="43">
        <v>-2.1924999999999999</v>
      </c>
      <c r="BD9" s="43">
        <v>-2.1924999999999999</v>
      </c>
      <c r="BE9" s="43">
        <v>-2.1924999999999999</v>
      </c>
      <c r="BF9" s="43">
        <v>-7.0225</v>
      </c>
      <c r="BG9" s="43">
        <v>-7.0225</v>
      </c>
      <c r="BH9" s="43">
        <v>-7.0225</v>
      </c>
      <c r="BI9" s="43">
        <v>-7.0225</v>
      </c>
      <c r="BJ9" s="43">
        <v>1.6375</v>
      </c>
      <c r="BK9" s="43">
        <v>1.6375</v>
      </c>
      <c r="BL9" s="43">
        <v>1.6375</v>
      </c>
      <c r="BM9" s="43">
        <v>1.6375</v>
      </c>
      <c r="BN9" s="43">
        <v>30.557500000000001</v>
      </c>
      <c r="BO9" s="43">
        <v>30.557500000000001</v>
      </c>
      <c r="BP9" s="43">
        <v>30.557500000000001</v>
      </c>
      <c r="BQ9" s="43">
        <v>30.557500000000001</v>
      </c>
      <c r="BR9" s="43">
        <v>117.50749999999999</v>
      </c>
      <c r="BS9" s="43">
        <v>117.50749999999999</v>
      </c>
      <c r="BT9" s="43">
        <v>117.50749999999999</v>
      </c>
      <c r="BU9" s="43">
        <v>117.50749999999999</v>
      </c>
      <c r="BV9" s="43">
        <v>152.86750000000001</v>
      </c>
      <c r="BW9" s="43">
        <v>152.86750000000001</v>
      </c>
      <c r="BX9" s="43">
        <v>152.86750000000001</v>
      </c>
      <c r="BY9" s="43">
        <v>152.86750000000001</v>
      </c>
      <c r="BZ9" s="43">
        <v>138.39500000000001</v>
      </c>
      <c r="CA9" s="43">
        <v>138.39500000000001</v>
      </c>
      <c r="CB9" s="43">
        <v>138.39500000000001</v>
      </c>
      <c r="CC9" s="43">
        <v>138.39500000000001</v>
      </c>
      <c r="CD9" s="43">
        <v>154.63749999999999</v>
      </c>
      <c r="CE9" s="43">
        <v>154.63749999999999</v>
      </c>
      <c r="CF9" s="43">
        <v>154.63749999999999</v>
      </c>
      <c r="CG9" s="43">
        <v>154.63749999999999</v>
      </c>
      <c r="CH9" s="43">
        <v>164.47749999999999</v>
      </c>
      <c r="CI9" s="43">
        <v>164.47749999999999</v>
      </c>
      <c r="CJ9" s="43">
        <v>164.47749999999999</v>
      </c>
      <c r="CK9" s="43">
        <v>164.47749999999999</v>
      </c>
      <c r="CL9" s="43">
        <v>169.56</v>
      </c>
      <c r="CM9" s="43">
        <v>169.56</v>
      </c>
      <c r="CN9" s="43">
        <v>169.56</v>
      </c>
      <c r="CO9" s="43">
        <v>169.56</v>
      </c>
      <c r="CP9" s="43">
        <v>161.3075</v>
      </c>
      <c r="CQ9" s="43">
        <v>161.3075</v>
      </c>
      <c r="CR9" s="43">
        <v>161.3075</v>
      </c>
      <c r="CS9" s="43">
        <v>161.3075</v>
      </c>
      <c r="CT9" s="44"/>
      <c r="CU9" s="44"/>
      <c r="CV9" s="44"/>
      <c r="CW9" s="45"/>
      <c r="CX9" s="46">
        <f>IF(SUM(B9:CW9)&lt;&gt;0,AVERAGEIF(B9:CW9,"&lt;&gt;"""),"")</f>
        <v>86.707395833333351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54</v>
      </c>
      <c r="C13" s="65">
        <v>34</v>
      </c>
      <c r="D13" s="65">
        <v>8.202</v>
      </c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>
        <v>49.113999999999997</v>
      </c>
      <c r="AG13" s="65">
        <v>26.177</v>
      </c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>
        <v>49</v>
      </c>
      <c r="BO13" s="65">
        <v>49</v>
      </c>
      <c r="BP13" s="65">
        <v>49</v>
      </c>
      <c r="BQ13" s="65">
        <v>49</v>
      </c>
      <c r="BR13" s="65">
        <v>49</v>
      </c>
      <c r="BS13" s="65"/>
      <c r="BT13" s="65">
        <v>29</v>
      </c>
      <c r="BU13" s="65">
        <v>45.57</v>
      </c>
      <c r="BV13" s="65"/>
      <c r="BW13" s="65">
        <v>17.420999999999999</v>
      </c>
      <c r="BX13" s="65">
        <v>17.102</v>
      </c>
      <c r="BY13" s="65">
        <v>21.82</v>
      </c>
      <c r="BZ13" s="65">
        <v>20.437999999999999</v>
      </c>
      <c r="CA13" s="65"/>
      <c r="CB13" s="65"/>
      <c r="CC13" s="65"/>
      <c r="CD13" s="65">
        <v>19.922000000000001</v>
      </c>
      <c r="CE13" s="65">
        <v>18.5</v>
      </c>
      <c r="CF13" s="65">
        <v>18.5</v>
      </c>
      <c r="CG13" s="65">
        <v>20.591000000000001</v>
      </c>
      <c r="CH13" s="65">
        <v>21.821000000000002</v>
      </c>
      <c r="CI13" s="65">
        <v>23.094999999999999</v>
      </c>
      <c r="CJ13" s="65">
        <v>23.09</v>
      </c>
      <c r="CK13" s="65">
        <v>21.952000000000002</v>
      </c>
      <c r="CL13" s="65">
        <v>26.835000000000001</v>
      </c>
      <c r="CM13" s="65">
        <v>27.574000000000002</v>
      </c>
      <c r="CN13" s="65">
        <v>27.748999999999999</v>
      </c>
      <c r="CO13" s="65">
        <v>22.5</v>
      </c>
      <c r="CP13" s="65">
        <v>28.312000000000001</v>
      </c>
      <c r="CQ13" s="65">
        <v>32.719000000000001</v>
      </c>
      <c r="CR13" s="65">
        <v>31.094000000000001</v>
      </c>
      <c r="CS13" s="65">
        <v>31.600999999999999</v>
      </c>
      <c r="CT13" s="66"/>
      <c r="CU13" s="66"/>
      <c r="CV13" s="66"/>
      <c r="CW13" s="67"/>
      <c r="CX13" s="68">
        <f t="array" ref="CX13">SUMPRODUCT(B13:CW13*0.25)</f>
        <v>240.92475000000007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>
        <v>31</v>
      </c>
      <c r="AQ14" s="65">
        <v>31</v>
      </c>
      <c r="AR14" s="65">
        <v>31</v>
      </c>
      <c r="AS14" s="65">
        <v>31</v>
      </c>
      <c r="AT14" s="65">
        <v>31</v>
      </c>
      <c r="AU14" s="65">
        <v>31</v>
      </c>
      <c r="AV14" s="65">
        <v>31</v>
      </c>
      <c r="AW14" s="65">
        <v>31</v>
      </c>
      <c r="AX14" s="65">
        <v>31</v>
      </c>
      <c r="AY14" s="65">
        <v>31</v>
      </c>
      <c r="AZ14" s="65">
        <v>31</v>
      </c>
      <c r="BA14" s="65">
        <v>31</v>
      </c>
      <c r="BB14" s="65">
        <v>31</v>
      </c>
      <c r="BC14" s="65">
        <v>31</v>
      </c>
      <c r="BD14" s="65">
        <v>31</v>
      </c>
      <c r="BE14" s="65">
        <v>31</v>
      </c>
      <c r="BF14" s="65">
        <v>31</v>
      </c>
      <c r="BG14" s="65">
        <v>31</v>
      </c>
      <c r="BH14" s="65">
        <v>31</v>
      </c>
      <c r="BI14" s="65">
        <v>31</v>
      </c>
      <c r="BJ14" s="65">
        <v>31</v>
      </c>
      <c r="BK14" s="65">
        <v>31</v>
      </c>
      <c r="BL14" s="65">
        <v>31</v>
      </c>
      <c r="BM14" s="65">
        <v>31</v>
      </c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186</v>
      </c>
    </row>
    <row r="15" spans="1:102" ht="24.95" customHeight="1" x14ac:dyDescent="0.2">
      <c r="A15" s="69" t="s">
        <v>12</v>
      </c>
      <c r="B15" s="70">
        <v>11.657</v>
      </c>
      <c r="C15" s="71">
        <v>10.811</v>
      </c>
      <c r="D15" s="71">
        <v>11.65</v>
      </c>
      <c r="E15" s="71">
        <v>9.32</v>
      </c>
      <c r="F15" s="71">
        <v>10.641</v>
      </c>
      <c r="G15" s="71">
        <v>12.699</v>
      </c>
      <c r="H15" s="71">
        <v>15.089</v>
      </c>
      <c r="I15" s="71">
        <v>9.5890000000000004</v>
      </c>
      <c r="J15" s="71">
        <v>18.719000000000001</v>
      </c>
      <c r="K15" s="71">
        <v>9.3439999999999994</v>
      </c>
      <c r="L15" s="71">
        <v>9.9480000000000004</v>
      </c>
      <c r="M15" s="71">
        <v>9.907</v>
      </c>
      <c r="N15" s="71">
        <v>10.15</v>
      </c>
      <c r="O15" s="71">
        <v>9.3889999999999993</v>
      </c>
      <c r="P15" s="71">
        <v>8.66</v>
      </c>
      <c r="Q15" s="71">
        <v>7.9589999999999996</v>
      </c>
      <c r="R15" s="71">
        <v>8.3369999999999997</v>
      </c>
      <c r="S15" s="71">
        <v>29.084</v>
      </c>
      <c r="T15" s="71">
        <v>30.869</v>
      </c>
      <c r="U15" s="71">
        <v>32.6</v>
      </c>
      <c r="V15" s="71">
        <v>33.840000000000003</v>
      </c>
      <c r="W15" s="71">
        <v>31.606999999999999</v>
      </c>
      <c r="X15" s="71">
        <v>29.620999999999999</v>
      </c>
      <c r="Y15" s="71">
        <v>27.393999999999998</v>
      </c>
      <c r="Z15" s="71">
        <v>24.64</v>
      </c>
      <c r="AA15" s="71">
        <v>15.9</v>
      </c>
      <c r="AB15" s="71">
        <v>28.783000000000001</v>
      </c>
      <c r="AC15" s="71">
        <v>25.373000000000001</v>
      </c>
      <c r="AD15" s="71">
        <v>34.055</v>
      </c>
      <c r="AE15" s="71">
        <v>5.3289999999999997</v>
      </c>
      <c r="AF15" s="71">
        <v>13.782</v>
      </c>
      <c r="AG15" s="71">
        <v>14.428000000000001</v>
      </c>
      <c r="AH15" s="71">
        <v>16.364000000000001</v>
      </c>
      <c r="AI15" s="71">
        <v>0.57899999999999996</v>
      </c>
      <c r="AJ15" s="71">
        <v>57.835000000000001</v>
      </c>
      <c r="AK15" s="71">
        <v>71.682000000000002</v>
      </c>
      <c r="AL15" s="71">
        <v>70.721999999999994</v>
      </c>
      <c r="AM15" s="71">
        <v>87.456000000000003</v>
      </c>
      <c r="AN15" s="71">
        <v>100.76</v>
      </c>
      <c r="AO15" s="71">
        <v>103.908</v>
      </c>
      <c r="AP15" s="71">
        <v>87.840999999999994</v>
      </c>
      <c r="AQ15" s="71">
        <v>101.111</v>
      </c>
      <c r="AR15" s="71">
        <v>109.74299999999999</v>
      </c>
      <c r="AS15" s="71">
        <v>104.866</v>
      </c>
      <c r="AT15" s="71">
        <v>73.706999999999994</v>
      </c>
      <c r="AU15" s="71">
        <v>70.932000000000002</v>
      </c>
      <c r="AV15" s="71">
        <v>72.295000000000002</v>
      </c>
      <c r="AW15" s="71">
        <v>70.162999999999997</v>
      </c>
      <c r="AX15" s="71">
        <v>61.445</v>
      </c>
      <c r="AY15" s="71">
        <v>51.411999999999999</v>
      </c>
      <c r="AZ15" s="71">
        <v>50.793999999999997</v>
      </c>
      <c r="BA15" s="71">
        <v>56.268000000000001</v>
      </c>
      <c r="BB15" s="71">
        <v>25.353999999999999</v>
      </c>
      <c r="BC15" s="71">
        <v>27.2</v>
      </c>
      <c r="BD15" s="71">
        <v>28.564</v>
      </c>
      <c r="BE15" s="71">
        <v>29.335000000000001</v>
      </c>
      <c r="BF15" s="71">
        <v>90.792000000000002</v>
      </c>
      <c r="BG15" s="71">
        <v>85.676000000000002</v>
      </c>
      <c r="BH15" s="71">
        <v>72.850999999999999</v>
      </c>
      <c r="BI15" s="71">
        <v>62.645000000000003</v>
      </c>
      <c r="BJ15" s="71">
        <v>19.986999999999998</v>
      </c>
      <c r="BK15" s="71">
        <v>0.02</v>
      </c>
      <c r="BL15" s="71"/>
      <c r="BM15" s="71"/>
      <c r="BN15" s="71">
        <v>4.8949999999999996</v>
      </c>
      <c r="BO15" s="71">
        <v>4.468</v>
      </c>
      <c r="BP15" s="71">
        <v>3.4830000000000001</v>
      </c>
      <c r="BQ15" s="71"/>
      <c r="BR15" s="71"/>
      <c r="BS15" s="71"/>
      <c r="BT15" s="71">
        <v>4.0869999999999997</v>
      </c>
      <c r="BU15" s="71">
        <v>12.695</v>
      </c>
      <c r="BV15" s="71">
        <v>42.268999999999998</v>
      </c>
      <c r="BW15" s="71">
        <v>9.4290000000000003</v>
      </c>
      <c r="BX15" s="71">
        <v>9.9380000000000006</v>
      </c>
      <c r="BY15" s="71">
        <v>10.488</v>
      </c>
      <c r="BZ15" s="71">
        <v>10.416</v>
      </c>
      <c r="CA15" s="71">
        <v>9.8819999999999997</v>
      </c>
      <c r="CB15" s="71">
        <v>36.570999999999998</v>
      </c>
      <c r="CC15" s="71">
        <v>36.267000000000003</v>
      </c>
      <c r="CD15" s="71">
        <v>8.5239999999999991</v>
      </c>
      <c r="CE15" s="71">
        <v>7.93</v>
      </c>
      <c r="CF15" s="71">
        <v>7.4089999999999998</v>
      </c>
      <c r="CG15" s="71">
        <v>6.976</v>
      </c>
      <c r="CH15" s="71">
        <v>6.5750000000000002</v>
      </c>
      <c r="CI15" s="71">
        <v>6.008</v>
      </c>
      <c r="CJ15" s="71">
        <v>5.6130000000000004</v>
      </c>
      <c r="CK15" s="71">
        <v>5.5819999999999999</v>
      </c>
      <c r="CL15" s="71">
        <v>5.4130000000000003</v>
      </c>
      <c r="CM15" s="71">
        <v>5.4249999999999998</v>
      </c>
      <c r="CN15" s="71">
        <v>5.4189999999999996</v>
      </c>
      <c r="CO15" s="71">
        <v>5.4980000000000002</v>
      </c>
      <c r="CP15" s="71">
        <v>5.4269999999999996</v>
      </c>
      <c r="CQ15" s="71">
        <v>5.6879999999999997</v>
      </c>
      <c r="CR15" s="71">
        <v>5.6829999999999998</v>
      </c>
      <c r="CS15" s="71">
        <v>5.7210000000000001</v>
      </c>
      <c r="CT15" s="72"/>
      <c r="CU15" s="72"/>
      <c r="CV15" s="72"/>
      <c r="CW15" s="73"/>
      <c r="CX15" s="74">
        <f t="array" ref="CX15">SUMPRODUCT(B15:CW15*0.25)</f>
        <v>679.31499999999994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65.656999999999996</v>
      </c>
      <c r="C18" s="77">
        <f t="shared" ref="C18:BN18" si="0">SUM(C11:C17)</f>
        <v>44.811</v>
      </c>
      <c r="D18" s="77">
        <f t="shared" si="0"/>
        <v>19.852</v>
      </c>
      <c r="E18" s="77">
        <f t="shared" si="0"/>
        <v>9.32</v>
      </c>
      <c r="F18" s="77">
        <f t="shared" si="0"/>
        <v>10.641</v>
      </c>
      <c r="G18" s="77">
        <f t="shared" si="0"/>
        <v>12.699</v>
      </c>
      <c r="H18" s="77">
        <f t="shared" si="0"/>
        <v>15.089</v>
      </c>
      <c r="I18" s="77">
        <f t="shared" si="0"/>
        <v>9.5890000000000004</v>
      </c>
      <c r="J18" s="77">
        <f t="shared" si="0"/>
        <v>18.719000000000001</v>
      </c>
      <c r="K18" s="77">
        <f t="shared" si="0"/>
        <v>9.3439999999999994</v>
      </c>
      <c r="L18" s="77">
        <f t="shared" si="0"/>
        <v>9.9480000000000004</v>
      </c>
      <c r="M18" s="77">
        <f t="shared" si="0"/>
        <v>9.907</v>
      </c>
      <c r="N18" s="77">
        <f t="shared" si="0"/>
        <v>10.15</v>
      </c>
      <c r="O18" s="77">
        <f t="shared" si="0"/>
        <v>9.3889999999999993</v>
      </c>
      <c r="P18" s="77">
        <f t="shared" si="0"/>
        <v>8.66</v>
      </c>
      <c r="Q18" s="77">
        <f t="shared" si="0"/>
        <v>7.9589999999999996</v>
      </c>
      <c r="R18" s="77">
        <f t="shared" si="0"/>
        <v>8.3369999999999997</v>
      </c>
      <c r="S18" s="77">
        <f t="shared" si="0"/>
        <v>29.084</v>
      </c>
      <c r="T18" s="77">
        <f t="shared" si="0"/>
        <v>30.869</v>
      </c>
      <c r="U18" s="77">
        <f t="shared" si="0"/>
        <v>32.6</v>
      </c>
      <c r="V18" s="77">
        <f t="shared" si="0"/>
        <v>33.840000000000003</v>
      </c>
      <c r="W18" s="77">
        <f t="shared" si="0"/>
        <v>31.606999999999999</v>
      </c>
      <c r="X18" s="77">
        <f t="shared" si="0"/>
        <v>29.620999999999999</v>
      </c>
      <c r="Y18" s="77">
        <f t="shared" si="0"/>
        <v>27.393999999999998</v>
      </c>
      <c r="Z18" s="77">
        <f t="shared" si="0"/>
        <v>24.64</v>
      </c>
      <c r="AA18" s="77">
        <f t="shared" si="0"/>
        <v>15.9</v>
      </c>
      <c r="AB18" s="77">
        <f t="shared" si="0"/>
        <v>28.783000000000001</v>
      </c>
      <c r="AC18" s="77">
        <f t="shared" si="0"/>
        <v>25.373000000000001</v>
      </c>
      <c r="AD18" s="77">
        <f t="shared" si="0"/>
        <v>34.055</v>
      </c>
      <c r="AE18" s="77">
        <f t="shared" si="0"/>
        <v>5.3289999999999997</v>
      </c>
      <c r="AF18" s="77">
        <f t="shared" si="0"/>
        <v>62.896000000000001</v>
      </c>
      <c r="AG18" s="77">
        <f t="shared" si="0"/>
        <v>40.605000000000004</v>
      </c>
      <c r="AH18" s="77">
        <f t="shared" si="0"/>
        <v>16.364000000000001</v>
      </c>
      <c r="AI18" s="77">
        <f t="shared" si="0"/>
        <v>0.57899999999999996</v>
      </c>
      <c r="AJ18" s="77">
        <f t="shared" si="0"/>
        <v>57.835000000000001</v>
      </c>
      <c r="AK18" s="77">
        <f t="shared" si="0"/>
        <v>71.682000000000002</v>
      </c>
      <c r="AL18" s="77">
        <f t="shared" si="0"/>
        <v>70.721999999999994</v>
      </c>
      <c r="AM18" s="77">
        <f t="shared" si="0"/>
        <v>87.456000000000003</v>
      </c>
      <c r="AN18" s="77">
        <f t="shared" si="0"/>
        <v>100.76</v>
      </c>
      <c r="AO18" s="77">
        <f t="shared" si="0"/>
        <v>103.908</v>
      </c>
      <c r="AP18" s="77">
        <f t="shared" si="0"/>
        <v>118.84099999999999</v>
      </c>
      <c r="AQ18" s="77">
        <f t="shared" si="0"/>
        <v>132.11099999999999</v>
      </c>
      <c r="AR18" s="77">
        <f t="shared" si="0"/>
        <v>140.74299999999999</v>
      </c>
      <c r="AS18" s="77">
        <f t="shared" si="0"/>
        <v>135.86599999999999</v>
      </c>
      <c r="AT18" s="77">
        <f t="shared" si="0"/>
        <v>104.70699999999999</v>
      </c>
      <c r="AU18" s="77">
        <f t="shared" si="0"/>
        <v>101.932</v>
      </c>
      <c r="AV18" s="77">
        <f t="shared" si="0"/>
        <v>103.295</v>
      </c>
      <c r="AW18" s="77">
        <f t="shared" si="0"/>
        <v>101.163</v>
      </c>
      <c r="AX18" s="77">
        <f t="shared" si="0"/>
        <v>92.444999999999993</v>
      </c>
      <c r="AY18" s="77">
        <f t="shared" si="0"/>
        <v>82.412000000000006</v>
      </c>
      <c r="AZ18" s="77">
        <f t="shared" si="0"/>
        <v>81.793999999999997</v>
      </c>
      <c r="BA18" s="77">
        <f t="shared" si="0"/>
        <v>87.268000000000001</v>
      </c>
      <c r="BB18" s="77">
        <f t="shared" si="0"/>
        <v>56.353999999999999</v>
      </c>
      <c r="BC18" s="77">
        <f t="shared" si="0"/>
        <v>58.2</v>
      </c>
      <c r="BD18" s="77">
        <f t="shared" si="0"/>
        <v>59.564</v>
      </c>
      <c r="BE18" s="77">
        <f t="shared" si="0"/>
        <v>60.335000000000001</v>
      </c>
      <c r="BF18" s="77">
        <f t="shared" si="0"/>
        <v>121.792</v>
      </c>
      <c r="BG18" s="77">
        <f t="shared" si="0"/>
        <v>116.676</v>
      </c>
      <c r="BH18" s="77">
        <f t="shared" si="0"/>
        <v>103.851</v>
      </c>
      <c r="BI18" s="77">
        <f t="shared" si="0"/>
        <v>93.64500000000001</v>
      </c>
      <c r="BJ18" s="77">
        <f t="shared" si="0"/>
        <v>50.986999999999995</v>
      </c>
      <c r="BK18" s="77">
        <f t="shared" si="0"/>
        <v>31.02</v>
      </c>
      <c r="BL18" s="77">
        <f t="shared" si="0"/>
        <v>31</v>
      </c>
      <c r="BM18" s="77">
        <f t="shared" si="0"/>
        <v>31</v>
      </c>
      <c r="BN18" s="77">
        <f t="shared" si="0"/>
        <v>53.894999999999996</v>
      </c>
      <c r="BO18" s="77">
        <f t="shared" ref="BO18:CW18" si="1">SUM(BO11:BO17)</f>
        <v>53.468000000000004</v>
      </c>
      <c r="BP18" s="77">
        <f t="shared" si="1"/>
        <v>52.482999999999997</v>
      </c>
      <c r="BQ18" s="77">
        <f t="shared" si="1"/>
        <v>49</v>
      </c>
      <c r="BR18" s="77">
        <f t="shared" si="1"/>
        <v>49</v>
      </c>
      <c r="BS18" s="77">
        <f t="shared" si="1"/>
        <v>0</v>
      </c>
      <c r="BT18" s="77">
        <f t="shared" si="1"/>
        <v>33.087000000000003</v>
      </c>
      <c r="BU18" s="77">
        <f t="shared" si="1"/>
        <v>58.265000000000001</v>
      </c>
      <c r="BV18" s="77">
        <f t="shared" si="1"/>
        <v>42.268999999999998</v>
      </c>
      <c r="BW18" s="77">
        <f t="shared" si="1"/>
        <v>26.85</v>
      </c>
      <c r="BX18" s="77">
        <f t="shared" si="1"/>
        <v>27.04</v>
      </c>
      <c r="BY18" s="77">
        <f t="shared" si="1"/>
        <v>32.308</v>
      </c>
      <c r="BZ18" s="77">
        <f t="shared" si="1"/>
        <v>30.853999999999999</v>
      </c>
      <c r="CA18" s="77">
        <f t="shared" si="1"/>
        <v>9.8819999999999997</v>
      </c>
      <c r="CB18" s="77">
        <f t="shared" si="1"/>
        <v>36.570999999999998</v>
      </c>
      <c r="CC18" s="77">
        <f t="shared" si="1"/>
        <v>36.267000000000003</v>
      </c>
      <c r="CD18" s="77">
        <f t="shared" si="1"/>
        <v>28.445999999999998</v>
      </c>
      <c r="CE18" s="77">
        <f t="shared" si="1"/>
        <v>26.43</v>
      </c>
      <c r="CF18" s="77">
        <f t="shared" si="1"/>
        <v>25.908999999999999</v>
      </c>
      <c r="CG18" s="77">
        <f t="shared" si="1"/>
        <v>27.567</v>
      </c>
      <c r="CH18" s="77">
        <f t="shared" si="1"/>
        <v>28.396000000000001</v>
      </c>
      <c r="CI18" s="77">
        <f t="shared" si="1"/>
        <v>29.102999999999998</v>
      </c>
      <c r="CJ18" s="77">
        <f t="shared" si="1"/>
        <v>28.702999999999999</v>
      </c>
      <c r="CK18" s="77">
        <f t="shared" si="1"/>
        <v>27.534000000000002</v>
      </c>
      <c r="CL18" s="77">
        <f t="shared" si="1"/>
        <v>32.248000000000005</v>
      </c>
      <c r="CM18" s="77">
        <f t="shared" si="1"/>
        <v>32.999000000000002</v>
      </c>
      <c r="CN18" s="77">
        <f t="shared" si="1"/>
        <v>33.167999999999999</v>
      </c>
      <c r="CO18" s="77">
        <f t="shared" si="1"/>
        <v>27.998000000000001</v>
      </c>
      <c r="CP18" s="77">
        <f t="shared" si="1"/>
        <v>33.739000000000004</v>
      </c>
      <c r="CQ18" s="77">
        <f t="shared" si="1"/>
        <v>38.407000000000004</v>
      </c>
      <c r="CR18" s="77">
        <f t="shared" si="1"/>
        <v>36.777000000000001</v>
      </c>
      <c r="CS18" s="77">
        <f t="shared" si="1"/>
        <v>37.322000000000003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1106.23975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>
        <v>6</v>
      </c>
      <c r="AI21" s="88">
        <v>6</v>
      </c>
      <c r="AJ21" s="88">
        <v>6</v>
      </c>
      <c r="AK21" s="88">
        <v>6</v>
      </c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>
        <v>6</v>
      </c>
      <c r="BO21" s="88">
        <v>6</v>
      </c>
      <c r="BP21" s="88">
        <v>6</v>
      </c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10.5</v>
      </c>
    </row>
    <row r="22" spans="1:102" ht="24.95" customHeight="1" x14ac:dyDescent="0.2">
      <c r="A22" s="92" t="s">
        <v>18</v>
      </c>
      <c r="B22" s="93">
        <v>1.7949999999999999</v>
      </c>
      <c r="C22" s="94">
        <v>1.657</v>
      </c>
      <c r="D22" s="94">
        <v>1.752</v>
      </c>
      <c r="E22" s="94">
        <v>1.7390000000000001</v>
      </c>
      <c r="F22" s="94">
        <v>1.74</v>
      </c>
      <c r="G22" s="94">
        <v>1.681</v>
      </c>
      <c r="H22" s="94">
        <v>1.7270000000000001</v>
      </c>
      <c r="I22" s="94">
        <v>1.7330000000000001</v>
      </c>
      <c r="J22" s="94">
        <v>1.6950000000000001</v>
      </c>
      <c r="K22" s="94">
        <v>1.609</v>
      </c>
      <c r="L22" s="94">
        <v>1.6970000000000001</v>
      </c>
      <c r="M22" s="94">
        <v>1.669</v>
      </c>
      <c r="N22" s="94">
        <v>1.6240000000000001</v>
      </c>
      <c r="O22" s="94">
        <v>1.6479999999999999</v>
      </c>
      <c r="P22" s="94">
        <v>1.67</v>
      </c>
      <c r="Q22" s="94">
        <v>1.6950000000000001</v>
      </c>
      <c r="R22" s="94">
        <v>1.7989999999999999</v>
      </c>
      <c r="S22" s="94">
        <v>1.74</v>
      </c>
      <c r="T22" s="94">
        <v>1.7809999999999999</v>
      </c>
      <c r="U22" s="94">
        <v>1.7629999999999999</v>
      </c>
      <c r="V22" s="94">
        <v>1.885</v>
      </c>
      <c r="W22" s="94">
        <v>1.7829999999999999</v>
      </c>
      <c r="X22" s="94">
        <v>1.798</v>
      </c>
      <c r="Y22" s="94">
        <v>1.851</v>
      </c>
      <c r="Z22" s="94">
        <v>1.833</v>
      </c>
      <c r="AA22" s="94">
        <v>1.806</v>
      </c>
      <c r="AB22" s="94">
        <v>1.96</v>
      </c>
      <c r="AC22" s="94">
        <v>1.8320000000000001</v>
      </c>
      <c r="AD22" s="94">
        <v>0.86499999999999999</v>
      </c>
      <c r="AE22" s="94">
        <v>0.88900000000000001</v>
      </c>
      <c r="AF22" s="94">
        <v>0.90300000000000002</v>
      </c>
      <c r="AG22" s="94">
        <v>20.893999999999998</v>
      </c>
      <c r="AH22" s="94">
        <v>20.655999999999999</v>
      </c>
      <c r="AI22" s="94">
        <v>20.672000000000001</v>
      </c>
      <c r="AJ22" s="94">
        <v>0.64700000000000002</v>
      </c>
      <c r="AK22" s="94">
        <v>0.63500000000000001</v>
      </c>
      <c r="AL22" s="94">
        <v>0.66900000000000004</v>
      </c>
      <c r="AM22" s="94">
        <v>0.64700000000000002</v>
      </c>
      <c r="AN22" s="94">
        <v>0.70499999999999996</v>
      </c>
      <c r="AO22" s="94">
        <v>0.64300000000000002</v>
      </c>
      <c r="AP22" s="94">
        <v>0.63900000000000001</v>
      </c>
      <c r="AQ22" s="94">
        <v>0.65</v>
      </c>
      <c r="AR22" s="94">
        <v>0.65400000000000003</v>
      </c>
      <c r="AS22" s="94">
        <v>0.67300000000000004</v>
      </c>
      <c r="AT22" s="94">
        <v>0.94399999999999995</v>
      </c>
      <c r="AU22" s="94">
        <v>0.97899999999999998</v>
      </c>
      <c r="AV22" s="94">
        <v>0.96399999999999997</v>
      </c>
      <c r="AW22" s="94">
        <v>0.99299999999999999</v>
      </c>
      <c r="AX22" s="94">
        <v>0.98399999999999999</v>
      </c>
      <c r="AY22" s="94">
        <v>0.995</v>
      </c>
      <c r="AZ22" s="94">
        <v>0.98199999999999998</v>
      </c>
      <c r="BA22" s="94">
        <v>0.96599999999999997</v>
      </c>
      <c r="BB22" s="94">
        <v>0.96</v>
      </c>
      <c r="BC22" s="94">
        <v>0.97099999999999997</v>
      </c>
      <c r="BD22" s="94">
        <v>1</v>
      </c>
      <c r="BE22" s="94">
        <v>1.0209999999999999</v>
      </c>
      <c r="BF22" s="94">
        <v>1.0009999999999999</v>
      </c>
      <c r="BG22" s="94">
        <v>1.0209999999999999</v>
      </c>
      <c r="BH22" s="94">
        <v>1.0029999999999999</v>
      </c>
      <c r="BI22" s="94">
        <v>1.0409999999999999</v>
      </c>
      <c r="BJ22" s="94">
        <v>21.013999999999999</v>
      </c>
      <c r="BK22" s="94">
        <v>21.029</v>
      </c>
      <c r="BL22" s="94">
        <v>21.02</v>
      </c>
      <c r="BM22" s="94">
        <v>21.021999999999998</v>
      </c>
      <c r="BN22" s="94">
        <v>21.030999999999999</v>
      </c>
      <c r="BO22" s="94">
        <v>21.021000000000001</v>
      </c>
      <c r="BP22" s="94">
        <v>21.044</v>
      </c>
      <c r="BQ22" s="94">
        <v>1.0209999999999999</v>
      </c>
      <c r="BR22" s="94">
        <v>14.512</v>
      </c>
      <c r="BS22" s="94">
        <v>0.93700000000000006</v>
      </c>
      <c r="BT22" s="94">
        <v>2.2210000000000001</v>
      </c>
      <c r="BU22" s="94">
        <v>2.16</v>
      </c>
      <c r="BV22" s="94">
        <v>2.056</v>
      </c>
      <c r="BW22" s="94">
        <v>2.0710000000000002</v>
      </c>
      <c r="BX22" s="94">
        <v>2.09</v>
      </c>
      <c r="BY22" s="94">
        <v>2.06</v>
      </c>
      <c r="BZ22" s="94">
        <v>2.1230000000000002</v>
      </c>
      <c r="CA22" s="94">
        <v>2.1320000000000001</v>
      </c>
      <c r="CB22" s="94">
        <v>2.206</v>
      </c>
      <c r="CC22" s="94">
        <v>2.4710000000000001</v>
      </c>
      <c r="CD22" s="94">
        <v>2.4489999999999998</v>
      </c>
      <c r="CE22" s="94">
        <v>2.23</v>
      </c>
      <c r="CF22" s="94">
        <v>2.2999999999999998</v>
      </c>
      <c r="CG22" s="94">
        <v>2.1709999999999998</v>
      </c>
      <c r="CH22" s="94">
        <v>2.0289999999999999</v>
      </c>
      <c r="CI22" s="94">
        <v>1.8759999999999999</v>
      </c>
      <c r="CJ22" s="94">
        <v>1.919</v>
      </c>
      <c r="CK22" s="94">
        <v>1.8069999999999999</v>
      </c>
      <c r="CL22" s="94">
        <v>1.8260000000000001</v>
      </c>
      <c r="CM22" s="94">
        <v>1.7549999999999999</v>
      </c>
      <c r="CN22" s="94">
        <v>1.698</v>
      </c>
      <c r="CO22" s="94">
        <v>1.764</v>
      </c>
      <c r="CP22" s="94">
        <v>1.74</v>
      </c>
      <c r="CQ22" s="94">
        <v>1.7629999999999999</v>
      </c>
      <c r="CR22" s="94">
        <v>1.667</v>
      </c>
      <c r="CS22" s="94">
        <v>1.694</v>
      </c>
      <c r="CT22" s="95"/>
      <c r="CU22" s="95"/>
      <c r="CV22" s="95"/>
      <c r="CW22" s="96"/>
      <c r="CX22" s="97">
        <f t="array" ref="CX22">SUMPRODUCT(B22:CW22*0.25)</f>
        <v>88.03925000000001</v>
      </c>
    </row>
    <row r="23" spans="1:102" ht="24.95" customHeight="1" x14ac:dyDescent="0.2">
      <c r="A23" s="92" t="s">
        <v>19</v>
      </c>
      <c r="B23" s="98">
        <v>2.3420000000000001</v>
      </c>
      <c r="C23" s="99">
        <v>1.0580000000000001</v>
      </c>
      <c r="D23" s="99">
        <v>1.3540000000000001</v>
      </c>
      <c r="E23" s="99">
        <v>1.395</v>
      </c>
      <c r="F23" s="99">
        <v>3.073</v>
      </c>
      <c r="G23" s="99">
        <v>3.2629999999999999</v>
      </c>
      <c r="H23" s="99">
        <v>3.274</v>
      </c>
      <c r="I23" s="99">
        <v>2.0779999999999998</v>
      </c>
      <c r="J23" s="99">
        <v>3.2519999999999998</v>
      </c>
      <c r="K23" s="99">
        <v>2.0670000000000002</v>
      </c>
      <c r="L23" s="99">
        <v>2.0350000000000001</v>
      </c>
      <c r="M23" s="99">
        <v>1.976</v>
      </c>
      <c r="N23" s="99">
        <v>2.2570000000000001</v>
      </c>
      <c r="O23" s="99">
        <v>2.4</v>
      </c>
      <c r="P23" s="99">
        <v>2.302</v>
      </c>
      <c r="Q23" s="99">
        <v>2.27</v>
      </c>
      <c r="R23" s="99">
        <v>1.264</v>
      </c>
      <c r="S23" s="99">
        <v>3.0209999999999999</v>
      </c>
      <c r="T23" s="99">
        <v>3.0529999999999999</v>
      </c>
      <c r="U23" s="99">
        <v>2.9409999999999998</v>
      </c>
      <c r="V23" s="99">
        <v>2.5720000000000001</v>
      </c>
      <c r="W23" s="99">
        <v>2.7280000000000002</v>
      </c>
      <c r="X23" s="99">
        <v>2.7589999999999999</v>
      </c>
      <c r="Y23" s="99">
        <v>2.7919999999999998</v>
      </c>
      <c r="Z23" s="99">
        <v>3.7690000000000001</v>
      </c>
      <c r="AA23" s="99">
        <v>3.7250000000000001</v>
      </c>
      <c r="AB23" s="99">
        <v>2.7919999999999998</v>
      </c>
      <c r="AC23" s="99">
        <v>2.6829999999999998</v>
      </c>
      <c r="AD23" s="99">
        <v>0.92100000000000004</v>
      </c>
      <c r="AE23" s="99">
        <v>9.9000000000000005E-2</v>
      </c>
      <c r="AF23" s="99">
        <v>1.4999999999999999E-2</v>
      </c>
      <c r="AG23" s="99">
        <v>1.4999999999999999E-2</v>
      </c>
      <c r="AH23" s="99">
        <v>1.4999999999999999E-2</v>
      </c>
      <c r="AI23" s="99">
        <v>1.4999999999999999E-2</v>
      </c>
      <c r="AJ23" s="99">
        <v>1.4999999999999999E-2</v>
      </c>
      <c r="AK23" s="99">
        <v>1.4999999999999999E-2</v>
      </c>
      <c r="AL23" s="99">
        <v>1.4999999999999999E-2</v>
      </c>
      <c r="AM23" s="99">
        <v>1.4999999999999999E-2</v>
      </c>
      <c r="AN23" s="99">
        <v>1.4999999999999999E-2</v>
      </c>
      <c r="AO23" s="99">
        <v>1.4999999999999999E-2</v>
      </c>
      <c r="AP23" s="99">
        <v>1.4999999999999999E-2</v>
      </c>
      <c r="AQ23" s="99">
        <v>1.4999999999999999E-2</v>
      </c>
      <c r="AR23" s="99">
        <v>1.4999999999999999E-2</v>
      </c>
      <c r="AS23" s="99">
        <v>1.4999999999999999E-2</v>
      </c>
      <c r="AT23" s="99">
        <v>32.479999999999997</v>
      </c>
      <c r="AU23" s="99">
        <v>30.547000000000001</v>
      </c>
      <c r="AV23" s="99">
        <v>29.05</v>
      </c>
      <c r="AW23" s="99">
        <v>29.901</v>
      </c>
      <c r="AX23" s="99">
        <v>31.378</v>
      </c>
      <c r="AY23" s="99">
        <v>36.360999999999997</v>
      </c>
      <c r="AZ23" s="99">
        <v>36.408999999999999</v>
      </c>
      <c r="BA23" s="99">
        <v>34.220999999999997</v>
      </c>
      <c r="BB23" s="99">
        <v>19.486000000000001</v>
      </c>
      <c r="BC23" s="99">
        <v>16.629000000000001</v>
      </c>
      <c r="BD23" s="99">
        <v>15.236000000000001</v>
      </c>
      <c r="BE23" s="99">
        <v>13.444000000000001</v>
      </c>
      <c r="BF23" s="99">
        <v>30.513000000000002</v>
      </c>
      <c r="BG23" s="99">
        <v>27.675999999999998</v>
      </c>
      <c r="BH23" s="99">
        <v>29.565999999999999</v>
      </c>
      <c r="BI23" s="99">
        <v>38.049999999999997</v>
      </c>
      <c r="BJ23" s="99">
        <v>1.798</v>
      </c>
      <c r="BK23" s="99">
        <v>1.0189999999999999</v>
      </c>
      <c r="BL23" s="99">
        <v>1.4999999999999999E-2</v>
      </c>
      <c r="BM23" s="99">
        <v>1.4999999999999999E-2</v>
      </c>
      <c r="BN23" s="99">
        <v>1.4999999999999999E-2</v>
      </c>
      <c r="BO23" s="99">
        <v>1.4999999999999999E-2</v>
      </c>
      <c r="BP23" s="99">
        <v>1.4999999999999999E-2</v>
      </c>
      <c r="BQ23" s="99">
        <v>1.4999999999999999E-2</v>
      </c>
      <c r="BR23" s="99">
        <v>7.0149999999999997</v>
      </c>
      <c r="BS23" s="99">
        <v>1.5720000000000001</v>
      </c>
      <c r="BT23" s="99">
        <v>7.4530000000000003</v>
      </c>
      <c r="BU23" s="99">
        <v>9.2349999999999994</v>
      </c>
      <c r="BV23" s="99">
        <v>8.0760000000000005</v>
      </c>
      <c r="BW23" s="99">
        <v>11.879</v>
      </c>
      <c r="BX23" s="99">
        <v>11.67</v>
      </c>
      <c r="BY23" s="99">
        <v>6.4320000000000004</v>
      </c>
      <c r="BZ23" s="99">
        <v>7.8230000000000004</v>
      </c>
      <c r="CA23" s="99">
        <v>5.7089999999999996</v>
      </c>
      <c r="CB23" s="99">
        <v>0.98699999999999999</v>
      </c>
      <c r="CC23" s="99">
        <v>0.92300000000000004</v>
      </c>
      <c r="CD23" s="99">
        <v>9.9049999999999994</v>
      </c>
      <c r="CE23" s="99">
        <v>12.14</v>
      </c>
      <c r="CF23" s="99">
        <v>12.590999999999999</v>
      </c>
      <c r="CG23" s="99">
        <v>11.061999999999999</v>
      </c>
      <c r="CH23" s="99">
        <v>10.375</v>
      </c>
      <c r="CI23" s="99">
        <v>9.8209999999999997</v>
      </c>
      <c r="CJ23" s="99">
        <v>10.178000000000001</v>
      </c>
      <c r="CK23" s="99">
        <v>11.459</v>
      </c>
      <c r="CL23" s="99">
        <v>6.726</v>
      </c>
      <c r="CM23" s="99">
        <v>6.0460000000000003</v>
      </c>
      <c r="CN23" s="99">
        <v>5.9340000000000002</v>
      </c>
      <c r="CO23" s="99">
        <v>11.047000000000001</v>
      </c>
      <c r="CP23" s="99">
        <v>5.3380000000000001</v>
      </c>
      <c r="CQ23" s="99">
        <v>9.6460000000000008</v>
      </c>
      <c r="CR23" s="99">
        <v>9.3729999999999993</v>
      </c>
      <c r="CS23" s="99">
        <v>9.5579999999999998</v>
      </c>
      <c r="CT23" s="100"/>
      <c r="CU23" s="100"/>
      <c r="CV23" s="100"/>
      <c r="CW23" s="96"/>
      <c r="CX23" s="97">
        <f t="array" ref="CX23">SUMPRODUCT(B23:CW23*0.25)</f>
        <v>188.88799999999992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4.1370000000000005</v>
      </c>
      <c r="C28" s="107">
        <f t="shared" ref="C28:BN28" si="2">SUM(C21:C27)</f>
        <v>2.7149999999999999</v>
      </c>
      <c r="D28" s="107">
        <f t="shared" si="2"/>
        <v>3.1059999999999999</v>
      </c>
      <c r="E28" s="107">
        <f t="shared" si="2"/>
        <v>3.1340000000000003</v>
      </c>
      <c r="F28" s="107">
        <f t="shared" si="2"/>
        <v>4.8129999999999997</v>
      </c>
      <c r="G28" s="107">
        <f t="shared" si="2"/>
        <v>4.944</v>
      </c>
      <c r="H28" s="107">
        <f t="shared" si="2"/>
        <v>5.0010000000000003</v>
      </c>
      <c r="I28" s="107">
        <f t="shared" si="2"/>
        <v>3.8109999999999999</v>
      </c>
      <c r="J28" s="107">
        <f t="shared" si="2"/>
        <v>4.9470000000000001</v>
      </c>
      <c r="K28" s="107">
        <f t="shared" si="2"/>
        <v>3.6760000000000002</v>
      </c>
      <c r="L28" s="107">
        <f t="shared" si="2"/>
        <v>3.7320000000000002</v>
      </c>
      <c r="M28" s="107">
        <f t="shared" si="2"/>
        <v>3.645</v>
      </c>
      <c r="N28" s="107">
        <f t="shared" si="2"/>
        <v>3.8810000000000002</v>
      </c>
      <c r="O28" s="107">
        <f t="shared" si="2"/>
        <v>4.048</v>
      </c>
      <c r="P28" s="107">
        <f t="shared" si="2"/>
        <v>3.972</v>
      </c>
      <c r="Q28" s="107">
        <f t="shared" si="2"/>
        <v>3.9649999999999999</v>
      </c>
      <c r="R28" s="107">
        <f t="shared" si="2"/>
        <v>3.0629999999999997</v>
      </c>
      <c r="S28" s="107">
        <f t="shared" si="2"/>
        <v>4.7610000000000001</v>
      </c>
      <c r="T28" s="107">
        <f t="shared" si="2"/>
        <v>4.8339999999999996</v>
      </c>
      <c r="U28" s="107">
        <f t="shared" si="2"/>
        <v>4.7039999999999997</v>
      </c>
      <c r="V28" s="107">
        <f t="shared" si="2"/>
        <v>4.4569999999999999</v>
      </c>
      <c r="W28" s="107">
        <f t="shared" si="2"/>
        <v>4.5110000000000001</v>
      </c>
      <c r="X28" s="107">
        <f t="shared" si="2"/>
        <v>4.5570000000000004</v>
      </c>
      <c r="Y28" s="107">
        <f t="shared" si="2"/>
        <v>4.6429999999999998</v>
      </c>
      <c r="Z28" s="107">
        <f t="shared" si="2"/>
        <v>5.6020000000000003</v>
      </c>
      <c r="AA28" s="107">
        <f t="shared" si="2"/>
        <v>5.5310000000000006</v>
      </c>
      <c r="AB28" s="107">
        <f t="shared" si="2"/>
        <v>4.7519999999999998</v>
      </c>
      <c r="AC28" s="107">
        <f t="shared" si="2"/>
        <v>4.5149999999999997</v>
      </c>
      <c r="AD28" s="107">
        <f t="shared" si="2"/>
        <v>1.786</v>
      </c>
      <c r="AE28" s="107">
        <f t="shared" si="2"/>
        <v>0.98799999999999999</v>
      </c>
      <c r="AF28" s="107">
        <f t="shared" si="2"/>
        <v>0.91800000000000004</v>
      </c>
      <c r="AG28" s="107">
        <f t="shared" si="2"/>
        <v>20.908999999999999</v>
      </c>
      <c r="AH28" s="107">
        <f t="shared" si="2"/>
        <v>26.670999999999999</v>
      </c>
      <c r="AI28" s="107">
        <f t="shared" si="2"/>
        <v>26.687000000000001</v>
      </c>
      <c r="AJ28" s="107">
        <f t="shared" si="2"/>
        <v>6.6619999999999999</v>
      </c>
      <c r="AK28" s="107">
        <f t="shared" si="2"/>
        <v>6.6499999999999995</v>
      </c>
      <c r="AL28" s="107">
        <f t="shared" si="2"/>
        <v>0.68400000000000005</v>
      </c>
      <c r="AM28" s="107">
        <f t="shared" si="2"/>
        <v>0.66200000000000003</v>
      </c>
      <c r="AN28" s="107">
        <f t="shared" si="2"/>
        <v>0.72</v>
      </c>
      <c r="AO28" s="107">
        <f t="shared" si="2"/>
        <v>0.65800000000000003</v>
      </c>
      <c r="AP28" s="107">
        <f t="shared" si="2"/>
        <v>0.65400000000000003</v>
      </c>
      <c r="AQ28" s="107">
        <f t="shared" si="2"/>
        <v>0.66500000000000004</v>
      </c>
      <c r="AR28" s="107">
        <f t="shared" si="2"/>
        <v>0.66900000000000004</v>
      </c>
      <c r="AS28" s="107">
        <f t="shared" si="2"/>
        <v>0.68800000000000006</v>
      </c>
      <c r="AT28" s="107">
        <f t="shared" si="2"/>
        <v>33.423999999999999</v>
      </c>
      <c r="AU28" s="107">
        <f t="shared" si="2"/>
        <v>31.526</v>
      </c>
      <c r="AV28" s="107">
        <f t="shared" si="2"/>
        <v>30.013999999999999</v>
      </c>
      <c r="AW28" s="107">
        <f t="shared" si="2"/>
        <v>30.893999999999998</v>
      </c>
      <c r="AX28" s="107">
        <f t="shared" si="2"/>
        <v>32.362000000000002</v>
      </c>
      <c r="AY28" s="107">
        <f t="shared" si="2"/>
        <v>37.355999999999995</v>
      </c>
      <c r="AZ28" s="107">
        <f t="shared" si="2"/>
        <v>37.390999999999998</v>
      </c>
      <c r="BA28" s="107">
        <f t="shared" si="2"/>
        <v>35.186999999999998</v>
      </c>
      <c r="BB28" s="107">
        <f t="shared" si="2"/>
        <v>20.446000000000002</v>
      </c>
      <c r="BC28" s="107">
        <f t="shared" si="2"/>
        <v>17.600000000000001</v>
      </c>
      <c r="BD28" s="107">
        <f t="shared" si="2"/>
        <v>16.236000000000001</v>
      </c>
      <c r="BE28" s="107">
        <f t="shared" si="2"/>
        <v>14.465</v>
      </c>
      <c r="BF28" s="107">
        <f t="shared" si="2"/>
        <v>31.514000000000003</v>
      </c>
      <c r="BG28" s="107">
        <f t="shared" si="2"/>
        <v>28.696999999999999</v>
      </c>
      <c r="BH28" s="107">
        <f t="shared" si="2"/>
        <v>30.568999999999999</v>
      </c>
      <c r="BI28" s="107">
        <f t="shared" si="2"/>
        <v>39.090999999999994</v>
      </c>
      <c r="BJ28" s="107">
        <f t="shared" si="2"/>
        <v>22.811999999999998</v>
      </c>
      <c r="BK28" s="107">
        <f t="shared" si="2"/>
        <v>22.047999999999998</v>
      </c>
      <c r="BL28" s="107">
        <f t="shared" si="2"/>
        <v>21.035</v>
      </c>
      <c r="BM28" s="107">
        <f t="shared" si="2"/>
        <v>21.036999999999999</v>
      </c>
      <c r="BN28" s="107">
        <f t="shared" si="2"/>
        <v>27.045999999999999</v>
      </c>
      <c r="BO28" s="107">
        <f t="shared" ref="BO28:CW28" si="3">SUM(BO21:BO27)</f>
        <v>27.036000000000001</v>
      </c>
      <c r="BP28" s="107">
        <f t="shared" si="3"/>
        <v>27.059000000000001</v>
      </c>
      <c r="BQ28" s="107">
        <f t="shared" si="3"/>
        <v>1.0359999999999998</v>
      </c>
      <c r="BR28" s="107">
        <f t="shared" si="3"/>
        <v>21.527000000000001</v>
      </c>
      <c r="BS28" s="107">
        <f t="shared" si="3"/>
        <v>2.5090000000000003</v>
      </c>
      <c r="BT28" s="107">
        <f t="shared" si="3"/>
        <v>9.6739999999999995</v>
      </c>
      <c r="BU28" s="107">
        <f t="shared" si="3"/>
        <v>11.395</v>
      </c>
      <c r="BV28" s="107">
        <f t="shared" si="3"/>
        <v>10.132000000000001</v>
      </c>
      <c r="BW28" s="107">
        <f t="shared" si="3"/>
        <v>13.95</v>
      </c>
      <c r="BX28" s="107">
        <f t="shared" si="3"/>
        <v>13.76</v>
      </c>
      <c r="BY28" s="107">
        <f t="shared" si="3"/>
        <v>8.4920000000000009</v>
      </c>
      <c r="BZ28" s="107">
        <f t="shared" si="3"/>
        <v>9.9460000000000015</v>
      </c>
      <c r="CA28" s="107">
        <f t="shared" si="3"/>
        <v>7.8409999999999993</v>
      </c>
      <c r="CB28" s="107">
        <f t="shared" si="3"/>
        <v>3.1930000000000001</v>
      </c>
      <c r="CC28" s="107">
        <f t="shared" si="3"/>
        <v>3.3940000000000001</v>
      </c>
      <c r="CD28" s="107">
        <f t="shared" si="3"/>
        <v>12.353999999999999</v>
      </c>
      <c r="CE28" s="107">
        <f t="shared" si="3"/>
        <v>14.370000000000001</v>
      </c>
      <c r="CF28" s="107">
        <f t="shared" si="3"/>
        <v>14.890999999999998</v>
      </c>
      <c r="CG28" s="107">
        <f t="shared" si="3"/>
        <v>13.232999999999999</v>
      </c>
      <c r="CH28" s="107">
        <f t="shared" si="3"/>
        <v>12.404</v>
      </c>
      <c r="CI28" s="107">
        <f t="shared" si="3"/>
        <v>11.696999999999999</v>
      </c>
      <c r="CJ28" s="107">
        <f t="shared" si="3"/>
        <v>12.097000000000001</v>
      </c>
      <c r="CK28" s="107">
        <f t="shared" si="3"/>
        <v>13.266</v>
      </c>
      <c r="CL28" s="107">
        <f t="shared" si="3"/>
        <v>8.5519999999999996</v>
      </c>
      <c r="CM28" s="107">
        <f t="shared" si="3"/>
        <v>7.8010000000000002</v>
      </c>
      <c r="CN28" s="107">
        <f t="shared" si="3"/>
        <v>7.6319999999999997</v>
      </c>
      <c r="CO28" s="107">
        <f t="shared" si="3"/>
        <v>12.811</v>
      </c>
      <c r="CP28" s="107">
        <f t="shared" si="3"/>
        <v>7.0780000000000003</v>
      </c>
      <c r="CQ28" s="107">
        <f t="shared" si="3"/>
        <v>11.409000000000001</v>
      </c>
      <c r="CR28" s="107">
        <f t="shared" si="3"/>
        <v>11.04</v>
      </c>
      <c r="CS28" s="107">
        <f t="shared" si="3"/>
        <v>11.251999999999999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287.42724999999996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69.793999999999997</v>
      </c>
      <c r="C32" s="94">
        <v>47.526000000000003</v>
      </c>
      <c r="D32" s="94">
        <v>22.957999999999998</v>
      </c>
      <c r="E32" s="94">
        <v>12.454000000000001</v>
      </c>
      <c r="F32" s="94">
        <v>15.454000000000001</v>
      </c>
      <c r="G32" s="94">
        <v>17.643000000000001</v>
      </c>
      <c r="H32" s="94">
        <v>20.09</v>
      </c>
      <c r="I32" s="94">
        <v>13.4</v>
      </c>
      <c r="J32" s="94">
        <v>23.666</v>
      </c>
      <c r="K32" s="94">
        <v>13.02</v>
      </c>
      <c r="L32" s="94">
        <v>13.68</v>
      </c>
      <c r="M32" s="94">
        <v>13.552</v>
      </c>
      <c r="N32" s="94">
        <v>14.031000000000001</v>
      </c>
      <c r="O32" s="94">
        <v>13.436999999999999</v>
      </c>
      <c r="P32" s="94">
        <v>12.632</v>
      </c>
      <c r="Q32" s="94">
        <v>11.923999999999999</v>
      </c>
      <c r="R32" s="94">
        <v>11.4</v>
      </c>
      <c r="S32" s="94">
        <v>33.844999999999999</v>
      </c>
      <c r="T32" s="94">
        <v>35.703000000000003</v>
      </c>
      <c r="U32" s="94">
        <v>37.304000000000002</v>
      </c>
      <c r="V32" s="94">
        <v>38.296999999999997</v>
      </c>
      <c r="W32" s="94">
        <v>36.118000000000002</v>
      </c>
      <c r="X32" s="94">
        <v>34.177999999999997</v>
      </c>
      <c r="Y32" s="94">
        <v>32.036999999999999</v>
      </c>
      <c r="Z32" s="94">
        <v>30.242000000000001</v>
      </c>
      <c r="AA32" s="94">
        <v>21.431000000000001</v>
      </c>
      <c r="AB32" s="94">
        <v>33.534999999999997</v>
      </c>
      <c r="AC32" s="94">
        <v>29.888000000000002</v>
      </c>
      <c r="AD32" s="94">
        <v>35.841000000000001</v>
      </c>
      <c r="AE32" s="94">
        <v>6.3170000000000002</v>
      </c>
      <c r="AF32" s="94">
        <v>63.814</v>
      </c>
      <c r="AG32" s="94">
        <v>61.514000000000003</v>
      </c>
      <c r="AH32" s="94">
        <v>43.034999999999997</v>
      </c>
      <c r="AI32" s="94">
        <v>27.265999999999998</v>
      </c>
      <c r="AJ32" s="94">
        <v>64.497</v>
      </c>
      <c r="AK32" s="94">
        <v>78.331999999999994</v>
      </c>
      <c r="AL32" s="94">
        <v>71.406000000000006</v>
      </c>
      <c r="AM32" s="94">
        <v>88.117999999999995</v>
      </c>
      <c r="AN32" s="94">
        <v>101.48</v>
      </c>
      <c r="AO32" s="94">
        <v>104.566</v>
      </c>
      <c r="AP32" s="94">
        <v>119.495</v>
      </c>
      <c r="AQ32" s="94">
        <v>132.77600000000001</v>
      </c>
      <c r="AR32" s="94">
        <v>141.41200000000001</v>
      </c>
      <c r="AS32" s="94">
        <v>136.554</v>
      </c>
      <c r="AT32" s="94">
        <v>138.131</v>
      </c>
      <c r="AU32" s="94">
        <v>133.458</v>
      </c>
      <c r="AV32" s="94">
        <v>133.309</v>
      </c>
      <c r="AW32" s="94">
        <v>132.05699999999999</v>
      </c>
      <c r="AX32" s="94">
        <v>124.807</v>
      </c>
      <c r="AY32" s="94">
        <v>119.768</v>
      </c>
      <c r="AZ32" s="94">
        <v>119.185</v>
      </c>
      <c r="BA32" s="94">
        <v>122.455</v>
      </c>
      <c r="BB32" s="94">
        <v>76.8</v>
      </c>
      <c r="BC32" s="94">
        <v>75.8</v>
      </c>
      <c r="BD32" s="94">
        <v>75.8</v>
      </c>
      <c r="BE32" s="94">
        <v>74.8</v>
      </c>
      <c r="BF32" s="94">
        <v>153.30600000000001</v>
      </c>
      <c r="BG32" s="94">
        <v>145.37299999999999</v>
      </c>
      <c r="BH32" s="94">
        <v>134.41999999999999</v>
      </c>
      <c r="BI32" s="94">
        <v>132.73599999999999</v>
      </c>
      <c r="BJ32" s="94">
        <v>73.799000000000007</v>
      </c>
      <c r="BK32" s="94">
        <v>53.067999999999998</v>
      </c>
      <c r="BL32" s="94">
        <v>52.034999999999997</v>
      </c>
      <c r="BM32" s="94">
        <v>52.036999999999999</v>
      </c>
      <c r="BN32" s="94">
        <v>80.941000000000003</v>
      </c>
      <c r="BO32" s="94">
        <v>80.504000000000005</v>
      </c>
      <c r="BP32" s="94">
        <v>79.542000000000002</v>
      </c>
      <c r="BQ32" s="94">
        <v>50.036000000000001</v>
      </c>
      <c r="BR32" s="94">
        <v>70.527000000000001</v>
      </c>
      <c r="BS32" s="94">
        <v>2.5089999999999999</v>
      </c>
      <c r="BT32" s="94">
        <v>42.761000000000003</v>
      </c>
      <c r="BU32" s="94">
        <v>69.66</v>
      </c>
      <c r="BV32" s="94">
        <v>52.401000000000003</v>
      </c>
      <c r="BW32" s="94">
        <v>40.799999999999997</v>
      </c>
      <c r="BX32" s="94">
        <v>40.799999999999997</v>
      </c>
      <c r="BY32" s="94">
        <v>40.799999999999997</v>
      </c>
      <c r="BZ32" s="94">
        <v>40.799999999999997</v>
      </c>
      <c r="CA32" s="94">
        <v>17.722999999999999</v>
      </c>
      <c r="CB32" s="94">
        <v>39.764000000000003</v>
      </c>
      <c r="CC32" s="94">
        <v>39.661000000000001</v>
      </c>
      <c r="CD32" s="94">
        <v>40.799999999999997</v>
      </c>
      <c r="CE32" s="94">
        <v>40.799999999999997</v>
      </c>
      <c r="CF32" s="94">
        <v>40.799999999999997</v>
      </c>
      <c r="CG32" s="94">
        <v>40.799999999999997</v>
      </c>
      <c r="CH32" s="94">
        <v>40.799999999999997</v>
      </c>
      <c r="CI32" s="94">
        <v>40.799999999999997</v>
      </c>
      <c r="CJ32" s="94">
        <v>40.799999999999997</v>
      </c>
      <c r="CK32" s="94">
        <v>40.799999999999997</v>
      </c>
      <c r="CL32" s="94">
        <v>40.799999999999997</v>
      </c>
      <c r="CM32" s="94">
        <v>40.799999999999997</v>
      </c>
      <c r="CN32" s="94">
        <v>40.799999999999997</v>
      </c>
      <c r="CO32" s="94">
        <v>40.808999999999997</v>
      </c>
      <c r="CP32" s="94">
        <v>40.817</v>
      </c>
      <c r="CQ32" s="94">
        <v>49.816000000000003</v>
      </c>
      <c r="CR32" s="94">
        <v>47.817</v>
      </c>
      <c r="CS32" s="94">
        <v>48.573999999999998</v>
      </c>
      <c r="CT32" s="95"/>
      <c r="CU32" s="95"/>
      <c r="CV32" s="95"/>
      <c r="CW32" s="96"/>
      <c r="CX32" s="97">
        <f t="array" ref="CX32">SUMPRODUCT(B32:CW32*0.25)</f>
        <v>1393.6670000000008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69.793999999999997</v>
      </c>
      <c r="C34" s="77">
        <f t="shared" ref="C34:BN34" si="4">SUM(C31:C33)</f>
        <v>47.526000000000003</v>
      </c>
      <c r="D34" s="77">
        <f t="shared" si="4"/>
        <v>22.957999999999998</v>
      </c>
      <c r="E34" s="77">
        <f t="shared" si="4"/>
        <v>12.454000000000001</v>
      </c>
      <c r="F34" s="77">
        <f t="shared" si="4"/>
        <v>15.454000000000001</v>
      </c>
      <c r="G34" s="77">
        <f t="shared" si="4"/>
        <v>17.643000000000001</v>
      </c>
      <c r="H34" s="77">
        <f t="shared" si="4"/>
        <v>20.09</v>
      </c>
      <c r="I34" s="77">
        <f t="shared" si="4"/>
        <v>13.4</v>
      </c>
      <c r="J34" s="77">
        <f t="shared" si="4"/>
        <v>23.666</v>
      </c>
      <c r="K34" s="77">
        <f t="shared" si="4"/>
        <v>13.02</v>
      </c>
      <c r="L34" s="77">
        <f t="shared" si="4"/>
        <v>13.68</v>
      </c>
      <c r="M34" s="77">
        <f t="shared" si="4"/>
        <v>13.552</v>
      </c>
      <c r="N34" s="77">
        <f t="shared" si="4"/>
        <v>14.031000000000001</v>
      </c>
      <c r="O34" s="77">
        <f t="shared" si="4"/>
        <v>13.436999999999999</v>
      </c>
      <c r="P34" s="77">
        <f t="shared" si="4"/>
        <v>12.632</v>
      </c>
      <c r="Q34" s="77">
        <f t="shared" si="4"/>
        <v>11.923999999999999</v>
      </c>
      <c r="R34" s="77">
        <f t="shared" si="4"/>
        <v>11.4</v>
      </c>
      <c r="S34" s="77">
        <f t="shared" si="4"/>
        <v>33.844999999999999</v>
      </c>
      <c r="T34" s="77">
        <f t="shared" si="4"/>
        <v>35.703000000000003</v>
      </c>
      <c r="U34" s="77">
        <f t="shared" si="4"/>
        <v>37.304000000000002</v>
      </c>
      <c r="V34" s="77">
        <f t="shared" si="4"/>
        <v>38.296999999999997</v>
      </c>
      <c r="W34" s="77">
        <f t="shared" si="4"/>
        <v>36.118000000000002</v>
      </c>
      <c r="X34" s="77">
        <f t="shared" si="4"/>
        <v>34.177999999999997</v>
      </c>
      <c r="Y34" s="77">
        <f t="shared" si="4"/>
        <v>32.036999999999999</v>
      </c>
      <c r="Z34" s="77">
        <f t="shared" si="4"/>
        <v>30.242000000000001</v>
      </c>
      <c r="AA34" s="77">
        <f t="shared" si="4"/>
        <v>21.431000000000001</v>
      </c>
      <c r="AB34" s="77">
        <f t="shared" si="4"/>
        <v>33.534999999999997</v>
      </c>
      <c r="AC34" s="77">
        <f t="shared" si="4"/>
        <v>29.888000000000002</v>
      </c>
      <c r="AD34" s="77">
        <f t="shared" si="4"/>
        <v>35.841000000000001</v>
      </c>
      <c r="AE34" s="77">
        <f t="shared" si="4"/>
        <v>6.3170000000000002</v>
      </c>
      <c r="AF34" s="77">
        <f t="shared" si="4"/>
        <v>63.814</v>
      </c>
      <c r="AG34" s="77">
        <f t="shared" si="4"/>
        <v>61.514000000000003</v>
      </c>
      <c r="AH34" s="77">
        <f t="shared" si="4"/>
        <v>43.034999999999997</v>
      </c>
      <c r="AI34" s="77">
        <f t="shared" si="4"/>
        <v>27.265999999999998</v>
      </c>
      <c r="AJ34" s="77">
        <f t="shared" si="4"/>
        <v>64.497</v>
      </c>
      <c r="AK34" s="77">
        <f t="shared" si="4"/>
        <v>78.331999999999994</v>
      </c>
      <c r="AL34" s="77">
        <f t="shared" si="4"/>
        <v>71.406000000000006</v>
      </c>
      <c r="AM34" s="77">
        <f t="shared" si="4"/>
        <v>88.117999999999995</v>
      </c>
      <c r="AN34" s="77">
        <f t="shared" si="4"/>
        <v>101.48</v>
      </c>
      <c r="AO34" s="77">
        <f t="shared" si="4"/>
        <v>104.566</v>
      </c>
      <c r="AP34" s="77">
        <f t="shared" si="4"/>
        <v>119.495</v>
      </c>
      <c r="AQ34" s="77">
        <f t="shared" si="4"/>
        <v>132.77600000000001</v>
      </c>
      <c r="AR34" s="77">
        <f t="shared" si="4"/>
        <v>141.41200000000001</v>
      </c>
      <c r="AS34" s="77">
        <f t="shared" si="4"/>
        <v>136.554</v>
      </c>
      <c r="AT34" s="77">
        <f t="shared" si="4"/>
        <v>138.131</v>
      </c>
      <c r="AU34" s="77">
        <f t="shared" si="4"/>
        <v>133.458</v>
      </c>
      <c r="AV34" s="77">
        <f t="shared" si="4"/>
        <v>133.309</v>
      </c>
      <c r="AW34" s="77">
        <f t="shared" si="4"/>
        <v>132.05699999999999</v>
      </c>
      <c r="AX34" s="77">
        <f t="shared" si="4"/>
        <v>124.807</v>
      </c>
      <c r="AY34" s="77">
        <f t="shared" si="4"/>
        <v>119.768</v>
      </c>
      <c r="AZ34" s="77">
        <f t="shared" si="4"/>
        <v>119.185</v>
      </c>
      <c r="BA34" s="77">
        <f t="shared" si="4"/>
        <v>122.455</v>
      </c>
      <c r="BB34" s="77">
        <f t="shared" si="4"/>
        <v>76.8</v>
      </c>
      <c r="BC34" s="77">
        <f t="shared" si="4"/>
        <v>75.8</v>
      </c>
      <c r="BD34" s="77">
        <f t="shared" si="4"/>
        <v>75.8</v>
      </c>
      <c r="BE34" s="77">
        <f t="shared" si="4"/>
        <v>74.8</v>
      </c>
      <c r="BF34" s="77">
        <f t="shared" si="4"/>
        <v>153.30600000000001</v>
      </c>
      <c r="BG34" s="77">
        <f t="shared" si="4"/>
        <v>145.37299999999999</v>
      </c>
      <c r="BH34" s="77">
        <f t="shared" si="4"/>
        <v>134.41999999999999</v>
      </c>
      <c r="BI34" s="77">
        <f t="shared" si="4"/>
        <v>132.73599999999999</v>
      </c>
      <c r="BJ34" s="77">
        <f t="shared" si="4"/>
        <v>73.799000000000007</v>
      </c>
      <c r="BK34" s="77">
        <f t="shared" si="4"/>
        <v>53.067999999999998</v>
      </c>
      <c r="BL34" s="77">
        <f t="shared" si="4"/>
        <v>52.034999999999997</v>
      </c>
      <c r="BM34" s="77">
        <f t="shared" si="4"/>
        <v>52.036999999999999</v>
      </c>
      <c r="BN34" s="77">
        <f t="shared" si="4"/>
        <v>80.941000000000003</v>
      </c>
      <c r="BO34" s="77">
        <f t="shared" ref="BO34:CW34" si="5">SUM(BO31:BO33)</f>
        <v>80.504000000000005</v>
      </c>
      <c r="BP34" s="77">
        <f t="shared" si="5"/>
        <v>79.542000000000002</v>
      </c>
      <c r="BQ34" s="77">
        <f t="shared" si="5"/>
        <v>50.036000000000001</v>
      </c>
      <c r="BR34" s="77">
        <f t="shared" si="5"/>
        <v>70.527000000000001</v>
      </c>
      <c r="BS34" s="77">
        <f t="shared" si="5"/>
        <v>2.5089999999999999</v>
      </c>
      <c r="BT34" s="77">
        <f t="shared" si="5"/>
        <v>42.761000000000003</v>
      </c>
      <c r="BU34" s="77">
        <f t="shared" si="5"/>
        <v>69.66</v>
      </c>
      <c r="BV34" s="77">
        <f t="shared" si="5"/>
        <v>52.401000000000003</v>
      </c>
      <c r="BW34" s="77">
        <f t="shared" si="5"/>
        <v>40.799999999999997</v>
      </c>
      <c r="BX34" s="77">
        <f t="shared" si="5"/>
        <v>40.799999999999997</v>
      </c>
      <c r="BY34" s="77">
        <f t="shared" si="5"/>
        <v>40.799999999999997</v>
      </c>
      <c r="BZ34" s="77">
        <f t="shared" si="5"/>
        <v>40.799999999999997</v>
      </c>
      <c r="CA34" s="77">
        <f t="shared" si="5"/>
        <v>17.722999999999999</v>
      </c>
      <c r="CB34" s="77">
        <f t="shared" si="5"/>
        <v>39.764000000000003</v>
      </c>
      <c r="CC34" s="77">
        <f t="shared" si="5"/>
        <v>39.661000000000001</v>
      </c>
      <c r="CD34" s="77">
        <f t="shared" si="5"/>
        <v>40.799999999999997</v>
      </c>
      <c r="CE34" s="77">
        <f t="shared" si="5"/>
        <v>40.799999999999997</v>
      </c>
      <c r="CF34" s="77">
        <f t="shared" si="5"/>
        <v>40.799999999999997</v>
      </c>
      <c r="CG34" s="77">
        <f t="shared" si="5"/>
        <v>40.799999999999997</v>
      </c>
      <c r="CH34" s="77">
        <f t="shared" si="5"/>
        <v>40.799999999999997</v>
      </c>
      <c r="CI34" s="77">
        <f t="shared" si="5"/>
        <v>40.799999999999997</v>
      </c>
      <c r="CJ34" s="77">
        <f t="shared" si="5"/>
        <v>40.799999999999997</v>
      </c>
      <c r="CK34" s="77">
        <f t="shared" si="5"/>
        <v>40.799999999999997</v>
      </c>
      <c r="CL34" s="77">
        <f t="shared" si="5"/>
        <v>40.799999999999997</v>
      </c>
      <c r="CM34" s="77">
        <f t="shared" si="5"/>
        <v>40.799999999999997</v>
      </c>
      <c r="CN34" s="77">
        <f t="shared" si="5"/>
        <v>40.799999999999997</v>
      </c>
      <c r="CO34" s="77">
        <f t="shared" si="5"/>
        <v>40.808999999999997</v>
      </c>
      <c r="CP34" s="77">
        <f t="shared" si="5"/>
        <v>40.817</v>
      </c>
      <c r="CQ34" s="77">
        <f t="shared" si="5"/>
        <v>49.816000000000003</v>
      </c>
      <c r="CR34" s="77">
        <f t="shared" si="5"/>
        <v>47.817</v>
      </c>
      <c r="CS34" s="77">
        <f t="shared" si="5"/>
        <v>48.573999999999998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1393.6670000000008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0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0</v>
      </c>
      <c r="E42" s="107">
        <f t="shared" si="6"/>
        <v>0</v>
      </c>
      <c r="F42" s="107">
        <f t="shared" si="6"/>
        <v>0</v>
      </c>
      <c r="G42" s="107">
        <f t="shared" si="6"/>
        <v>0</v>
      </c>
      <c r="H42" s="107">
        <f t="shared" si="6"/>
        <v>0</v>
      </c>
      <c r="I42" s="107">
        <f t="shared" si="6"/>
        <v>0</v>
      </c>
      <c r="J42" s="107">
        <f t="shared" si="6"/>
        <v>0</v>
      </c>
      <c r="K42" s="107">
        <f t="shared" si="6"/>
        <v>0</v>
      </c>
      <c r="L42" s="107">
        <f t="shared" si="6"/>
        <v>0</v>
      </c>
      <c r="M42" s="107">
        <f t="shared" si="6"/>
        <v>0</v>
      </c>
      <c r="N42" s="107">
        <f t="shared" si="6"/>
        <v>0</v>
      </c>
      <c r="O42" s="107">
        <f t="shared" si="6"/>
        <v>0</v>
      </c>
      <c r="P42" s="107">
        <f t="shared" si="6"/>
        <v>0</v>
      </c>
      <c r="Q42" s="107">
        <f t="shared" si="6"/>
        <v>0</v>
      </c>
      <c r="R42" s="107">
        <f t="shared" si="6"/>
        <v>0</v>
      </c>
      <c r="S42" s="107">
        <f t="shared" si="6"/>
        <v>0</v>
      </c>
      <c r="T42" s="107">
        <f t="shared" si="6"/>
        <v>0</v>
      </c>
      <c r="U42" s="107">
        <f t="shared" si="6"/>
        <v>0</v>
      </c>
      <c r="V42" s="107">
        <f t="shared" si="6"/>
        <v>0</v>
      </c>
      <c r="W42" s="107">
        <f t="shared" si="6"/>
        <v>0</v>
      </c>
      <c r="X42" s="107">
        <f t="shared" si="6"/>
        <v>0</v>
      </c>
      <c r="Y42" s="107">
        <f t="shared" si="6"/>
        <v>0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0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0</v>
      </c>
      <c r="BS42" s="107">
        <f t="shared" si="7"/>
        <v>0</v>
      </c>
      <c r="BT42" s="107">
        <f t="shared" si="7"/>
        <v>0</v>
      </c>
      <c r="BU42" s="107">
        <f t="shared" si="7"/>
        <v>0</v>
      </c>
      <c r="BV42" s="107">
        <f t="shared" si="7"/>
        <v>0</v>
      </c>
      <c r="BW42" s="107">
        <f t="shared" si="7"/>
        <v>0</v>
      </c>
      <c r="BX42" s="107">
        <f t="shared" si="7"/>
        <v>0</v>
      </c>
      <c r="BY42" s="107">
        <f t="shared" si="7"/>
        <v>0</v>
      </c>
      <c r="BZ42" s="107">
        <f t="shared" si="7"/>
        <v>0</v>
      </c>
      <c r="CA42" s="107">
        <f t="shared" si="7"/>
        <v>0</v>
      </c>
      <c r="CB42" s="107">
        <f t="shared" si="7"/>
        <v>0</v>
      </c>
      <c r="CC42" s="107">
        <f t="shared" si="7"/>
        <v>0</v>
      </c>
      <c r="CD42" s="107">
        <f t="shared" si="7"/>
        <v>0</v>
      </c>
      <c r="CE42" s="107">
        <f t="shared" si="7"/>
        <v>0</v>
      </c>
      <c r="CF42" s="107">
        <f t="shared" si="7"/>
        <v>0</v>
      </c>
      <c r="CG42" s="107">
        <f t="shared" si="7"/>
        <v>0</v>
      </c>
      <c r="CH42" s="107">
        <f t="shared" si="7"/>
        <v>0</v>
      </c>
      <c r="CI42" s="107">
        <f t="shared" si="7"/>
        <v>0</v>
      </c>
      <c r="CJ42" s="107">
        <f t="shared" si="7"/>
        <v>0</v>
      </c>
      <c r="CK42" s="107">
        <f t="shared" si="7"/>
        <v>0</v>
      </c>
      <c r="CL42" s="107">
        <f t="shared" si="7"/>
        <v>0</v>
      </c>
      <c r="CM42" s="107">
        <f t="shared" si="7"/>
        <v>0</v>
      </c>
      <c r="CN42" s="107">
        <f t="shared" si="7"/>
        <v>0</v>
      </c>
      <c r="CO42" s="107">
        <f t="shared" si="7"/>
        <v>0</v>
      </c>
      <c r="CP42" s="107">
        <f t="shared" si="7"/>
        <v>0</v>
      </c>
      <c r="CQ42" s="107">
        <f t="shared" si="7"/>
        <v>0</v>
      </c>
      <c r="CR42" s="107">
        <f t="shared" si="7"/>
        <v>0</v>
      </c>
      <c r="CS42" s="107">
        <f t="shared" si="7"/>
        <v>0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0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0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0</v>
      </c>
      <c r="E51" s="107">
        <f t="shared" si="8"/>
        <v>0</v>
      </c>
      <c r="F51" s="107">
        <f t="shared" si="8"/>
        <v>0</v>
      </c>
      <c r="G51" s="107">
        <f t="shared" si="8"/>
        <v>0</v>
      </c>
      <c r="H51" s="107">
        <f t="shared" si="8"/>
        <v>0</v>
      </c>
      <c r="I51" s="107">
        <f t="shared" si="8"/>
        <v>0</v>
      </c>
      <c r="J51" s="107">
        <f t="shared" si="8"/>
        <v>0</v>
      </c>
      <c r="K51" s="107">
        <f t="shared" si="8"/>
        <v>0</v>
      </c>
      <c r="L51" s="107">
        <f t="shared" si="8"/>
        <v>0</v>
      </c>
      <c r="M51" s="107">
        <f t="shared" si="8"/>
        <v>0</v>
      </c>
      <c r="N51" s="107">
        <f t="shared" si="8"/>
        <v>0</v>
      </c>
      <c r="O51" s="107">
        <f t="shared" si="8"/>
        <v>0</v>
      </c>
      <c r="P51" s="107">
        <f t="shared" si="8"/>
        <v>0</v>
      </c>
      <c r="Q51" s="107">
        <f t="shared" si="8"/>
        <v>0</v>
      </c>
      <c r="R51" s="107">
        <f t="shared" si="8"/>
        <v>0</v>
      </c>
      <c r="S51" s="107">
        <f t="shared" si="8"/>
        <v>0</v>
      </c>
      <c r="T51" s="107">
        <f t="shared" si="8"/>
        <v>0</v>
      </c>
      <c r="U51" s="107">
        <f t="shared" si="8"/>
        <v>0</v>
      </c>
      <c r="V51" s="107">
        <f t="shared" si="8"/>
        <v>0</v>
      </c>
      <c r="W51" s="107">
        <f t="shared" si="8"/>
        <v>0</v>
      </c>
      <c r="X51" s="107">
        <f t="shared" si="8"/>
        <v>0</v>
      </c>
      <c r="Y51" s="107">
        <f t="shared" si="8"/>
        <v>0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0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0</v>
      </c>
      <c r="BS51" s="107">
        <f t="shared" si="9"/>
        <v>0</v>
      </c>
      <c r="BT51" s="107">
        <f t="shared" si="9"/>
        <v>0</v>
      </c>
      <c r="BU51" s="107">
        <f t="shared" si="9"/>
        <v>0</v>
      </c>
      <c r="BV51" s="107">
        <f t="shared" si="9"/>
        <v>0</v>
      </c>
      <c r="BW51" s="107">
        <f t="shared" si="9"/>
        <v>0</v>
      </c>
      <c r="BX51" s="107">
        <f t="shared" si="9"/>
        <v>0</v>
      </c>
      <c r="BY51" s="107">
        <f t="shared" si="9"/>
        <v>0</v>
      </c>
      <c r="BZ51" s="107">
        <f t="shared" si="9"/>
        <v>0</v>
      </c>
      <c r="CA51" s="107">
        <f t="shared" si="9"/>
        <v>0</v>
      </c>
      <c r="CB51" s="107">
        <f t="shared" si="9"/>
        <v>0</v>
      </c>
      <c r="CC51" s="107">
        <f t="shared" si="9"/>
        <v>0</v>
      </c>
      <c r="CD51" s="107">
        <f t="shared" si="9"/>
        <v>0</v>
      </c>
      <c r="CE51" s="107">
        <f t="shared" si="9"/>
        <v>0</v>
      </c>
      <c r="CF51" s="107">
        <f t="shared" si="9"/>
        <v>0</v>
      </c>
      <c r="CG51" s="107">
        <f t="shared" si="9"/>
        <v>0</v>
      </c>
      <c r="CH51" s="107">
        <f t="shared" si="9"/>
        <v>0</v>
      </c>
      <c r="CI51" s="107">
        <f t="shared" si="9"/>
        <v>0</v>
      </c>
      <c r="CJ51" s="107">
        <f t="shared" si="9"/>
        <v>0</v>
      </c>
      <c r="CK51" s="107">
        <f t="shared" si="9"/>
        <v>0</v>
      </c>
      <c r="CL51" s="107">
        <f t="shared" si="9"/>
        <v>0</v>
      </c>
      <c r="CM51" s="107">
        <f t="shared" si="9"/>
        <v>0</v>
      </c>
      <c r="CN51" s="107">
        <f t="shared" si="9"/>
        <v>0</v>
      </c>
      <c r="CO51" s="107">
        <f t="shared" si="9"/>
        <v>0</v>
      </c>
      <c r="CP51" s="107">
        <f t="shared" si="9"/>
        <v>0</v>
      </c>
      <c r="CQ51" s="107">
        <f t="shared" si="9"/>
        <v>0</v>
      </c>
      <c r="CR51" s="107">
        <f t="shared" si="9"/>
        <v>0</v>
      </c>
      <c r="CS51" s="107">
        <f t="shared" si="9"/>
        <v>0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0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69.793999999999997</v>
      </c>
      <c r="C54" s="107">
        <f t="shared" ref="C54:BN54" si="12">C18+C28+C42</f>
        <v>47.525999999999996</v>
      </c>
      <c r="D54" s="107">
        <f t="shared" si="12"/>
        <v>22.957999999999998</v>
      </c>
      <c r="E54" s="107">
        <f t="shared" si="12"/>
        <v>12.454000000000001</v>
      </c>
      <c r="F54" s="107">
        <f t="shared" si="12"/>
        <v>15.454000000000001</v>
      </c>
      <c r="G54" s="107">
        <f t="shared" si="12"/>
        <v>17.643000000000001</v>
      </c>
      <c r="H54" s="107">
        <f t="shared" si="12"/>
        <v>20.09</v>
      </c>
      <c r="I54" s="107">
        <f t="shared" si="12"/>
        <v>13.4</v>
      </c>
      <c r="J54" s="107">
        <f t="shared" si="12"/>
        <v>23.666</v>
      </c>
      <c r="K54" s="107">
        <f t="shared" si="12"/>
        <v>13.02</v>
      </c>
      <c r="L54" s="107">
        <f t="shared" si="12"/>
        <v>13.68</v>
      </c>
      <c r="M54" s="107">
        <f t="shared" si="12"/>
        <v>13.552</v>
      </c>
      <c r="N54" s="107">
        <f t="shared" si="12"/>
        <v>14.031000000000001</v>
      </c>
      <c r="O54" s="107">
        <f t="shared" si="12"/>
        <v>13.436999999999999</v>
      </c>
      <c r="P54" s="107">
        <f t="shared" si="12"/>
        <v>12.632</v>
      </c>
      <c r="Q54" s="107">
        <f t="shared" si="12"/>
        <v>11.923999999999999</v>
      </c>
      <c r="R54" s="107">
        <f t="shared" si="12"/>
        <v>11.399999999999999</v>
      </c>
      <c r="S54" s="107">
        <f t="shared" si="12"/>
        <v>33.844999999999999</v>
      </c>
      <c r="T54" s="107">
        <f t="shared" si="12"/>
        <v>35.703000000000003</v>
      </c>
      <c r="U54" s="107">
        <f t="shared" si="12"/>
        <v>37.304000000000002</v>
      </c>
      <c r="V54" s="107">
        <f t="shared" si="12"/>
        <v>38.297000000000004</v>
      </c>
      <c r="W54" s="107">
        <f t="shared" si="12"/>
        <v>36.118000000000002</v>
      </c>
      <c r="X54" s="107">
        <f t="shared" si="12"/>
        <v>34.177999999999997</v>
      </c>
      <c r="Y54" s="107">
        <f t="shared" si="12"/>
        <v>32.036999999999999</v>
      </c>
      <c r="Z54" s="107">
        <f t="shared" si="12"/>
        <v>30.242000000000001</v>
      </c>
      <c r="AA54" s="107">
        <f t="shared" si="12"/>
        <v>21.431000000000001</v>
      </c>
      <c r="AB54" s="107">
        <f t="shared" si="12"/>
        <v>33.535000000000004</v>
      </c>
      <c r="AC54" s="107">
        <f t="shared" si="12"/>
        <v>29.888000000000002</v>
      </c>
      <c r="AD54" s="107">
        <f t="shared" si="12"/>
        <v>35.841000000000001</v>
      </c>
      <c r="AE54" s="107">
        <f t="shared" si="12"/>
        <v>6.3170000000000002</v>
      </c>
      <c r="AF54" s="107">
        <f t="shared" si="12"/>
        <v>63.814</v>
      </c>
      <c r="AG54" s="107">
        <f t="shared" si="12"/>
        <v>61.514000000000003</v>
      </c>
      <c r="AH54" s="107">
        <f t="shared" si="12"/>
        <v>43.034999999999997</v>
      </c>
      <c r="AI54" s="107">
        <f t="shared" si="12"/>
        <v>27.266000000000002</v>
      </c>
      <c r="AJ54" s="107">
        <f t="shared" si="12"/>
        <v>64.497</v>
      </c>
      <c r="AK54" s="107">
        <f t="shared" si="12"/>
        <v>78.332000000000008</v>
      </c>
      <c r="AL54" s="107">
        <f t="shared" si="12"/>
        <v>71.405999999999992</v>
      </c>
      <c r="AM54" s="107">
        <f t="shared" si="12"/>
        <v>88.118000000000009</v>
      </c>
      <c r="AN54" s="107">
        <f t="shared" si="12"/>
        <v>101.48</v>
      </c>
      <c r="AO54" s="107">
        <f t="shared" si="12"/>
        <v>104.566</v>
      </c>
      <c r="AP54" s="107">
        <f t="shared" si="12"/>
        <v>119.49499999999999</v>
      </c>
      <c r="AQ54" s="107">
        <f t="shared" si="12"/>
        <v>132.77599999999998</v>
      </c>
      <c r="AR54" s="107">
        <f t="shared" si="12"/>
        <v>141.41200000000001</v>
      </c>
      <c r="AS54" s="107">
        <f t="shared" si="12"/>
        <v>136.55399999999997</v>
      </c>
      <c r="AT54" s="107">
        <f t="shared" si="12"/>
        <v>138.131</v>
      </c>
      <c r="AU54" s="107">
        <f t="shared" si="12"/>
        <v>133.458</v>
      </c>
      <c r="AV54" s="107">
        <f t="shared" si="12"/>
        <v>133.309</v>
      </c>
      <c r="AW54" s="107">
        <f t="shared" si="12"/>
        <v>132.05699999999999</v>
      </c>
      <c r="AX54" s="107">
        <f t="shared" si="12"/>
        <v>124.80699999999999</v>
      </c>
      <c r="AY54" s="107">
        <f t="shared" si="12"/>
        <v>119.768</v>
      </c>
      <c r="AZ54" s="107">
        <f t="shared" si="12"/>
        <v>119.185</v>
      </c>
      <c r="BA54" s="107">
        <f t="shared" si="12"/>
        <v>122.455</v>
      </c>
      <c r="BB54" s="107">
        <f t="shared" si="12"/>
        <v>76.8</v>
      </c>
      <c r="BC54" s="107">
        <f t="shared" si="12"/>
        <v>75.800000000000011</v>
      </c>
      <c r="BD54" s="107">
        <f t="shared" si="12"/>
        <v>75.8</v>
      </c>
      <c r="BE54" s="107">
        <f t="shared" si="12"/>
        <v>74.8</v>
      </c>
      <c r="BF54" s="107">
        <f t="shared" si="12"/>
        <v>153.30600000000001</v>
      </c>
      <c r="BG54" s="107">
        <f t="shared" si="12"/>
        <v>145.37299999999999</v>
      </c>
      <c r="BH54" s="107">
        <f t="shared" si="12"/>
        <v>134.41999999999999</v>
      </c>
      <c r="BI54" s="107">
        <f t="shared" si="12"/>
        <v>132.73599999999999</v>
      </c>
      <c r="BJ54" s="107">
        <f t="shared" si="12"/>
        <v>73.798999999999992</v>
      </c>
      <c r="BK54" s="107">
        <f t="shared" si="12"/>
        <v>53.067999999999998</v>
      </c>
      <c r="BL54" s="107">
        <f t="shared" si="12"/>
        <v>52.034999999999997</v>
      </c>
      <c r="BM54" s="107">
        <f t="shared" si="12"/>
        <v>52.036999999999999</v>
      </c>
      <c r="BN54" s="107">
        <f t="shared" si="12"/>
        <v>80.941000000000003</v>
      </c>
      <c r="BO54" s="107">
        <f t="shared" ref="BO54:CX54" si="13">BO18+BO28+BO42</f>
        <v>80.504000000000005</v>
      </c>
      <c r="BP54" s="107">
        <f t="shared" si="13"/>
        <v>79.542000000000002</v>
      </c>
      <c r="BQ54" s="107">
        <f t="shared" si="13"/>
        <v>50.036000000000001</v>
      </c>
      <c r="BR54" s="107">
        <f t="shared" si="13"/>
        <v>70.527000000000001</v>
      </c>
      <c r="BS54" s="107">
        <f t="shared" si="13"/>
        <v>2.5090000000000003</v>
      </c>
      <c r="BT54" s="107">
        <f t="shared" si="13"/>
        <v>42.761000000000003</v>
      </c>
      <c r="BU54" s="107">
        <f t="shared" si="13"/>
        <v>69.66</v>
      </c>
      <c r="BV54" s="107">
        <f t="shared" si="13"/>
        <v>52.400999999999996</v>
      </c>
      <c r="BW54" s="107">
        <f t="shared" si="13"/>
        <v>40.799999999999997</v>
      </c>
      <c r="BX54" s="107">
        <f t="shared" si="13"/>
        <v>40.799999999999997</v>
      </c>
      <c r="BY54" s="107">
        <f t="shared" si="13"/>
        <v>40.799999999999997</v>
      </c>
      <c r="BZ54" s="107">
        <f t="shared" si="13"/>
        <v>40.799999999999997</v>
      </c>
      <c r="CA54" s="107">
        <f t="shared" si="13"/>
        <v>17.722999999999999</v>
      </c>
      <c r="CB54" s="107">
        <f t="shared" si="13"/>
        <v>39.763999999999996</v>
      </c>
      <c r="CC54" s="107">
        <f t="shared" si="13"/>
        <v>39.661000000000001</v>
      </c>
      <c r="CD54" s="107">
        <f t="shared" si="13"/>
        <v>40.799999999999997</v>
      </c>
      <c r="CE54" s="107">
        <f t="shared" si="13"/>
        <v>40.799999999999997</v>
      </c>
      <c r="CF54" s="107">
        <f t="shared" si="13"/>
        <v>40.799999999999997</v>
      </c>
      <c r="CG54" s="107">
        <f t="shared" si="13"/>
        <v>40.799999999999997</v>
      </c>
      <c r="CH54" s="107">
        <f t="shared" si="13"/>
        <v>40.799999999999997</v>
      </c>
      <c r="CI54" s="107">
        <f t="shared" si="13"/>
        <v>40.799999999999997</v>
      </c>
      <c r="CJ54" s="107">
        <f t="shared" si="13"/>
        <v>40.799999999999997</v>
      </c>
      <c r="CK54" s="107">
        <f t="shared" si="13"/>
        <v>40.800000000000004</v>
      </c>
      <c r="CL54" s="107">
        <f t="shared" si="13"/>
        <v>40.800000000000004</v>
      </c>
      <c r="CM54" s="107">
        <f t="shared" si="13"/>
        <v>40.800000000000004</v>
      </c>
      <c r="CN54" s="107">
        <f t="shared" si="13"/>
        <v>40.799999999999997</v>
      </c>
      <c r="CO54" s="107">
        <f t="shared" si="13"/>
        <v>40.808999999999997</v>
      </c>
      <c r="CP54" s="107">
        <f t="shared" si="13"/>
        <v>40.817000000000007</v>
      </c>
      <c r="CQ54" s="107">
        <f t="shared" si="13"/>
        <v>49.816000000000003</v>
      </c>
      <c r="CR54" s="107">
        <f t="shared" si="13"/>
        <v>47.817</v>
      </c>
      <c r="CS54" s="107">
        <f t="shared" si="13"/>
        <v>48.573999999999998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1393.6669999999999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46243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6"/>
      <c r="CU5" s="26"/>
      <c r="CV5" s="26"/>
      <c r="CW5" s="27"/>
      <c r="CX5" s="132">
        <f t="array" ref="CX5">SUMPRODUCT(B5:CW5*0.25)</f>
        <v>0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152.19999999999999</v>
      </c>
      <c r="C8" s="138">
        <v>144.94999999999999</v>
      </c>
      <c r="D8" s="138">
        <v>140.81</v>
      </c>
      <c r="E8" s="138">
        <v>134.13999999999999</v>
      </c>
      <c r="F8" s="138">
        <v>139.43</v>
      </c>
      <c r="G8" s="138">
        <v>139.46</v>
      </c>
      <c r="H8" s="138">
        <v>139.41</v>
      </c>
      <c r="I8" s="138">
        <v>137.04</v>
      </c>
      <c r="J8" s="138">
        <v>139.44</v>
      </c>
      <c r="K8" s="138">
        <v>137.28</v>
      </c>
      <c r="L8" s="138">
        <v>136.19</v>
      </c>
      <c r="M8" s="138">
        <v>134.24</v>
      </c>
      <c r="N8" s="138">
        <v>135.71</v>
      </c>
      <c r="O8" s="138">
        <v>135.57</v>
      </c>
      <c r="P8" s="138">
        <v>134.19999999999999</v>
      </c>
      <c r="Q8" s="138">
        <v>133</v>
      </c>
      <c r="R8" s="138">
        <v>133.52000000000001</v>
      </c>
      <c r="S8" s="138">
        <v>131.91999999999999</v>
      </c>
      <c r="T8" s="138">
        <v>130.86000000000001</v>
      </c>
      <c r="U8" s="138">
        <v>130.81</v>
      </c>
      <c r="V8" s="138">
        <v>133.99</v>
      </c>
      <c r="W8" s="138">
        <v>131.99</v>
      </c>
      <c r="X8" s="138">
        <v>132.69999999999999</v>
      </c>
      <c r="Y8" s="138">
        <v>129.32</v>
      </c>
      <c r="Z8" s="138">
        <v>140.37</v>
      </c>
      <c r="AA8" s="138">
        <v>131.18</v>
      </c>
      <c r="AB8" s="138">
        <v>126.32</v>
      </c>
      <c r="AC8" s="138">
        <v>118.66</v>
      </c>
      <c r="AD8" s="138">
        <v>130.27000000000001</v>
      </c>
      <c r="AE8" s="138">
        <v>123.89</v>
      </c>
      <c r="AF8" s="138">
        <v>71.58</v>
      </c>
      <c r="AG8" s="138">
        <v>16.690000000000001</v>
      </c>
      <c r="AH8" s="138">
        <v>13.8</v>
      </c>
      <c r="AI8" s="138">
        <v>0</v>
      </c>
      <c r="AJ8" s="138">
        <v>-9.15</v>
      </c>
      <c r="AK8" s="138">
        <v>-10.45</v>
      </c>
      <c r="AL8" s="138">
        <v>-10.32</v>
      </c>
      <c r="AM8" s="138">
        <v>-11.15</v>
      </c>
      <c r="AN8" s="138">
        <v>-10.85</v>
      </c>
      <c r="AO8" s="138">
        <v>-10.8</v>
      </c>
      <c r="AP8" s="138">
        <v>-8.85</v>
      </c>
      <c r="AQ8" s="138">
        <v>-8.77</v>
      </c>
      <c r="AR8" s="138">
        <v>-9</v>
      </c>
      <c r="AS8" s="138">
        <v>-9.5299999999999994</v>
      </c>
      <c r="AT8" s="138">
        <v>-7.02</v>
      </c>
      <c r="AU8" s="138">
        <v>-6.49</v>
      </c>
      <c r="AV8" s="138">
        <v>-6.4</v>
      </c>
      <c r="AW8" s="138">
        <v>-5.83</v>
      </c>
      <c r="AX8" s="138">
        <v>-5</v>
      </c>
      <c r="AY8" s="138">
        <v>-4.8099999999999996</v>
      </c>
      <c r="AZ8" s="138">
        <v>-4.6100000000000003</v>
      </c>
      <c r="BA8" s="138">
        <v>-4.93</v>
      </c>
      <c r="BB8" s="138">
        <v>-2.1</v>
      </c>
      <c r="BC8" s="138">
        <v>-2.1</v>
      </c>
      <c r="BD8" s="138">
        <v>-2.23</v>
      </c>
      <c r="BE8" s="138">
        <v>-2.34</v>
      </c>
      <c r="BF8" s="138">
        <v>-7.99</v>
      </c>
      <c r="BG8" s="138">
        <v>-7.52</v>
      </c>
      <c r="BH8" s="138">
        <v>-6.82</v>
      </c>
      <c r="BI8" s="138">
        <v>-5.76</v>
      </c>
      <c r="BJ8" s="138">
        <v>-2.1</v>
      </c>
      <c r="BK8" s="138">
        <v>0</v>
      </c>
      <c r="BL8" s="138">
        <v>4.16</v>
      </c>
      <c r="BM8" s="138">
        <v>4.49</v>
      </c>
      <c r="BN8" s="138">
        <v>10.01</v>
      </c>
      <c r="BO8" s="138">
        <v>10.18</v>
      </c>
      <c r="BP8" s="138">
        <v>16.64</v>
      </c>
      <c r="BQ8" s="138">
        <v>85.4</v>
      </c>
      <c r="BR8" s="138">
        <v>28.16</v>
      </c>
      <c r="BS8" s="138">
        <v>126.6</v>
      </c>
      <c r="BT8" s="138">
        <v>149.9</v>
      </c>
      <c r="BU8" s="138">
        <v>165.37</v>
      </c>
      <c r="BV8" s="138">
        <v>121.05</v>
      </c>
      <c r="BW8" s="138">
        <v>157.18</v>
      </c>
      <c r="BX8" s="138">
        <v>164.52</v>
      </c>
      <c r="BY8" s="138">
        <v>168.72</v>
      </c>
      <c r="BZ8" s="138">
        <v>164.82</v>
      </c>
      <c r="CA8" s="138">
        <v>139.51</v>
      </c>
      <c r="CB8" s="138">
        <v>124.63</v>
      </c>
      <c r="CC8" s="138">
        <v>124.62</v>
      </c>
      <c r="CD8" s="138">
        <v>147.87</v>
      </c>
      <c r="CE8" s="138">
        <v>155.22</v>
      </c>
      <c r="CF8" s="138">
        <v>150.68</v>
      </c>
      <c r="CG8" s="138">
        <v>164.78</v>
      </c>
      <c r="CH8" s="138">
        <v>164.14</v>
      </c>
      <c r="CI8" s="138">
        <v>164.78</v>
      </c>
      <c r="CJ8" s="138">
        <v>164.78</v>
      </c>
      <c r="CK8" s="138">
        <v>164.21</v>
      </c>
      <c r="CL8" s="138">
        <v>173.64</v>
      </c>
      <c r="CM8" s="138">
        <v>170.68</v>
      </c>
      <c r="CN8" s="138">
        <v>170.46</v>
      </c>
      <c r="CO8" s="138">
        <v>163.46</v>
      </c>
      <c r="CP8" s="138">
        <v>170.06</v>
      </c>
      <c r="CQ8" s="138">
        <v>159.49</v>
      </c>
      <c r="CR8" s="138">
        <v>161.18</v>
      </c>
      <c r="CS8" s="138">
        <v>154.5</v>
      </c>
      <c r="CT8" s="139"/>
      <c r="CU8" s="139"/>
      <c r="CV8" s="139"/>
      <c r="CW8" s="140"/>
      <c r="CX8" s="141">
        <f>IF(SUM(B8:CW8)&lt;&gt;0,AVERAGEIF(B8:CW8,"&lt;&gt;"""),"")</f>
        <v>86.707395833333365</v>
      </c>
    </row>
    <row r="9" spans="1:102" ht="24.95" customHeight="1" thickBot="1" x14ac:dyDescent="0.25">
      <c r="A9" s="133" t="s">
        <v>6</v>
      </c>
      <c r="B9" s="42">
        <v>143.02500000000001</v>
      </c>
      <c r="C9" s="43">
        <v>143.02500000000001</v>
      </c>
      <c r="D9" s="43">
        <v>143.02500000000001</v>
      </c>
      <c r="E9" s="43">
        <v>143.02500000000001</v>
      </c>
      <c r="F9" s="43">
        <v>138.83500000000001</v>
      </c>
      <c r="G9" s="43">
        <v>138.83500000000001</v>
      </c>
      <c r="H9" s="43">
        <v>138.83500000000001</v>
      </c>
      <c r="I9" s="43">
        <v>138.83500000000001</v>
      </c>
      <c r="J9" s="43">
        <v>136.78749999999999</v>
      </c>
      <c r="K9" s="43">
        <v>136.78749999999999</v>
      </c>
      <c r="L9" s="43">
        <v>136.78749999999999</v>
      </c>
      <c r="M9" s="43">
        <v>136.78749999999999</v>
      </c>
      <c r="N9" s="43">
        <v>134.62</v>
      </c>
      <c r="O9" s="43">
        <v>134.62</v>
      </c>
      <c r="P9" s="43">
        <v>134.62</v>
      </c>
      <c r="Q9" s="43">
        <v>134.62</v>
      </c>
      <c r="R9" s="43">
        <v>131.7775</v>
      </c>
      <c r="S9" s="43">
        <v>131.7775</v>
      </c>
      <c r="T9" s="43">
        <v>131.7775</v>
      </c>
      <c r="U9" s="43">
        <v>131.7775</v>
      </c>
      <c r="V9" s="43">
        <v>132</v>
      </c>
      <c r="W9" s="43">
        <v>132</v>
      </c>
      <c r="X9" s="43">
        <v>132</v>
      </c>
      <c r="Y9" s="43">
        <v>132</v>
      </c>
      <c r="Z9" s="43">
        <v>129.13249999999999</v>
      </c>
      <c r="AA9" s="43">
        <v>129.13249999999999</v>
      </c>
      <c r="AB9" s="43">
        <v>129.13249999999999</v>
      </c>
      <c r="AC9" s="43">
        <v>129.13249999999999</v>
      </c>
      <c r="AD9" s="43">
        <v>85.607500000000002</v>
      </c>
      <c r="AE9" s="43">
        <v>85.607500000000002</v>
      </c>
      <c r="AF9" s="43">
        <v>85.607500000000002</v>
      </c>
      <c r="AG9" s="43">
        <v>85.607500000000002</v>
      </c>
      <c r="AH9" s="43">
        <v>-1.45</v>
      </c>
      <c r="AI9" s="43">
        <v>-1.45</v>
      </c>
      <c r="AJ9" s="43">
        <v>-1.45</v>
      </c>
      <c r="AK9" s="43">
        <v>-1.45</v>
      </c>
      <c r="AL9" s="43">
        <v>-10.78</v>
      </c>
      <c r="AM9" s="43">
        <v>-10.78</v>
      </c>
      <c r="AN9" s="43">
        <v>-10.78</v>
      </c>
      <c r="AO9" s="43">
        <v>-10.78</v>
      </c>
      <c r="AP9" s="43">
        <v>-9.0374999999999996</v>
      </c>
      <c r="AQ9" s="43">
        <v>-9.0374999999999996</v>
      </c>
      <c r="AR9" s="43">
        <v>-9.0374999999999996</v>
      </c>
      <c r="AS9" s="43">
        <v>-9.0374999999999996</v>
      </c>
      <c r="AT9" s="43">
        <v>-6.4349999999999996</v>
      </c>
      <c r="AU9" s="43">
        <v>-6.4349999999999996</v>
      </c>
      <c r="AV9" s="43">
        <v>-6.4349999999999996</v>
      </c>
      <c r="AW9" s="43">
        <v>-6.4349999999999996</v>
      </c>
      <c r="AX9" s="43">
        <v>-4.8375000000000004</v>
      </c>
      <c r="AY9" s="43">
        <v>-4.8375000000000004</v>
      </c>
      <c r="AZ9" s="43">
        <v>-4.8375000000000004</v>
      </c>
      <c r="BA9" s="43">
        <v>-4.8375000000000004</v>
      </c>
      <c r="BB9" s="43">
        <v>-2.1924999999999999</v>
      </c>
      <c r="BC9" s="43">
        <v>-2.1924999999999999</v>
      </c>
      <c r="BD9" s="43">
        <v>-2.1924999999999999</v>
      </c>
      <c r="BE9" s="43">
        <v>-2.1924999999999999</v>
      </c>
      <c r="BF9" s="43">
        <v>-7.0225</v>
      </c>
      <c r="BG9" s="43">
        <v>-7.0225</v>
      </c>
      <c r="BH9" s="43">
        <v>-7.0225</v>
      </c>
      <c r="BI9" s="43">
        <v>-7.0225</v>
      </c>
      <c r="BJ9" s="43">
        <v>1.6375</v>
      </c>
      <c r="BK9" s="43">
        <v>1.6375</v>
      </c>
      <c r="BL9" s="43">
        <v>1.6375</v>
      </c>
      <c r="BM9" s="43">
        <v>1.6375</v>
      </c>
      <c r="BN9" s="43">
        <v>30.557500000000001</v>
      </c>
      <c r="BO9" s="43">
        <v>30.557500000000001</v>
      </c>
      <c r="BP9" s="43">
        <v>30.557500000000001</v>
      </c>
      <c r="BQ9" s="43">
        <v>30.557500000000001</v>
      </c>
      <c r="BR9" s="43">
        <v>117.50749999999999</v>
      </c>
      <c r="BS9" s="43">
        <v>117.50749999999999</v>
      </c>
      <c r="BT9" s="43">
        <v>117.50749999999999</v>
      </c>
      <c r="BU9" s="43">
        <v>117.50749999999999</v>
      </c>
      <c r="BV9" s="43">
        <v>152.86750000000001</v>
      </c>
      <c r="BW9" s="43">
        <v>152.86750000000001</v>
      </c>
      <c r="BX9" s="43">
        <v>152.86750000000001</v>
      </c>
      <c r="BY9" s="43">
        <v>152.86750000000001</v>
      </c>
      <c r="BZ9" s="43">
        <v>138.39500000000001</v>
      </c>
      <c r="CA9" s="43">
        <v>138.39500000000001</v>
      </c>
      <c r="CB9" s="43">
        <v>138.39500000000001</v>
      </c>
      <c r="CC9" s="43">
        <v>138.39500000000001</v>
      </c>
      <c r="CD9" s="43">
        <v>154.63749999999999</v>
      </c>
      <c r="CE9" s="43">
        <v>154.63749999999999</v>
      </c>
      <c r="CF9" s="43">
        <v>154.63749999999999</v>
      </c>
      <c r="CG9" s="43">
        <v>154.63749999999999</v>
      </c>
      <c r="CH9" s="43">
        <v>164.47749999999999</v>
      </c>
      <c r="CI9" s="43">
        <v>164.47749999999999</v>
      </c>
      <c r="CJ9" s="43">
        <v>164.47749999999999</v>
      </c>
      <c r="CK9" s="43">
        <v>164.47749999999999</v>
      </c>
      <c r="CL9" s="43">
        <v>169.56</v>
      </c>
      <c r="CM9" s="43">
        <v>169.56</v>
      </c>
      <c r="CN9" s="43">
        <v>169.56</v>
      </c>
      <c r="CO9" s="43">
        <v>169.56</v>
      </c>
      <c r="CP9" s="43">
        <v>161.3075</v>
      </c>
      <c r="CQ9" s="43">
        <v>161.3075</v>
      </c>
      <c r="CR9" s="43">
        <v>161.3075</v>
      </c>
      <c r="CS9" s="43">
        <v>161.3075</v>
      </c>
      <c r="CT9" s="44"/>
      <c r="CU9" s="44"/>
      <c r="CV9" s="44"/>
      <c r="CW9" s="45"/>
      <c r="CX9" s="142">
        <f>IF(SUM(B9:CW9)&lt;&gt;0,AVERAGEIF(B9:CW9,"&lt;&gt;"""),"")</f>
        <v>86.707395833333351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/>
      <c r="BQ14" s="149"/>
      <c r="BR14" s="149"/>
      <c r="BS14" s="149"/>
      <c r="BT14" s="149"/>
      <c r="BU14" s="149"/>
      <c r="BV14" s="149"/>
      <c r="BW14" s="149"/>
      <c r="BX14" s="149"/>
      <c r="BY14" s="149"/>
      <c r="BZ14" s="149"/>
      <c r="CA14" s="149"/>
      <c r="CB14" s="149"/>
      <c r="CC14" s="149"/>
      <c r="CD14" s="149"/>
      <c r="CE14" s="149"/>
      <c r="CF14" s="149"/>
      <c r="CG14" s="149"/>
      <c r="CH14" s="149"/>
      <c r="CI14" s="149"/>
      <c r="CJ14" s="149"/>
      <c r="CK14" s="149"/>
      <c r="CL14" s="149"/>
      <c r="CM14" s="149"/>
      <c r="CN14" s="149"/>
      <c r="CO14" s="149"/>
      <c r="CP14" s="149"/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0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0</v>
      </c>
      <c r="BQ17" s="160">
        <f t="shared" si="1"/>
        <v>0</v>
      </c>
      <c r="BR17" s="160">
        <f t="shared" si="1"/>
        <v>0</v>
      </c>
      <c r="BS17" s="160">
        <f t="shared" si="1"/>
        <v>0</v>
      </c>
      <c r="BT17" s="160">
        <f t="shared" si="1"/>
        <v>0</v>
      </c>
      <c r="BU17" s="160">
        <f t="shared" si="1"/>
        <v>0</v>
      </c>
      <c r="BV17" s="160">
        <f t="shared" si="1"/>
        <v>0</v>
      </c>
      <c r="BW17" s="160">
        <f t="shared" si="1"/>
        <v>0</v>
      </c>
      <c r="BX17" s="160">
        <f t="shared" si="1"/>
        <v>0</v>
      </c>
      <c r="BY17" s="160">
        <f t="shared" si="1"/>
        <v>0</v>
      </c>
      <c r="BZ17" s="160">
        <f t="shared" si="1"/>
        <v>0</v>
      </c>
      <c r="CA17" s="160">
        <f t="shared" si="1"/>
        <v>0</v>
      </c>
      <c r="CB17" s="160">
        <f t="shared" si="1"/>
        <v>0</v>
      </c>
      <c r="CC17" s="160">
        <f t="shared" si="1"/>
        <v>0</v>
      </c>
      <c r="CD17" s="160">
        <f t="shared" si="1"/>
        <v>0</v>
      </c>
      <c r="CE17" s="160">
        <f t="shared" si="1"/>
        <v>0</v>
      </c>
      <c r="CF17" s="160">
        <f t="shared" si="1"/>
        <v>0</v>
      </c>
      <c r="CG17" s="160">
        <f t="shared" si="1"/>
        <v>0</v>
      </c>
      <c r="CH17" s="160">
        <f t="shared" si="1"/>
        <v>0</v>
      </c>
      <c r="CI17" s="160">
        <f t="shared" si="1"/>
        <v>0</v>
      </c>
      <c r="CJ17" s="160">
        <f t="shared" si="1"/>
        <v>0</v>
      </c>
      <c r="CK17" s="160">
        <f t="shared" si="1"/>
        <v>0</v>
      </c>
      <c r="CL17" s="160">
        <f t="shared" si="1"/>
        <v>0</v>
      </c>
      <c r="CM17" s="160">
        <f t="shared" si="1"/>
        <v>0</v>
      </c>
      <c r="CN17" s="160">
        <f t="shared" si="1"/>
        <v>0</v>
      </c>
      <c r="CO17" s="160">
        <f t="shared" si="1"/>
        <v>0</v>
      </c>
      <c r="CP17" s="160">
        <f t="shared" si="1"/>
        <v>0</v>
      </c>
      <c r="CQ17" s="160">
        <f t="shared" si="1"/>
        <v>0</v>
      </c>
      <c r="CR17" s="160">
        <f t="shared" si="1"/>
        <v>0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0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9"/>
      <c r="BN22" s="149"/>
      <c r="BO22" s="149"/>
      <c r="BP22" s="149"/>
      <c r="BQ22" s="149"/>
      <c r="BR22" s="149"/>
      <c r="BS22" s="149"/>
      <c r="BT22" s="149"/>
      <c r="BU22" s="149"/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/>
      <c r="CQ22" s="149"/>
      <c r="CR22" s="149"/>
      <c r="CS22" s="149"/>
      <c r="CT22" s="150"/>
      <c r="CU22" s="150"/>
      <c r="CV22" s="150"/>
      <c r="CW22" s="151"/>
      <c r="CX22" s="152">
        <f t="array" ref="CX22">SUMPRODUCT(B22:CW22*0.25)</f>
        <v>0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0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0</v>
      </c>
      <c r="E25" s="160">
        <f t="shared" si="2"/>
        <v>0</v>
      </c>
      <c r="F25" s="160">
        <f t="shared" si="2"/>
        <v>0</v>
      </c>
      <c r="G25" s="160">
        <f t="shared" si="2"/>
        <v>0</v>
      </c>
      <c r="H25" s="160">
        <f t="shared" si="2"/>
        <v>0</v>
      </c>
      <c r="I25" s="160">
        <f t="shared" si="2"/>
        <v>0</v>
      </c>
      <c r="J25" s="160">
        <f t="shared" si="2"/>
        <v>0</v>
      </c>
      <c r="K25" s="160">
        <f t="shared" si="2"/>
        <v>0</v>
      </c>
      <c r="L25" s="160">
        <f t="shared" si="2"/>
        <v>0</v>
      </c>
      <c r="M25" s="160">
        <f t="shared" si="2"/>
        <v>0</v>
      </c>
      <c r="N25" s="160">
        <f t="shared" si="2"/>
        <v>0</v>
      </c>
      <c r="O25" s="160">
        <f t="shared" si="2"/>
        <v>0</v>
      </c>
      <c r="P25" s="160">
        <f t="shared" si="2"/>
        <v>0</v>
      </c>
      <c r="Q25" s="160">
        <f t="shared" si="2"/>
        <v>0</v>
      </c>
      <c r="R25" s="160">
        <f t="shared" si="2"/>
        <v>0</v>
      </c>
      <c r="S25" s="160">
        <f t="shared" si="2"/>
        <v>0</v>
      </c>
      <c r="T25" s="160">
        <f t="shared" si="2"/>
        <v>0</v>
      </c>
      <c r="U25" s="160">
        <f t="shared" si="2"/>
        <v>0</v>
      </c>
      <c r="V25" s="160">
        <f t="shared" si="2"/>
        <v>0</v>
      </c>
      <c r="W25" s="160">
        <f t="shared" si="2"/>
        <v>0</v>
      </c>
      <c r="X25" s="160">
        <f t="shared" si="2"/>
        <v>0</v>
      </c>
      <c r="Y25" s="160">
        <f t="shared" si="2"/>
        <v>0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0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0</v>
      </c>
      <c r="BS25" s="160">
        <f t="shared" si="3"/>
        <v>0</v>
      </c>
      <c r="BT25" s="160">
        <f t="shared" si="3"/>
        <v>0</v>
      </c>
      <c r="BU25" s="160">
        <f t="shared" si="3"/>
        <v>0</v>
      </c>
      <c r="BV25" s="160">
        <f t="shared" si="3"/>
        <v>0</v>
      </c>
      <c r="BW25" s="160">
        <f t="shared" si="3"/>
        <v>0</v>
      </c>
      <c r="BX25" s="160">
        <f t="shared" si="3"/>
        <v>0</v>
      </c>
      <c r="BY25" s="160">
        <f t="shared" si="3"/>
        <v>0</v>
      </c>
      <c r="BZ25" s="160">
        <f t="shared" si="3"/>
        <v>0</v>
      </c>
      <c r="CA25" s="160">
        <f t="shared" si="3"/>
        <v>0</v>
      </c>
      <c r="CB25" s="160">
        <f t="shared" si="3"/>
        <v>0</v>
      </c>
      <c r="CC25" s="160">
        <f t="shared" si="3"/>
        <v>0</v>
      </c>
      <c r="CD25" s="160">
        <f t="shared" si="3"/>
        <v>0</v>
      </c>
      <c r="CE25" s="160">
        <f t="shared" si="3"/>
        <v>0</v>
      </c>
      <c r="CF25" s="160">
        <f t="shared" si="3"/>
        <v>0</v>
      </c>
      <c r="CG25" s="160">
        <f t="shared" si="3"/>
        <v>0</v>
      </c>
      <c r="CH25" s="160">
        <f t="shared" si="3"/>
        <v>0</v>
      </c>
      <c r="CI25" s="160">
        <f t="shared" si="3"/>
        <v>0</v>
      </c>
      <c r="CJ25" s="160">
        <f t="shared" si="3"/>
        <v>0</v>
      </c>
      <c r="CK25" s="160">
        <f t="shared" si="3"/>
        <v>0</v>
      </c>
      <c r="CL25" s="160">
        <f t="shared" si="3"/>
        <v>0</v>
      </c>
      <c r="CM25" s="160">
        <f t="shared" si="3"/>
        <v>0</v>
      </c>
      <c r="CN25" s="160">
        <f t="shared" si="3"/>
        <v>0</v>
      </c>
      <c r="CO25" s="160">
        <f t="shared" si="3"/>
        <v>0</v>
      </c>
      <c r="CP25" s="160">
        <f t="shared" si="3"/>
        <v>0</v>
      </c>
      <c r="CQ25" s="160">
        <f t="shared" si="3"/>
        <v>0</v>
      </c>
      <c r="CR25" s="160">
        <f t="shared" si="3"/>
        <v>0</v>
      </c>
      <c r="CS25" s="160">
        <f t="shared" si="3"/>
        <v>0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0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2026-08-08T13:33:12Z</dcterms:created>
  <dcterms:modified xsi:type="dcterms:W3CDTF">2026-08-08T13:33:15Z</dcterms:modified>
</cp:coreProperties>
</file>