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5" l="1"/>
  <c r="CX53" i="5" s="1"/>
  <c r="CX27" i="5"/>
  <c r="CX50" i="5"/>
  <c r="CX27" i="4"/>
  <c r="CX53" i="4" s="1"/>
</calcChain>
</file>

<file path=xl/sharedStrings.xml><?xml version="1.0" encoding="utf-8"?>
<sst xmlns="http://schemas.openxmlformats.org/spreadsheetml/2006/main" count="122" uniqueCount="56">
  <si>
    <t>Publication on: 10/11/2025 16:29:33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</si>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</sst>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D6A-4A17-8531-D8EB7F6EBA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6A-4A17-8531-D8EB7F6EBA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D6A-4A17-8531-D8EB7F6EBA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1.8599999999999999</c:v>
                </c:pt>
                <c:pt idx="1">
                  <c:v>0.82000000000000006</c:v>
                </c:pt>
                <c:pt idx="2">
                  <c:v>1.38</c:v>
                </c:pt>
                <c:pt idx="3">
                  <c:v>4.141</c:v>
                </c:pt>
                <c:pt idx="4">
                  <c:v>1</c:v>
                </c:pt>
                <c:pt idx="5">
                  <c:v>4.1790000000000003</c:v>
                </c:pt>
                <c:pt idx="6">
                  <c:v>0.86899999999999999</c:v>
                </c:pt>
                <c:pt idx="7">
                  <c:v>1</c:v>
                </c:pt>
                <c:pt idx="8">
                  <c:v>0.57999999999999996</c:v>
                </c:pt>
                <c:pt idx="9">
                  <c:v>1.1599999999999999</c:v>
                </c:pt>
                <c:pt idx="10">
                  <c:v>5.327</c:v>
                </c:pt>
                <c:pt idx="11">
                  <c:v>1.7</c:v>
                </c:pt>
                <c:pt idx="12">
                  <c:v>1.7</c:v>
                </c:pt>
                <c:pt idx="13">
                  <c:v>0.52</c:v>
                </c:pt>
                <c:pt idx="14">
                  <c:v>1.7</c:v>
                </c:pt>
                <c:pt idx="15">
                  <c:v>1.08</c:v>
                </c:pt>
                <c:pt idx="20">
                  <c:v>4.423</c:v>
                </c:pt>
                <c:pt idx="21">
                  <c:v>0.4</c:v>
                </c:pt>
                <c:pt idx="22">
                  <c:v>0.2</c:v>
                </c:pt>
                <c:pt idx="23">
                  <c:v>0.1</c:v>
                </c:pt>
                <c:pt idx="32">
                  <c:v>0.62</c:v>
                </c:pt>
                <c:pt idx="33">
                  <c:v>3.38</c:v>
                </c:pt>
                <c:pt idx="34">
                  <c:v>2.2000000000000002</c:v>
                </c:pt>
                <c:pt idx="35">
                  <c:v>3.105</c:v>
                </c:pt>
                <c:pt idx="36">
                  <c:v>3.7</c:v>
                </c:pt>
                <c:pt idx="37">
                  <c:v>3.2</c:v>
                </c:pt>
                <c:pt idx="38">
                  <c:v>3</c:v>
                </c:pt>
                <c:pt idx="39">
                  <c:v>3</c:v>
                </c:pt>
                <c:pt idx="40">
                  <c:v>2.48</c:v>
                </c:pt>
                <c:pt idx="41">
                  <c:v>10.584999999999999</c:v>
                </c:pt>
                <c:pt idx="42">
                  <c:v>7.66</c:v>
                </c:pt>
                <c:pt idx="43">
                  <c:v>3.62</c:v>
                </c:pt>
                <c:pt idx="44">
                  <c:v>2</c:v>
                </c:pt>
                <c:pt idx="45">
                  <c:v>5.68</c:v>
                </c:pt>
                <c:pt idx="46">
                  <c:v>5.9970000000000008</c:v>
                </c:pt>
                <c:pt idx="47">
                  <c:v>4.1790000000000003</c:v>
                </c:pt>
                <c:pt idx="48">
                  <c:v>2.2000000000000002</c:v>
                </c:pt>
                <c:pt idx="49">
                  <c:v>1.48</c:v>
                </c:pt>
                <c:pt idx="50">
                  <c:v>1.82</c:v>
                </c:pt>
                <c:pt idx="51">
                  <c:v>1.48</c:v>
                </c:pt>
                <c:pt idx="52">
                  <c:v>11.998000000000001</c:v>
                </c:pt>
                <c:pt idx="53">
                  <c:v>10.792999999999999</c:v>
                </c:pt>
                <c:pt idx="54">
                  <c:v>1.1599999999999999</c:v>
                </c:pt>
                <c:pt idx="55">
                  <c:v>0.52</c:v>
                </c:pt>
                <c:pt idx="56">
                  <c:v>0.52</c:v>
                </c:pt>
                <c:pt idx="58">
                  <c:v>10.255000000000001</c:v>
                </c:pt>
                <c:pt idx="59">
                  <c:v>6.0919999999999996</c:v>
                </c:pt>
                <c:pt idx="62">
                  <c:v>0.1</c:v>
                </c:pt>
                <c:pt idx="64">
                  <c:v>0.5</c:v>
                </c:pt>
                <c:pt idx="65">
                  <c:v>0.48</c:v>
                </c:pt>
                <c:pt idx="66">
                  <c:v>0.52</c:v>
                </c:pt>
                <c:pt idx="72">
                  <c:v>1.4</c:v>
                </c:pt>
                <c:pt idx="73">
                  <c:v>1.7</c:v>
                </c:pt>
                <c:pt idx="74">
                  <c:v>1.4</c:v>
                </c:pt>
                <c:pt idx="75">
                  <c:v>1.5</c:v>
                </c:pt>
                <c:pt idx="78">
                  <c:v>1.76</c:v>
                </c:pt>
                <c:pt idx="79">
                  <c:v>1</c:v>
                </c:pt>
                <c:pt idx="80">
                  <c:v>2.7</c:v>
                </c:pt>
                <c:pt idx="81">
                  <c:v>1.58</c:v>
                </c:pt>
                <c:pt idx="82">
                  <c:v>1.8599999999999999</c:v>
                </c:pt>
                <c:pt idx="83">
                  <c:v>1.6</c:v>
                </c:pt>
                <c:pt idx="84">
                  <c:v>1.9</c:v>
                </c:pt>
                <c:pt idx="85">
                  <c:v>2.36</c:v>
                </c:pt>
                <c:pt idx="86">
                  <c:v>8.3000000000000007</c:v>
                </c:pt>
                <c:pt idx="87">
                  <c:v>1.02</c:v>
                </c:pt>
                <c:pt idx="88">
                  <c:v>2.2999999999999998</c:v>
                </c:pt>
                <c:pt idx="89">
                  <c:v>1.02</c:v>
                </c:pt>
                <c:pt idx="90">
                  <c:v>1.18</c:v>
                </c:pt>
                <c:pt idx="91">
                  <c:v>2.12</c:v>
                </c:pt>
                <c:pt idx="92">
                  <c:v>1.4</c:v>
                </c:pt>
                <c:pt idx="93">
                  <c:v>1.92</c:v>
                </c:pt>
                <c:pt idx="94">
                  <c:v>1.3</c:v>
                </c:pt>
                <c:pt idx="95">
                  <c:v>1.82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6A-4A17-8531-D8EB7F6EBA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D6A-4A17-8531-D8EB7F6EBA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D6A-4A17-8531-D8EB7F6EBA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D6A-4A17-8531-D8EB7F6EBA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D6A-4A17-8531-D8EB7F6EBA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D6A-4A17-8531-D8EB7F6EBA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189.15899999999999</c:v>
                </c:pt>
                <c:pt idx="1">
                  <c:v>107</c:v>
                </c:pt>
                <c:pt idx="2">
                  <c:v>2.8290000000000002</c:v>
                </c:pt>
                <c:pt idx="4">
                  <c:v>8</c:v>
                </c:pt>
                <c:pt idx="19">
                  <c:v>10</c:v>
                </c:pt>
                <c:pt idx="20">
                  <c:v>87.932999999999993</c:v>
                </c:pt>
                <c:pt idx="21">
                  <c:v>138.72800000000001</c:v>
                </c:pt>
                <c:pt idx="22">
                  <c:v>47.045000000000002</c:v>
                </c:pt>
                <c:pt idx="23">
                  <c:v>53.027000000000001</c:v>
                </c:pt>
                <c:pt idx="25">
                  <c:v>10.407</c:v>
                </c:pt>
                <c:pt idx="26">
                  <c:v>27.446999999999999</c:v>
                </c:pt>
                <c:pt idx="27">
                  <c:v>19.625</c:v>
                </c:pt>
                <c:pt idx="30">
                  <c:v>46.5</c:v>
                </c:pt>
                <c:pt idx="32">
                  <c:v>5</c:v>
                </c:pt>
                <c:pt idx="36">
                  <c:v>34.921999999999997</c:v>
                </c:pt>
                <c:pt idx="37">
                  <c:v>16.951000000000001</c:v>
                </c:pt>
                <c:pt idx="38">
                  <c:v>13.021000000000001</c:v>
                </c:pt>
                <c:pt idx="40">
                  <c:v>9.6120000000000001</c:v>
                </c:pt>
                <c:pt idx="44">
                  <c:v>3.4260000000000002</c:v>
                </c:pt>
                <c:pt idx="51">
                  <c:v>30.527000000000001</c:v>
                </c:pt>
                <c:pt idx="52">
                  <c:v>87</c:v>
                </c:pt>
                <c:pt idx="53">
                  <c:v>82</c:v>
                </c:pt>
                <c:pt idx="54">
                  <c:v>55.15</c:v>
                </c:pt>
                <c:pt idx="55">
                  <c:v>23.445</c:v>
                </c:pt>
                <c:pt idx="56">
                  <c:v>88.997</c:v>
                </c:pt>
                <c:pt idx="57">
                  <c:v>84.478999999999999</c:v>
                </c:pt>
                <c:pt idx="58">
                  <c:v>28</c:v>
                </c:pt>
                <c:pt idx="59">
                  <c:v>3</c:v>
                </c:pt>
                <c:pt idx="60">
                  <c:v>76.700999999999993</c:v>
                </c:pt>
                <c:pt idx="61">
                  <c:v>81.539999999999992</c:v>
                </c:pt>
                <c:pt idx="62">
                  <c:v>54.39</c:v>
                </c:pt>
                <c:pt idx="63">
                  <c:v>36.027999999999999</c:v>
                </c:pt>
                <c:pt idx="64">
                  <c:v>27.65</c:v>
                </c:pt>
                <c:pt idx="65">
                  <c:v>21.646999999999998</c:v>
                </c:pt>
                <c:pt idx="66">
                  <c:v>39.064999999999998</c:v>
                </c:pt>
                <c:pt idx="67">
                  <c:v>68.088999999999999</c:v>
                </c:pt>
                <c:pt idx="68">
                  <c:v>70.652000000000001</c:v>
                </c:pt>
                <c:pt idx="69">
                  <c:v>67.62</c:v>
                </c:pt>
                <c:pt idx="70">
                  <c:v>66.106999999999999</c:v>
                </c:pt>
                <c:pt idx="71">
                  <c:v>61.597999999999999</c:v>
                </c:pt>
                <c:pt idx="72">
                  <c:v>120.41</c:v>
                </c:pt>
                <c:pt idx="73">
                  <c:v>72.808999999999997</c:v>
                </c:pt>
                <c:pt idx="74">
                  <c:v>62.405000000000001</c:v>
                </c:pt>
                <c:pt idx="75">
                  <c:v>61.210999999999999</c:v>
                </c:pt>
                <c:pt idx="80">
                  <c:v>101.839</c:v>
                </c:pt>
                <c:pt idx="81">
                  <c:v>111.31100000000001</c:v>
                </c:pt>
                <c:pt idx="82">
                  <c:v>123.63</c:v>
                </c:pt>
                <c:pt idx="83">
                  <c:v>108.38800000000001</c:v>
                </c:pt>
                <c:pt idx="84">
                  <c:v>95</c:v>
                </c:pt>
                <c:pt idx="85">
                  <c:v>112.72999999999999</c:v>
                </c:pt>
                <c:pt idx="86">
                  <c:v>58</c:v>
                </c:pt>
                <c:pt idx="87">
                  <c:v>74.73599999999999</c:v>
                </c:pt>
                <c:pt idx="88">
                  <c:v>10</c:v>
                </c:pt>
                <c:pt idx="89">
                  <c:v>33</c:v>
                </c:pt>
                <c:pt idx="90">
                  <c:v>44</c:v>
                </c:pt>
                <c:pt idx="91">
                  <c:v>144.92500000000001</c:v>
                </c:pt>
                <c:pt idx="92">
                  <c:v>8</c:v>
                </c:pt>
                <c:pt idx="93">
                  <c:v>36.466999999999999</c:v>
                </c:pt>
                <c:pt idx="94">
                  <c:v>51.24</c:v>
                </c:pt>
                <c:pt idx="95">
                  <c:v>49.396000000000001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6A-4A17-8531-D8EB7F6EBAE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30.8</c:v>
                </c:pt>
                <c:pt idx="5">
                  <c:v>0.6</c:v>
                </c:pt>
                <c:pt idx="6">
                  <c:v>6.5</c:v>
                </c:pt>
                <c:pt idx="7">
                  <c:v>14.6</c:v>
                </c:pt>
                <c:pt idx="8">
                  <c:v>6.6</c:v>
                </c:pt>
                <c:pt idx="9">
                  <c:v>2.1</c:v>
                </c:pt>
                <c:pt idx="10">
                  <c:v>0</c:v>
                </c:pt>
                <c:pt idx="11">
                  <c:v>6.2</c:v>
                </c:pt>
                <c:pt idx="12">
                  <c:v>3.7</c:v>
                </c:pt>
                <c:pt idx="13">
                  <c:v>4.9000000000000004</c:v>
                </c:pt>
                <c:pt idx="14">
                  <c:v>2.2999999999999998</c:v>
                </c:pt>
                <c:pt idx="15">
                  <c:v>2.5</c:v>
                </c:pt>
                <c:pt idx="16">
                  <c:v>7.2</c:v>
                </c:pt>
                <c:pt idx="17">
                  <c:v>2.8</c:v>
                </c:pt>
                <c:pt idx="18">
                  <c:v>7.3</c:v>
                </c:pt>
                <c:pt idx="19">
                  <c:v>13.7</c:v>
                </c:pt>
                <c:pt idx="20">
                  <c:v>33.4</c:v>
                </c:pt>
                <c:pt idx="21">
                  <c:v>2.8</c:v>
                </c:pt>
                <c:pt idx="22">
                  <c:v>119.5</c:v>
                </c:pt>
                <c:pt idx="23">
                  <c:v>99.4</c:v>
                </c:pt>
                <c:pt idx="24">
                  <c:v>46.6</c:v>
                </c:pt>
                <c:pt idx="25">
                  <c:v>58.4</c:v>
                </c:pt>
                <c:pt idx="26">
                  <c:v>37</c:v>
                </c:pt>
                <c:pt idx="27">
                  <c:v>15</c:v>
                </c:pt>
                <c:pt idx="28">
                  <c:v>23.8</c:v>
                </c:pt>
                <c:pt idx="29">
                  <c:v>41.1</c:v>
                </c:pt>
                <c:pt idx="30">
                  <c:v>0</c:v>
                </c:pt>
                <c:pt idx="31">
                  <c:v>0</c:v>
                </c:pt>
                <c:pt idx="32">
                  <c:v>62</c:v>
                </c:pt>
                <c:pt idx="33">
                  <c:v>61.5</c:v>
                </c:pt>
                <c:pt idx="34">
                  <c:v>61.5</c:v>
                </c:pt>
                <c:pt idx="35">
                  <c:v>61.5</c:v>
                </c:pt>
                <c:pt idx="36">
                  <c:v>41.9</c:v>
                </c:pt>
                <c:pt idx="37">
                  <c:v>41.9</c:v>
                </c:pt>
                <c:pt idx="38">
                  <c:v>41.9</c:v>
                </c:pt>
                <c:pt idx="39">
                  <c:v>41.9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20.6</c:v>
                </c:pt>
                <c:pt idx="64">
                  <c:v>0</c:v>
                </c:pt>
                <c:pt idx="65">
                  <c:v>9.3000000000000007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73.099999999999994</c:v>
                </c:pt>
                <c:pt idx="77">
                  <c:v>74.599999999999994</c:v>
                </c:pt>
                <c:pt idx="78">
                  <c:v>73.099999999999994</c:v>
                </c:pt>
                <c:pt idx="79">
                  <c:v>73.099999999999994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51.6</c:v>
                </c:pt>
                <c:pt idx="89">
                  <c:v>29.7</c:v>
                </c:pt>
                <c:pt idx="90">
                  <c:v>30.5</c:v>
                </c:pt>
                <c:pt idx="91">
                  <c:v>0</c:v>
                </c:pt>
                <c:pt idx="92">
                  <c:v>16.600000000000001</c:v>
                </c:pt>
                <c:pt idx="93">
                  <c:v>11.6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6A-4A17-8531-D8EB7F6EBA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5.7050000000000001</c:v>
                </c:pt>
                <c:pt idx="1">
                  <c:v>16.635000000000002</c:v>
                </c:pt>
                <c:pt idx="2">
                  <c:v>32.22</c:v>
                </c:pt>
                <c:pt idx="3">
                  <c:v>31.03</c:v>
                </c:pt>
                <c:pt idx="4">
                  <c:v>6.7789999999999999</c:v>
                </c:pt>
                <c:pt idx="5">
                  <c:v>8.1690000000000005</c:v>
                </c:pt>
                <c:pt idx="6">
                  <c:v>7.2290000000000001</c:v>
                </c:pt>
                <c:pt idx="7">
                  <c:v>6.9189999999999996</c:v>
                </c:pt>
                <c:pt idx="8">
                  <c:v>6.5090000000000003</c:v>
                </c:pt>
                <c:pt idx="9">
                  <c:v>6.69</c:v>
                </c:pt>
                <c:pt idx="10">
                  <c:v>7.4039999999999999</c:v>
                </c:pt>
                <c:pt idx="11">
                  <c:v>7.56</c:v>
                </c:pt>
                <c:pt idx="12">
                  <c:v>8.33</c:v>
                </c:pt>
                <c:pt idx="13">
                  <c:v>9.2590000000000003</c:v>
                </c:pt>
                <c:pt idx="14">
                  <c:v>9.94</c:v>
                </c:pt>
                <c:pt idx="15">
                  <c:v>10.63</c:v>
                </c:pt>
                <c:pt idx="16">
                  <c:v>11.33</c:v>
                </c:pt>
                <c:pt idx="17">
                  <c:v>11.72</c:v>
                </c:pt>
                <c:pt idx="18">
                  <c:v>12.25</c:v>
                </c:pt>
                <c:pt idx="19">
                  <c:v>8.5210000000000008</c:v>
                </c:pt>
                <c:pt idx="20">
                  <c:v>22.65</c:v>
                </c:pt>
                <c:pt idx="21">
                  <c:v>22.23</c:v>
                </c:pt>
                <c:pt idx="22">
                  <c:v>17.809000000000001</c:v>
                </c:pt>
                <c:pt idx="23">
                  <c:v>20.18</c:v>
                </c:pt>
                <c:pt idx="24">
                  <c:v>5.9059999999999997</c:v>
                </c:pt>
                <c:pt idx="25">
                  <c:v>14.028</c:v>
                </c:pt>
                <c:pt idx="26">
                  <c:v>4.9560000000000004</c:v>
                </c:pt>
                <c:pt idx="27">
                  <c:v>2.9060000000000001</c:v>
                </c:pt>
                <c:pt idx="28">
                  <c:v>8.57</c:v>
                </c:pt>
                <c:pt idx="30">
                  <c:v>1.6579999999999999</c:v>
                </c:pt>
                <c:pt idx="38">
                  <c:v>0.20399999999999999</c:v>
                </c:pt>
                <c:pt idx="39">
                  <c:v>1.0069999999999999</c:v>
                </c:pt>
                <c:pt idx="40">
                  <c:v>1.6950000000000001</c:v>
                </c:pt>
                <c:pt idx="41">
                  <c:v>1.722</c:v>
                </c:pt>
                <c:pt idx="42">
                  <c:v>2.3769999999999998</c:v>
                </c:pt>
                <c:pt idx="43">
                  <c:v>4.9000000000000004</c:v>
                </c:pt>
                <c:pt idx="44">
                  <c:v>3.3769999999999998</c:v>
                </c:pt>
                <c:pt idx="45">
                  <c:v>2.9279999999999999</c:v>
                </c:pt>
                <c:pt idx="46">
                  <c:v>2.4529999999999998</c:v>
                </c:pt>
                <c:pt idx="47">
                  <c:v>1.897</c:v>
                </c:pt>
                <c:pt idx="48">
                  <c:v>2.1259999999999999</c:v>
                </c:pt>
                <c:pt idx="49">
                  <c:v>2.25</c:v>
                </c:pt>
                <c:pt idx="50">
                  <c:v>2.4180000000000001</c:v>
                </c:pt>
                <c:pt idx="51">
                  <c:v>1.206</c:v>
                </c:pt>
                <c:pt idx="52">
                  <c:v>22.271000000000001</c:v>
                </c:pt>
                <c:pt idx="53">
                  <c:v>20.832000000000001</c:v>
                </c:pt>
                <c:pt idx="54">
                  <c:v>0.628</c:v>
                </c:pt>
                <c:pt idx="55">
                  <c:v>0.443</c:v>
                </c:pt>
                <c:pt idx="56">
                  <c:v>0.308</c:v>
                </c:pt>
                <c:pt idx="57">
                  <c:v>3.1579999999999999</c:v>
                </c:pt>
                <c:pt idx="58">
                  <c:v>4.7430000000000003</c:v>
                </c:pt>
                <c:pt idx="59">
                  <c:v>22.472000000000001</c:v>
                </c:pt>
                <c:pt idx="60">
                  <c:v>0.40500000000000003</c:v>
                </c:pt>
                <c:pt idx="62">
                  <c:v>0.89900000000000002</c:v>
                </c:pt>
                <c:pt idx="63">
                  <c:v>1.5449999999999999</c:v>
                </c:pt>
                <c:pt idx="64">
                  <c:v>0.108</c:v>
                </c:pt>
                <c:pt idx="65">
                  <c:v>2.1999999999999999E-2</c:v>
                </c:pt>
                <c:pt idx="69">
                  <c:v>2.8000000000000001E-2</c:v>
                </c:pt>
                <c:pt idx="70">
                  <c:v>5.2999999999999999E-2</c:v>
                </c:pt>
                <c:pt idx="71">
                  <c:v>7.8E-2</c:v>
                </c:pt>
                <c:pt idx="72">
                  <c:v>7.8E-2</c:v>
                </c:pt>
                <c:pt idx="73">
                  <c:v>5.7000000000000002E-2</c:v>
                </c:pt>
                <c:pt idx="74">
                  <c:v>3.5999999999999997E-2</c:v>
                </c:pt>
                <c:pt idx="75">
                  <c:v>1.2999999999999999E-2</c:v>
                </c:pt>
                <c:pt idx="84">
                  <c:v>0.189</c:v>
                </c:pt>
                <c:pt idx="87">
                  <c:v>1.0999999999999999E-2</c:v>
                </c:pt>
                <c:pt idx="88">
                  <c:v>3.2000000000000001E-2</c:v>
                </c:pt>
                <c:pt idx="89">
                  <c:v>4.3999999999999997E-2</c:v>
                </c:pt>
                <c:pt idx="90">
                  <c:v>6.0999999999999999E-2</c:v>
                </c:pt>
                <c:pt idx="91">
                  <c:v>7.0999999999999994E-2</c:v>
                </c:pt>
                <c:pt idx="92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6A-4A17-8531-D8EB7F6EBA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D6A-4A17-8531-D8EB7F6EBA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D6A-4A17-8531-D8EB7F6EB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88.23</c:v>
                </c:pt>
                <c:pt idx="1">
                  <c:v>84.04</c:v>
                </c:pt>
                <c:pt idx="2">
                  <c:v>90</c:v>
                </c:pt>
                <c:pt idx="3">
                  <c:v>87.9</c:v>
                </c:pt>
                <c:pt idx="4">
                  <c:v>91.18</c:v>
                </c:pt>
                <c:pt idx="5">
                  <c:v>89.98</c:v>
                </c:pt>
                <c:pt idx="6">
                  <c:v>88.52</c:v>
                </c:pt>
                <c:pt idx="7">
                  <c:v>87.87</c:v>
                </c:pt>
                <c:pt idx="8">
                  <c:v>87.28</c:v>
                </c:pt>
                <c:pt idx="9">
                  <c:v>85.48</c:v>
                </c:pt>
                <c:pt idx="10">
                  <c:v>86.47</c:v>
                </c:pt>
                <c:pt idx="11">
                  <c:v>87.45</c:v>
                </c:pt>
                <c:pt idx="12">
                  <c:v>86.99</c:v>
                </c:pt>
                <c:pt idx="13">
                  <c:v>88.12</c:v>
                </c:pt>
                <c:pt idx="14">
                  <c:v>88.15</c:v>
                </c:pt>
                <c:pt idx="15">
                  <c:v>88.25</c:v>
                </c:pt>
                <c:pt idx="16">
                  <c:v>84.7</c:v>
                </c:pt>
                <c:pt idx="17">
                  <c:v>85.22</c:v>
                </c:pt>
                <c:pt idx="18">
                  <c:v>86.48</c:v>
                </c:pt>
                <c:pt idx="19">
                  <c:v>90.75</c:v>
                </c:pt>
                <c:pt idx="20">
                  <c:v>90</c:v>
                </c:pt>
                <c:pt idx="21">
                  <c:v>95.05</c:v>
                </c:pt>
                <c:pt idx="22">
                  <c:v>109.35</c:v>
                </c:pt>
                <c:pt idx="23">
                  <c:v>121.02</c:v>
                </c:pt>
                <c:pt idx="24">
                  <c:v>126.11</c:v>
                </c:pt>
                <c:pt idx="25">
                  <c:v>150.1</c:v>
                </c:pt>
                <c:pt idx="26">
                  <c:v>151.62</c:v>
                </c:pt>
                <c:pt idx="27">
                  <c:v>147.25</c:v>
                </c:pt>
                <c:pt idx="28">
                  <c:v>169.26</c:v>
                </c:pt>
                <c:pt idx="29">
                  <c:v>152.41999999999999</c:v>
                </c:pt>
                <c:pt idx="30">
                  <c:v>130</c:v>
                </c:pt>
                <c:pt idx="31">
                  <c:v>83.95</c:v>
                </c:pt>
                <c:pt idx="32">
                  <c:v>171.6</c:v>
                </c:pt>
                <c:pt idx="33">
                  <c:v>125.91</c:v>
                </c:pt>
                <c:pt idx="34">
                  <c:v>81.290000000000006</c:v>
                </c:pt>
                <c:pt idx="35">
                  <c:v>77.42</c:v>
                </c:pt>
                <c:pt idx="36">
                  <c:v>89.28</c:v>
                </c:pt>
                <c:pt idx="37">
                  <c:v>86.01</c:v>
                </c:pt>
                <c:pt idx="38">
                  <c:v>84</c:v>
                </c:pt>
                <c:pt idx="39">
                  <c:v>80.02</c:v>
                </c:pt>
                <c:pt idx="40">
                  <c:v>86</c:v>
                </c:pt>
                <c:pt idx="41">
                  <c:v>73.150000000000006</c:v>
                </c:pt>
                <c:pt idx="42">
                  <c:v>43.11</c:v>
                </c:pt>
                <c:pt idx="43">
                  <c:v>72.599999999999994</c:v>
                </c:pt>
                <c:pt idx="44">
                  <c:v>84</c:v>
                </c:pt>
                <c:pt idx="45">
                  <c:v>1.5</c:v>
                </c:pt>
                <c:pt idx="46">
                  <c:v>63.63</c:v>
                </c:pt>
                <c:pt idx="47">
                  <c:v>73.02</c:v>
                </c:pt>
                <c:pt idx="48">
                  <c:v>81.09</c:v>
                </c:pt>
                <c:pt idx="49">
                  <c:v>85.14</c:v>
                </c:pt>
                <c:pt idx="50">
                  <c:v>88.46</c:v>
                </c:pt>
                <c:pt idx="51">
                  <c:v>86.47</c:v>
                </c:pt>
                <c:pt idx="52">
                  <c:v>100.26</c:v>
                </c:pt>
                <c:pt idx="53">
                  <c:v>102.25</c:v>
                </c:pt>
                <c:pt idx="54">
                  <c:v>90.63</c:v>
                </c:pt>
                <c:pt idx="55">
                  <c:v>103</c:v>
                </c:pt>
                <c:pt idx="56">
                  <c:v>86.83</c:v>
                </c:pt>
                <c:pt idx="57">
                  <c:v>98.13</c:v>
                </c:pt>
                <c:pt idx="58">
                  <c:v>114</c:v>
                </c:pt>
                <c:pt idx="59">
                  <c:v>138.74</c:v>
                </c:pt>
                <c:pt idx="60">
                  <c:v>98.89</c:v>
                </c:pt>
                <c:pt idx="61">
                  <c:v>113.4</c:v>
                </c:pt>
                <c:pt idx="62">
                  <c:v>130</c:v>
                </c:pt>
                <c:pt idx="63">
                  <c:v>154.69</c:v>
                </c:pt>
                <c:pt idx="64">
                  <c:v>119.94</c:v>
                </c:pt>
                <c:pt idx="65">
                  <c:v>131.77000000000001</c:v>
                </c:pt>
                <c:pt idx="66">
                  <c:v>144.84</c:v>
                </c:pt>
                <c:pt idx="67">
                  <c:v>147.44999999999999</c:v>
                </c:pt>
                <c:pt idx="68">
                  <c:v>155.25</c:v>
                </c:pt>
                <c:pt idx="69">
                  <c:v>158.6</c:v>
                </c:pt>
                <c:pt idx="70">
                  <c:v>156.96</c:v>
                </c:pt>
                <c:pt idx="71">
                  <c:v>156.31</c:v>
                </c:pt>
                <c:pt idx="72">
                  <c:v>131.06</c:v>
                </c:pt>
                <c:pt idx="73">
                  <c:v>145.03</c:v>
                </c:pt>
                <c:pt idx="74">
                  <c:v>141.96</c:v>
                </c:pt>
                <c:pt idx="75">
                  <c:v>136.69</c:v>
                </c:pt>
                <c:pt idx="76">
                  <c:v>141.97999999999999</c:v>
                </c:pt>
                <c:pt idx="77">
                  <c:v>144.11000000000001</c:v>
                </c:pt>
                <c:pt idx="78">
                  <c:v>145.1</c:v>
                </c:pt>
                <c:pt idx="79">
                  <c:v>119.79</c:v>
                </c:pt>
                <c:pt idx="80">
                  <c:v>149.26</c:v>
                </c:pt>
                <c:pt idx="81">
                  <c:v>124.23</c:v>
                </c:pt>
                <c:pt idx="82">
                  <c:v>119.36</c:v>
                </c:pt>
                <c:pt idx="83">
                  <c:v>103.41</c:v>
                </c:pt>
                <c:pt idx="84">
                  <c:v>137.99</c:v>
                </c:pt>
                <c:pt idx="85">
                  <c:v>126</c:v>
                </c:pt>
                <c:pt idx="86">
                  <c:v>114.26</c:v>
                </c:pt>
                <c:pt idx="87">
                  <c:v>102.02</c:v>
                </c:pt>
                <c:pt idx="88">
                  <c:v>127.07</c:v>
                </c:pt>
                <c:pt idx="89">
                  <c:v>120.64</c:v>
                </c:pt>
                <c:pt idx="90">
                  <c:v>113.8</c:v>
                </c:pt>
                <c:pt idx="91">
                  <c:v>96.38</c:v>
                </c:pt>
                <c:pt idx="92">
                  <c:v>115.08</c:v>
                </c:pt>
                <c:pt idx="93">
                  <c:v>99.76</c:v>
                </c:pt>
                <c:pt idx="94">
                  <c:v>93.52</c:v>
                </c:pt>
                <c:pt idx="95">
                  <c:v>86.85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D6A-4A17-8531-D8EB7F6EB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59-4495-84F6-3015BA72F9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A59-4495-84F6-3015BA72F9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5.6440000000000001</c:v>
                </c:pt>
                <c:pt idx="1">
                  <c:v>5.7480000000000011</c:v>
                </c:pt>
                <c:pt idx="2">
                  <c:v>1.3619999999999999</c:v>
                </c:pt>
                <c:pt idx="3">
                  <c:v>1.264</c:v>
                </c:pt>
                <c:pt idx="4">
                  <c:v>9.3760000000000012</c:v>
                </c:pt>
                <c:pt idx="5">
                  <c:v>5.0389999999999997</c:v>
                </c:pt>
                <c:pt idx="6">
                  <c:v>5.0750000000000002</c:v>
                </c:pt>
                <c:pt idx="7">
                  <c:v>5.0510000000000002</c:v>
                </c:pt>
                <c:pt idx="8">
                  <c:v>1.242</c:v>
                </c:pt>
                <c:pt idx="9">
                  <c:v>1.216</c:v>
                </c:pt>
                <c:pt idx="10">
                  <c:v>1.23</c:v>
                </c:pt>
                <c:pt idx="11">
                  <c:v>1.21</c:v>
                </c:pt>
                <c:pt idx="12">
                  <c:v>1.1879999999999999</c:v>
                </c:pt>
                <c:pt idx="13">
                  <c:v>1.17</c:v>
                </c:pt>
                <c:pt idx="14">
                  <c:v>1.1919999999999999</c:v>
                </c:pt>
                <c:pt idx="15">
                  <c:v>1.242</c:v>
                </c:pt>
                <c:pt idx="16">
                  <c:v>1.236</c:v>
                </c:pt>
                <c:pt idx="17">
                  <c:v>1.198</c:v>
                </c:pt>
                <c:pt idx="18">
                  <c:v>2.0699999999999998</c:v>
                </c:pt>
                <c:pt idx="19">
                  <c:v>5.93</c:v>
                </c:pt>
                <c:pt idx="20">
                  <c:v>1.0920000000000001</c:v>
                </c:pt>
                <c:pt idx="21">
                  <c:v>1.194</c:v>
                </c:pt>
                <c:pt idx="22">
                  <c:v>6.4220000000000006</c:v>
                </c:pt>
                <c:pt idx="23">
                  <c:v>1.258</c:v>
                </c:pt>
                <c:pt idx="24">
                  <c:v>4.28</c:v>
                </c:pt>
                <c:pt idx="25">
                  <c:v>6.28</c:v>
                </c:pt>
                <c:pt idx="26">
                  <c:v>0.28000000000000003</c:v>
                </c:pt>
                <c:pt idx="27">
                  <c:v>5.7990000000000004</c:v>
                </c:pt>
                <c:pt idx="28">
                  <c:v>6.6800000000000006</c:v>
                </c:pt>
                <c:pt idx="29">
                  <c:v>18.074000000000002</c:v>
                </c:pt>
                <c:pt idx="30">
                  <c:v>1.84</c:v>
                </c:pt>
                <c:pt idx="31">
                  <c:v>1.81</c:v>
                </c:pt>
                <c:pt idx="32">
                  <c:v>7.1239999999999997</c:v>
                </c:pt>
                <c:pt idx="33">
                  <c:v>6.0980000000000008</c:v>
                </c:pt>
                <c:pt idx="34">
                  <c:v>1.6919999999999999</c:v>
                </c:pt>
                <c:pt idx="35">
                  <c:v>1.6879999999999999</c:v>
                </c:pt>
                <c:pt idx="36">
                  <c:v>1.744</c:v>
                </c:pt>
                <c:pt idx="37">
                  <c:v>1.7610000000000001</c:v>
                </c:pt>
                <c:pt idx="38">
                  <c:v>1.8169999999999999</c:v>
                </c:pt>
                <c:pt idx="39">
                  <c:v>1.8260000000000001</c:v>
                </c:pt>
                <c:pt idx="40">
                  <c:v>0.29599999999999999</c:v>
                </c:pt>
                <c:pt idx="41">
                  <c:v>0.29599999999999999</c:v>
                </c:pt>
                <c:pt idx="42">
                  <c:v>0.29599999999999999</c:v>
                </c:pt>
                <c:pt idx="43">
                  <c:v>0.29299999999999998</c:v>
                </c:pt>
                <c:pt idx="44">
                  <c:v>0.253</c:v>
                </c:pt>
                <c:pt idx="45">
                  <c:v>0.29299999999999998</c:v>
                </c:pt>
                <c:pt idx="46">
                  <c:v>0.253</c:v>
                </c:pt>
                <c:pt idx="47">
                  <c:v>0.28599999999999998</c:v>
                </c:pt>
                <c:pt idx="48">
                  <c:v>0.28599999999999998</c:v>
                </c:pt>
                <c:pt idx="49">
                  <c:v>0.28599999999999998</c:v>
                </c:pt>
                <c:pt idx="50">
                  <c:v>0.246</c:v>
                </c:pt>
                <c:pt idx="51">
                  <c:v>8.6920000000000002</c:v>
                </c:pt>
                <c:pt idx="52">
                  <c:v>0.252</c:v>
                </c:pt>
                <c:pt idx="53">
                  <c:v>0.29199999999999998</c:v>
                </c:pt>
                <c:pt idx="54">
                  <c:v>4.8739999999999997</c:v>
                </c:pt>
                <c:pt idx="55">
                  <c:v>0.247</c:v>
                </c:pt>
                <c:pt idx="56">
                  <c:v>0.28699999999999998</c:v>
                </c:pt>
                <c:pt idx="57">
                  <c:v>0.28699999999999998</c:v>
                </c:pt>
                <c:pt idx="58">
                  <c:v>0.28699999999999998</c:v>
                </c:pt>
                <c:pt idx="59">
                  <c:v>0.28399999999999997</c:v>
                </c:pt>
                <c:pt idx="60">
                  <c:v>6.2839999999999998</c:v>
                </c:pt>
                <c:pt idx="61">
                  <c:v>0.28399999999999997</c:v>
                </c:pt>
                <c:pt idx="62">
                  <c:v>0.28399999999999997</c:v>
                </c:pt>
                <c:pt idx="63">
                  <c:v>5.3019999999999996</c:v>
                </c:pt>
                <c:pt idx="64">
                  <c:v>1.861</c:v>
                </c:pt>
                <c:pt idx="65">
                  <c:v>2.0129999999999999</c:v>
                </c:pt>
                <c:pt idx="66">
                  <c:v>2.1280000000000001</c:v>
                </c:pt>
                <c:pt idx="67">
                  <c:v>2.0089999999999999</c:v>
                </c:pt>
                <c:pt idx="68">
                  <c:v>7.0380000000000003</c:v>
                </c:pt>
                <c:pt idx="69">
                  <c:v>7.1890000000000001</c:v>
                </c:pt>
                <c:pt idx="70">
                  <c:v>7.0820000000000007</c:v>
                </c:pt>
                <c:pt idx="71">
                  <c:v>7.0290000000000008</c:v>
                </c:pt>
                <c:pt idx="72">
                  <c:v>1.8420000000000001</c:v>
                </c:pt>
                <c:pt idx="73">
                  <c:v>1.855</c:v>
                </c:pt>
                <c:pt idx="74">
                  <c:v>1.8440000000000001</c:v>
                </c:pt>
                <c:pt idx="75">
                  <c:v>1.8169999999999999</c:v>
                </c:pt>
                <c:pt idx="76">
                  <c:v>1.6020000000000001</c:v>
                </c:pt>
                <c:pt idx="77">
                  <c:v>6.4470000000000001</c:v>
                </c:pt>
                <c:pt idx="78">
                  <c:v>6.4540000000000006</c:v>
                </c:pt>
                <c:pt idx="79">
                  <c:v>1.5070000000000001</c:v>
                </c:pt>
                <c:pt idx="80">
                  <c:v>1.4670000000000001</c:v>
                </c:pt>
                <c:pt idx="81">
                  <c:v>1.393</c:v>
                </c:pt>
                <c:pt idx="82">
                  <c:v>1.462</c:v>
                </c:pt>
                <c:pt idx="83">
                  <c:v>1.3699999999999999</c:v>
                </c:pt>
                <c:pt idx="84">
                  <c:v>1.3129999999999999</c:v>
                </c:pt>
                <c:pt idx="85">
                  <c:v>1.3939999999999999</c:v>
                </c:pt>
                <c:pt idx="86">
                  <c:v>1.3819999999999999</c:v>
                </c:pt>
                <c:pt idx="87">
                  <c:v>1.304</c:v>
                </c:pt>
                <c:pt idx="88">
                  <c:v>1.276</c:v>
                </c:pt>
                <c:pt idx="89">
                  <c:v>1.33</c:v>
                </c:pt>
                <c:pt idx="90">
                  <c:v>1.278</c:v>
                </c:pt>
                <c:pt idx="91">
                  <c:v>7.2490000000000006</c:v>
                </c:pt>
                <c:pt idx="92">
                  <c:v>1.296</c:v>
                </c:pt>
                <c:pt idx="93">
                  <c:v>8.7080000000000002</c:v>
                </c:pt>
                <c:pt idx="94">
                  <c:v>7.2439999999999998</c:v>
                </c:pt>
                <c:pt idx="95">
                  <c:v>7.2350000000000003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59-4495-84F6-3015BA72F9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7.8520000000000003</c:v>
                </c:pt>
                <c:pt idx="1">
                  <c:v>8.3890000000000011</c:v>
                </c:pt>
                <c:pt idx="2">
                  <c:v>2.5259999999999998</c:v>
                </c:pt>
                <c:pt idx="3">
                  <c:v>0.56799999999999995</c:v>
                </c:pt>
                <c:pt idx="4">
                  <c:v>10.201000000000001</c:v>
                </c:pt>
                <c:pt idx="5">
                  <c:v>2.64</c:v>
                </c:pt>
                <c:pt idx="6">
                  <c:v>4.2720000000000002</c:v>
                </c:pt>
                <c:pt idx="7">
                  <c:v>3.8879999999999999</c:v>
                </c:pt>
                <c:pt idx="8">
                  <c:v>2.3479999999999999</c:v>
                </c:pt>
                <c:pt idx="9">
                  <c:v>2.1850000000000001</c:v>
                </c:pt>
                <c:pt idx="10">
                  <c:v>0.51200000000000001</c:v>
                </c:pt>
                <c:pt idx="11">
                  <c:v>2.1930000000000001</c:v>
                </c:pt>
                <c:pt idx="12">
                  <c:v>2.238</c:v>
                </c:pt>
                <c:pt idx="13">
                  <c:v>2.4129999999999998</c:v>
                </c:pt>
                <c:pt idx="14">
                  <c:v>2.2160000000000002</c:v>
                </c:pt>
                <c:pt idx="15">
                  <c:v>2.3680000000000003</c:v>
                </c:pt>
                <c:pt idx="16">
                  <c:v>5.984</c:v>
                </c:pt>
                <c:pt idx="17">
                  <c:v>2.524</c:v>
                </c:pt>
                <c:pt idx="18">
                  <c:v>6.9120000000000008</c:v>
                </c:pt>
                <c:pt idx="19">
                  <c:v>6.9440000000000008</c:v>
                </c:pt>
                <c:pt idx="20">
                  <c:v>0.57599999999999996</c:v>
                </c:pt>
                <c:pt idx="21">
                  <c:v>4.5960000000000001</c:v>
                </c:pt>
                <c:pt idx="22">
                  <c:v>11.608000000000001</c:v>
                </c:pt>
                <c:pt idx="23">
                  <c:v>5.3209999999999997</c:v>
                </c:pt>
                <c:pt idx="24">
                  <c:v>27.466000000000001</c:v>
                </c:pt>
                <c:pt idx="25">
                  <c:v>57.652999999999999</c:v>
                </c:pt>
                <c:pt idx="26">
                  <c:v>51.71</c:v>
                </c:pt>
                <c:pt idx="27">
                  <c:v>12.318999999999999</c:v>
                </c:pt>
                <c:pt idx="28">
                  <c:v>67.984000000000009</c:v>
                </c:pt>
                <c:pt idx="29">
                  <c:v>44.523000000000003</c:v>
                </c:pt>
                <c:pt idx="30">
                  <c:v>8.2100000000000009</c:v>
                </c:pt>
                <c:pt idx="31">
                  <c:v>3.8289999999999997</c:v>
                </c:pt>
                <c:pt idx="32">
                  <c:v>41.588999999999999</c:v>
                </c:pt>
                <c:pt idx="33">
                  <c:v>8.1110000000000007</c:v>
                </c:pt>
                <c:pt idx="34">
                  <c:v>2.3199999999999998</c:v>
                </c:pt>
                <c:pt idx="35">
                  <c:v>1.004</c:v>
                </c:pt>
                <c:pt idx="36">
                  <c:v>2.1070000000000002</c:v>
                </c:pt>
                <c:pt idx="37">
                  <c:v>4.0950000000000006</c:v>
                </c:pt>
                <c:pt idx="38">
                  <c:v>6.7119999999999997</c:v>
                </c:pt>
                <c:pt idx="39">
                  <c:v>3.06</c:v>
                </c:pt>
                <c:pt idx="40">
                  <c:v>0.8</c:v>
                </c:pt>
                <c:pt idx="44">
                  <c:v>0.2</c:v>
                </c:pt>
                <c:pt idx="49">
                  <c:v>1.534</c:v>
                </c:pt>
                <c:pt idx="50">
                  <c:v>2.3719999999999999</c:v>
                </c:pt>
                <c:pt idx="51">
                  <c:v>15.365</c:v>
                </c:pt>
                <c:pt idx="52">
                  <c:v>0.3</c:v>
                </c:pt>
                <c:pt idx="53">
                  <c:v>0.3</c:v>
                </c:pt>
                <c:pt idx="54">
                  <c:v>15.042999999999999</c:v>
                </c:pt>
                <c:pt idx="55">
                  <c:v>4.5250000000000004</c:v>
                </c:pt>
                <c:pt idx="56">
                  <c:v>3.2479999999999998</c:v>
                </c:pt>
                <c:pt idx="57">
                  <c:v>6.3</c:v>
                </c:pt>
                <c:pt idx="58">
                  <c:v>0.3</c:v>
                </c:pt>
                <c:pt idx="59">
                  <c:v>0.82000000000000006</c:v>
                </c:pt>
                <c:pt idx="60">
                  <c:v>14.134</c:v>
                </c:pt>
                <c:pt idx="61">
                  <c:v>7.5090000000000003</c:v>
                </c:pt>
                <c:pt idx="62">
                  <c:v>13.349</c:v>
                </c:pt>
                <c:pt idx="63">
                  <c:v>43.427999999999997</c:v>
                </c:pt>
                <c:pt idx="64">
                  <c:v>1.0760000000000001</c:v>
                </c:pt>
                <c:pt idx="65">
                  <c:v>11.916</c:v>
                </c:pt>
                <c:pt idx="66">
                  <c:v>11.353000000000002</c:v>
                </c:pt>
                <c:pt idx="67">
                  <c:v>11.672000000000001</c:v>
                </c:pt>
                <c:pt idx="68">
                  <c:v>30.395</c:v>
                </c:pt>
                <c:pt idx="69">
                  <c:v>31.400000000000002</c:v>
                </c:pt>
                <c:pt idx="70">
                  <c:v>30.928000000000001</c:v>
                </c:pt>
                <c:pt idx="71">
                  <c:v>31.103000000000002</c:v>
                </c:pt>
                <c:pt idx="72">
                  <c:v>2.2799999999999998</c:v>
                </c:pt>
                <c:pt idx="73">
                  <c:v>25.626999999999999</c:v>
                </c:pt>
                <c:pt idx="74">
                  <c:v>13.542999999999999</c:v>
                </c:pt>
                <c:pt idx="75">
                  <c:v>13.539</c:v>
                </c:pt>
                <c:pt idx="76">
                  <c:v>25.797999999999998</c:v>
                </c:pt>
                <c:pt idx="77">
                  <c:v>29.183</c:v>
                </c:pt>
                <c:pt idx="78">
                  <c:v>28.344000000000001</c:v>
                </c:pt>
                <c:pt idx="79">
                  <c:v>12.559999999999999</c:v>
                </c:pt>
                <c:pt idx="80">
                  <c:v>18.572999999999997</c:v>
                </c:pt>
                <c:pt idx="81">
                  <c:v>22.407</c:v>
                </c:pt>
                <c:pt idx="82">
                  <c:v>20.553999999999998</c:v>
                </c:pt>
                <c:pt idx="83">
                  <c:v>11.526</c:v>
                </c:pt>
                <c:pt idx="84">
                  <c:v>54.46</c:v>
                </c:pt>
                <c:pt idx="85">
                  <c:v>18.545999999999999</c:v>
                </c:pt>
                <c:pt idx="86">
                  <c:v>0.77600000000000002</c:v>
                </c:pt>
                <c:pt idx="87">
                  <c:v>22.6</c:v>
                </c:pt>
                <c:pt idx="88">
                  <c:v>0.90999999999999992</c:v>
                </c:pt>
                <c:pt idx="89">
                  <c:v>0.66400000000000003</c:v>
                </c:pt>
                <c:pt idx="90">
                  <c:v>7.6920000000000002</c:v>
                </c:pt>
                <c:pt idx="91">
                  <c:v>28.906000000000002</c:v>
                </c:pt>
                <c:pt idx="92">
                  <c:v>18.616</c:v>
                </c:pt>
                <c:pt idx="93">
                  <c:v>28.186999999999998</c:v>
                </c:pt>
                <c:pt idx="94">
                  <c:v>24.972000000000001</c:v>
                </c:pt>
                <c:pt idx="95">
                  <c:v>24.009999999999998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59-4495-84F6-3015BA72F9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59-4495-84F6-3015BA72F9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59-4495-84F6-3015BA72F9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50.59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59-4495-84F6-3015BA72F9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59-4495-84F6-3015BA72F9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59-4495-84F6-3015BA72F9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100</c:v>
                </c:pt>
                <c:pt idx="1">
                  <c:v>37.340000000000003</c:v>
                </c:pt>
                <c:pt idx="45">
                  <c:v>1.5649999999999999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59-4495-84F6-3015BA72F95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45.2</c:v>
                </c:pt>
                <c:pt idx="1">
                  <c:v>39.799999999999997</c:v>
                </c:pt>
                <c:pt idx="2">
                  <c:v>21.7</c:v>
                </c:pt>
                <c:pt idx="3">
                  <c:v>28.2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146.6</c:v>
                </c:pt>
                <c:pt idx="21">
                  <c:v>146.6</c:v>
                </c:pt>
                <c:pt idx="22">
                  <c:v>146.6</c:v>
                </c:pt>
                <c:pt idx="23">
                  <c:v>146.6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81.400000000000006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120.7</c:v>
                </c:pt>
                <c:pt idx="53">
                  <c:v>113</c:v>
                </c:pt>
                <c:pt idx="54">
                  <c:v>32</c:v>
                </c:pt>
                <c:pt idx="55">
                  <c:v>17</c:v>
                </c:pt>
                <c:pt idx="56">
                  <c:v>72.5</c:v>
                </c:pt>
                <c:pt idx="57">
                  <c:v>73.599999999999994</c:v>
                </c:pt>
                <c:pt idx="58">
                  <c:v>42.400000000000006</c:v>
                </c:pt>
                <c:pt idx="59">
                  <c:v>30.400000000000002</c:v>
                </c:pt>
                <c:pt idx="60">
                  <c:v>47.8</c:v>
                </c:pt>
                <c:pt idx="61">
                  <c:v>72.900000000000006</c:v>
                </c:pt>
                <c:pt idx="62">
                  <c:v>33.700000000000003</c:v>
                </c:pt>
                <c:pt idx="63">
                  <c:v>0</c:v>
                </c:pt>
                <c:pt idx="64">
                  <c:v>7.7</c:v>
                </c:pt>
                <c:pt idx="65">
                  <c:v>0</c:v>
                </c:pt>
                <c:pt idx="66">
                  <c:v>11.1</c:v>
                </c:pt>
                <c:pt idx="67">
                  <c:v>39</c:v>
                </c:pt>
                <c:pt idx="68">
                  <c:v>14.5</c:v>
                </c:pt>
                <c:pt idx="69">
                  <c:v>9.3000000000000007</c:v>
                </c:pt>
                <c:pt idx="70">
                  <c:v>7.7</c:v>
                </c:pt>
                <c:pt idx="71">
                  <c:v>2.4</c:v>
                </c:pt>
                <c:pt idx="72">
                  <c:v>81.599999999999994</c:v>
                </c:pt>
                <c:pt idx="73">
                  <c:v>3.4</c:v>
                </c:pt>
                <c:pt idx="74">
                  <c:v>3.6</c:v>
                </c:pt>
                <c:pt idx="75">
                  <c:v>1.4</c:v>
                </c:pt>
                <c:pt idx="76">
                  <c:v>16</c:v>
                </c:pt>
                <c:pt idx="77">
                  <c:v>0</c:v>
                </c:pt>
                <c:pt idx="78">
                  <c:v>4.5</c:v>
                </c:pt>
                <c:pt idx="79">
                  <c:v>21</c:v>
                </c:pt>
                <c:pt idx="80">
                  <c:v>67.400000000000006</c:v>
                </c:pt>
                <c:pt idx="81">
                  <c:v>71</c:v>
                </c:pt>
                <c:pt idx="82">
                  <c:v>88</c:v>
                </c:pt>
                <c:pt idx="83">
                  <c:v>73.100000000000009</c:v>
                </c:pt>
                <c:pt idx="84">
                  <c:v>34.700000000000003</c:v>
                </c:pt>
                <c:pt idx="85">
                  <c:v>88.800000000000011</c:v>
                </c:pt>
                <c:pt idx="86">
                  <c:v>62.6</c:v>
                </c:pt>
                <c:pt idx="87">
                  <c:v>43.2</c:v>
                </c:pt>
                <c:pt idx="88">
                  <c:v>61.7</c:v>
                </c:pt>
                <c:pt idx="89">
                  <c:v>61.7</c:v>
                </c:pt>
                <c:pt idx="90">
                  <c:v>61.7</c:v>
                </c:pt>
                <c:pt idx="91">
                  <c:v>98.1</c:v>
                </c:pt>
                <c:pt idx="92">
                  <c:v>0</c:v>
                </c:pt>
                <c:pt idx="93">
                  <c:v>0</c:v>
                </c:pt>
                <c:pt idx="94">
                  <c:v>6.8</c:v>
                </c:pt>
                <c:pt idx="95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59-4495-84F6-3015BA72F9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37.987000000000002</c:v>
                </c:pt>
                <c:pt idx="1">
                  <c:v>33.167999999999999</c:v>
                </c:pt>
                <c:pt idx="2">
                  <c:v>10.811999999999999</c:v>
                </c:pt>
                <c:pt idx="3">
                  <c:v>5.1260000000000003</c:v>
                </c:pt>
                <c:pt idx="4">
                  <c:v>27.044</c:v>
                </c:pt>
                <c:pt idx="5">
                  <c:v>5.258</c:v>
                </c:pt>
                <c:pt idx="6">
                  <c:v>5.2990000000000004</c:v>
                </c:pt>
                <c:pt idx="7">
                  <c:v>13.538</c:v>
                </c:pt>
                <c:pt idx="8">
                  <c:v>10.086</c:v>
                </c:pt>
                <c:pt idx="9">
                  <c:v>6.5309999999999997</c:v>
                </c:pt>
                <c:pt idx="10">
                  <c:v>1.88</c:v>
                </c:pt>
                <c:pt idx="11">
                  <c:v>12.090999999999999</c:v>
                </c:pt>
                <c:pt idx="12">
                  <c:v>10.308</c:v>
                </c:pt>
                <c:pt idx="13">
                  <c:v>11.081</c:v>
                </c:pt>
                <c:pt idx="14">
                  <c:v>10.515000000000001</c:v>
                </c:pt>
                <c:pt idx="15">
                  <c:v>10.618</c:v>
                </c:pt>
                <c:pt idx="16">
                  <c:v>11.348000000000001</c:v>
                </c:pt>
                <c:pt idx="17">
                  <c:v>10.759</c:v>
                </c:pt>
                <c:pt idx="18">
                  <c:v>10.615</c:v>
                </c:pt>
                <c:pt idx="19">
                  <c:v>19.381</c:v>
                </c:pt>
                <c:pt idx="20">
                  <c:v>0.156</c:v>
                </c:pt>
                <c:pt idx="21">
                  <c:v>11.815</c:v>
                </c:pt>
                <c:pt idx="22">
                  <c:v>19.97</c:v>
                </c:pt>
                <c:pt idx="23">
                  <c:v>19.574000000000002</c:v>
                </c:pt>
                <c:pt idx="24">
                  <c:v>20.76</c:v>
                </c:pt>
                <c:pt idx="25">
                  <c:v>18.856000000000002</c:v>
                </c:pt>
                <c:pt idx="26">
                  <c:v>17.452000000000002</c:v>
                </c:pt>
                <c:pt idx="27">
                  <c:v>19.404</c:v>
                </c:pt>
                <c:pt idx="28">
                  <c:v>22.706</c:v>
                </c:pt>
                <c:pt idx="29">
                  <c:v>43.503</c:v>
                </c:pt>
                <c:pt idx="30">
                  <c:v>21.716999999999999</c:v>
                </c:pt>
                <c:pt idx="31">
                  <c:v>59.360999999999997</c:v>
                </c:pt>
                <c:pt idx="32">
                  <c:v>18.927</c:v>
                </c:pt>
                <c:pt idx="33">
                  <c:v>50.691000000000003</c:v>
                </c:pt>
                <c:pt idx="34">
                  <c:v>59.707999999999998</c:v>
                </c:pt>
                <c:pt idx="35">
                  <c:v>61.933</c:v>
                </c:pt>
                <c:pt idx="36">
                  <c:v>49.081000000000003</c:v>
                </c:pt>
                <c:pt idx="37">
                  <c:v>79.194999999999993</c:v>
                </c:pt>
                <c:pt idx="38">
                  <c:v>72.596000000000004</c:v>
                </c:pt>
                <c:pt idx="39">
                  <c:v>64.021000000000001</c:v>
                </c:pt>
                <c:pt idx="40">
                  <c:v>12.691000000000001</c:v>
                </c:pt>
                <c:pt idx="41">
                  <c:v>12.010999999999999</c:v>
                </c:pt>
                <c:pt idx="42">
                  <c:v>9.7409999999999997</c:v>
                </c:pt>
                <c:pt idx="43">
                  <c:v>8.2270000000000003</c:v>
                </c:pt>
                <c:pt idx="44">
                  <c:v>8.35</c:v>
                </c:pt>
                <c:pt idx="45">
                  <c:v>6.75</c:v>
                </c:pt>
                <c:pt idx="46">
                  <c:v>8.1969999999999992</c:v>
                </c:pt>
                <c:pt idx="47">
                  <c:v>5.79</c:v>
                </c:pt>
                <c:pt idx="48">
                  <c:v>4.04</c:v>
                </c:pt>
                <c:pt idx="49">
                  <c:v>1.91</c:v>
                </c:pt>
                <c:pt idx="50">
                  <c:v>1.62</c:v>
                </c:pt>
                <c:pt idx="51">
                  <c:v>9.1560000000000006</c:v>
                </c:pt>
                <c:pt idx="53">
                  <c:v>1.7000000000000001E-2</c:v>
                </c:pt>
                <c:pt idx="54">
                  <c:v>5.0209999999999999</c:v>
                </c:pt>
                <c:pt idx="55">
                  <c:v>2.67</c:v>
                </c:pt>
                <c:pt idx="56">
                  <c:v>13.814</c:v>
                </c:pt>
                <c:pt idx="57">
                  <c:v>7.444</c:v>
                </c:pt>
                <c:pt idx="58">
                  <c:v>1.4999999999999999E-2</c:v>
                </c:pt>
                <c:pt idx="59">
                  <c:v>7.6999999999999999E-2</c:v>
                </c:pt>
                <c:pt idx="60">
                  <c:v>8.8759999999999994</c:v>
                </c:pt>
                <c:pt idx="61">
                  <c:v>0.85799999999999998</c:v>
                </c:pt>
                <c:pt idx="62">
                  <c:v>8.0549999999999997</c:v>
                </c:pt>
                <c:pt idx="63">
                  <c:v>9.4429999999999996</c:v>
                </c:pt>
                <c:pt idx="64">
                  <c:v>17.63</c:v>
                </c:pt>
                <c:pt idx="65">
                  <c:v>17.556999999999999</c:v>
                </c:pt>
                <c:pt idx="66">
                  <c:v>14.994999999999999</c:v>
                </c:pt>
                <c:pt idx="67">
                  <c:v>15.433</c:v>
                </c:pt>
                <c:pt idx="68">
                  <c:v>18.704999999999998</c:v>
                </c:pt>
                <c:pt idx="69">
                  <c:v>19.724</c:v>
                </c:pt>
                <c:pt idx="70">
                  <c:v>20.498999999999999</c:v>
                </c:pt>
                <c:pt idx="71">
                  <c:v>21.143999999999998</c:v>
                </c:pt>
                <c:pt idx="72">
                  <c:v>36.177</c:v>
                </c:pt>
                <c:pt idx="73">
                  <c:v>43.683999999999997</c:v>
                </c:pt>
                <c:pt idx="74">
                  <c:v>44.866</c:v>
                </c:pt>
                <c:pt idx="75">
                  <c:v>45.951999999999998</c:v>
                </c:pt>
                <c:pt idx="76">
                  <c:v>29.702000000000002</c:v>
                </c:pt>
                <c:pt idx="77">
                  <c:v>38.896000000000001</c:v>
                </c:pt>
                <c:pt idx="78">
                  <c:v>35.554000000000002</c:v>
                </c:pt>
                <c:pt idx="79">
                  <c:v>38.970999999999997</c:v>
                </c:pt>
                <c:pt idx="80">
                  <c:v>17.100000000000001</c:v>
                </c:pt>
                <c:pt idx="81">
                  <c:v>18.094000000000001</c:v>
                </c:pt>
                <c:pt idx="82">
                  <c:v>15.499000000000001</c:v>
                </c:pt>
                <c:pt idx="83">
                  <c:v>23.95</c:v>
                </c:pt>
                <c:pt idx="84">
                  <c:v>6.6550000000000002</c:v>
                </c:pt>
                <c:pt idx="85">
                  <c:v>6.3520000000000003</c:v>
                </c:pt>
                <c:pt idx="86">
                  <c:v>1.601</c:v>
                </c:pt>
                <c:pt idx="87">
                  <c:v>8.7520000000000007</c:v>
                </c:pt>
                <c:pt idx="90">
                  <c:v>5</c:v>
                </c:pt>
                <c:pt idx="91">
                  <c:v>12.823</c:v>
                </c:pt>
                <c:pt idx="92">
                  <c:v>6.11</c:v>
                </c:pt>
                <c:pt idx="93">
                  <c:v>13.117000000000001</c:v>
                </c:pt>
                <c:pt idx="94">
                  <c:v>13.568</c:v>
                </c:pt>
                <c:pt idx="95">
                  <c:v>14.275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59-4495-84F6-3015BA72F9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A59-4495-84F6-3015BA72F9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59-4495-84F6-3015BA72F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88.23</c:v>
                </c:pt>
                <c:pt idx="1">
                  <c:v>84.04</c:v>
                </c:pt>
                <c:pt idx="2">
                  <c:v>90</c:v>
                </c:pt>
                <c:pt idx="3">
                  <c:v>87.9</c:v>
                </c:pt>
                <c:pt idx="4">
                  <c:v>91.18</c:v>
                </c:pt>
                <c:pt idx="5">
                  <c:v>89.98</c:v>
                </c:pt>
                <c:pt idx="6">
                  <c:v>88.52</c:v>
                </c:pt>
                <c:pt idx="7">
                  <c:v>87.87</c:v>
                </c:pt>
                <c:pt idx="8">
                  <c:v>87.28</c:v>
                </c:pt>
                <c:pt idx="9">
                  <c:v>85.48</c:v>
                </c:pt>
                <c:pt idx="10">
                  <c:v>86.47</c:v>
                </c:pt>
                <c:pt idx="11">
                  <c:v>87.45</c:v>
                </c:pt>
                <c:pt idx="12">
                  <c:v>86.99</c:v>
                </c:pt>
                <c:pt idx="13">
                  <c:v>88.12</c:v>
                </c:pt>
                <c:pt idx="14">
                  <c:v>88.15</c:v>
                </c:pt>
                <c:pt idx="15">
                  <c:v>88.25</c:v>
                </c:pt>
                <c:pt idx="16">
                  <c:v>84.7</c:v>
                </c:pt>
                <c:pt idx="17">
                  <c:v>85.22</c:v>
                </c:pt>
                <c:pt idx="18">
                  <c:v>86.48</c:v>
                </c:pt>
                <c:pt idx="19">
                  <c:v>90.75</c:v>
                </c:pt>
                <c:pt idx="20">
                  <c:v>90</c:v>
                </c:pt>
                <c:pt idx="21">
                  <c:v>95.05</c:v>
                </c:pt>
                <c:pt idx="22">
                  <c:v>109.35</c:v>
                </c:pt>
                <c:pt idx="23">
                  <c:v>121.02</c:v>
                </c:pt>
                <c:pt idx="24">
                  <c:v>126.11</c:v>
                </c:pt>
                <c:pt idx="25">
                  <c:v>150.1</c:v>
                </c:pt>
                <c:pt idx="26">
                  <c:v>151.62</c:v>
                </c:pt>
                <c:pt idx="27">
                  <c:v>147.25</c:v>
                </c:pt>
                <c:pt idx="28">
                  <c:v>169.26</c:v>
                </c:pt>
                <c:pt idx="29">
                  <c:v>152.41999999999999</c:v>
                </c:pt>
                <c:pt idx="30">
                  <c:v>130</c:v>
                </c:pt>
                <c:pt idx="31">
                  <c:v>83.95</c:v>
                </c:pt>
                <c:pt idx="32">
                  <c:v>171.6</c:v>
                </c:pt>
                <c:pt idx="33">
                  <c:v>125.91</c:v>
                </c:pt>
                <c:pt idx="34">
                  <c:v>81.290000000000006</c:v>
                </c:pt>
                <c:pt idx="35">
                  <c:v>77.42</c:v>
                </c:pt>
                <c:pt idx="36">
                  <c:v>89.28</c:v>
                </c:pt>
                <c:pt idx="37">
                  <c:v>86.01</c:v>
                </c:pt>
                <c:pt idx="38">
                  <c:v>84</c:v>
                </c:pt>
                <c:pt idx="39">
                  <c:v>80.02</c:v>
                </c:pt>
                <c:pt idx="40">
                  <c:v>86</c:v>
                </c:pt>
                <c:pt idx="41">
                  <c:v>73.150000000000006</c:v>
                </c:pt>
                <c:pt idx="42">
                  <c:v>43.11</c:v>
                </c:pt>
                <c:pt idx="43">
                  <c:v>72.599999999999994</c:v>
                </c:pt>
                <c:pt idx="44">
                  <c:v>84</c:v>
                </c:pt>
                <c:pt idx="45">
                  <c:v>1.5</c:v>
                </c:pt>
                <c:pt idx="46">
                  <c:v>63.63</c:v>
                </c:pt>
                <c:pt idx="47">
                  <c:v>73.02</c:v>
                </c:pt>
                <c:pt idx="48">
                  <c:v>81.09</c:v>
                </c:pt>
                <c:pt idx="49">
                  <c:v>85.14</c:v>
                </c:pt>
                <c:pt idx="50">
                  <c:v>88.46</c:v>
                </c:pt>
                <c:pt idx="51">
                  <c:v>86.47</c:v>
                </c:pt>
                <c:pt idx="52">
                  <c:v>100.26</c:v>
                </c:pt>
                <c:pt idx="53">
                  <c:v>102.25</c:v>
                </c:pt>
                <c:pt idx="54">
                  <c:v>90.63</c:v>
                </c:pt>
                <c:pt idx="55">
                  <c:v>103</c:v>
                </c:pt>
                <c:pt idx="56">
                  <c:v>86.83</c:v>
                </c:pt>
                <c:pt idx="57">
                  <c:v>98.13</c:v>
                </c:pt>
                <c:pt idx="58">
                  <c:v>114</c:v>
                </c:pt>
                <c:pt idx="59">
                  <c:v>138.74</c:v>
                </c:pt>
                <c:pt idx="60">
                  <c:v>98.89</c:v>
                </c:pt>
                <c:pt idx="61">
                  <c:v>113.4</c:v>
                </c:pt>
                <c:pt idx="62">
                  <c:v>130</c:v>
                </c:pt>
                <c:pt idx="63">
                  <c:v>154.69</c:v>
                </c:pt>
                <c:pt idx="64">
                  <c:v>119.94</c:v>
                </c:pt>
                <c:pt idx="65">
                  <c:v>131.77000000000001</c:v>
                </c:pt>
                <c:pt idx="66">
                  <c:v>144.84</c:v>
                </c:pt>
                <c:pt idx="67">
                  <c:v>147.44999999999999</c:v>
                </c:pt>
                <c:pt idx="68">
                  <c:v>155.25</c:v>
                </c:pt>
                <c:pt idx="69">
                  <c:v>158.6</c:v>
                </c:pt>
                <c:pt idx="70">
                  <c:v>156.96</c:v>
                </c:pt>
                <c:pt idx="71">
                  <c:v>156.31</c:v>
                </c:pt>
                <c:pt idx="72">
                  <c:v>131.06</c:v>
                </c:pt>
                <c:pt idx="73">
                  <c:v>145.03</c:v>
                </c:pt>
                <c:pt idx="74">
                  <c:v>141.96</c:v>
                </c:pt>
                <c:pt idx="75">
                  <c:v>136.69</c:v>
                </c:pt>
                <c:pt idx="76">
                  <c:v>141.97999999999999</c:v>
                </c:pt>
                <c:pt idx="77">
                  <c:v>144.11000000000001</c:v>
                </c:pt>
                <c:pt idx="78">
                  <c:v>145.1</c:v>
                </c:pt>
                <c:pt idx="79">
                  <c:v>119.79</c:v>
                </c:pt>
                <c:pt idx="80">
                  <c:v>149.26</c:v>
                </c:pt>
                <c:pt idx="81">
                  <c:v>124.23</c:v>
                </c:pt>
                <c:pt idx="82">
                  <c:v>119.36</c:v>
                </c:pt>
                <c:pt idx="83">
                  <c:v>103.41</c:v>
                </c:pt>
                <c:pt idx="84">
                  <c:v>137.99</c:v>
                </c:pt>
                <c:pt idx="85">
                  <c:v>126</c:v>
                </c:pt>
                <c:pt idx="86">
                  <c:v>114.26</c:v>
                </c:pt>
                <c:pt idx="87">
                  <c:v>102.02</c:v>
                </c:pt>
                <c:pt idx="88">
                  <c:v>127.07</c:v>
                </c:pt>
                <c:pt idx="89">
                  <c:v>120.64</c:v>
                </c:pt>
                <c:pt idx="90">
                  <c:v>113.8</c:v>
                </c:pt>
                <c:pt idx="91">
                  <c:v>96.38</c:v>
                </c:pt>
                <c:pt idx="92">
                  <c:v>115.08</c:v>
                </c:pt>
                <c:pt idx="93">
                  <c:v>99.76</c:v>
                </c:pt>
                <c:pt idx="94">
                  <c:v>93.52</c:v>
                </c:pt>
                <c:pt idx="95">
                  <c:v>86.85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59-4495-84F6-3015BA72F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196.72399999999999</v>
      </c>
      <c r="C5" s="25">
        <v>124.455</v>
      </c>
      <c r="D5" s="25">
        <v>36.429000000000002</v>
      </c>
      <c r="E5" s="25">
        <v>35.170999999999999</v>
      </c>
      <c r="F5" s="25">
        <v>46.579000000000001</v>
      </c>
      <c r="G5" s="25">
        <v>12.948</v>
      </c>
      <c r="H5" s="25">
        <v>14.598000000000001</v>
      </c>
      <c r="I5" s="25">
        <v>22.518999999999998</v>
      </c>
      <c r="J5" s="25">
        <v>13.689</v>
      </c>
      <c r="K5" s="25">
        <v>9.9499999999999993</v>
      </c>
      <c r="L5" s="25">
        <v>12.731</v>
      </c>
      <c r="M5" s="25">
        <v>15.46</v>
      </c>
      <c r="N5" s="25">
        <v>13.73</v>
      </c>
      <c r="O5" s="25">
        <v>14.679</v>
      </c>
      <c r="P5" s="25">
        <v>13.94</v>
      </c>
      <c r="Q5" s="25">
        <v>14.21</v>
      </c>
      <c r="R5" s="25">
        <v>18.53</v>
      </c>
      <c r="S5" s="25">
        <v>14.52</v>
      </c>
      <c r="T5" s="25">
        <v>19.55</v>
      </c>
      <c r="U5" s="25">
        <v>32.220999999999997</v>
      </c>
      <c r="V5" s="25">
        <v>148.40600000000001</v>
      </c>
      <c r="W5" s="25">
        <v>164.15799999999999</v>
      </c>
      <c r="X5" s="25">
        <v>184.554</v>
      </c>
      <c r="Y5" s="25">
        <v>172.70699999999999</v>
      </c>
      <c r="Z5" s="25">
        <v>52.506</v>
      </c>
      <c r="AA5" s="25">
        <v>82.834999999999994</v>
      </c>
      <c r="AB5" s="25">
        <v>69.403000000000006</v>
      </c>
      <c r="AC5" s="25">
        <v>37.530999999999999</v>
      </c>
      <c r="AD5" s="25">
        <v>97.37</v>
      </c>
      <c r="AE5" s="25">
        <v>106.1</v>
      </c>
      <c r="AF5" s="25">
        <v>113.158</v>
      </c>
      <c r="AG5" s="25">
        <v>65</v>
      </c>
      <c r="AH5" s="25">
        <v>67.62</v>
      </c>
      <c r="AI5" s="25">
        <v>64.88</v>
      </c>
      <c r="AJ5" s="25">
        <v>63.7</v>
      </c>
      <c r="AK5" s="25">
        <v>64.605000000000004</v>
      </c>
      <c r="AL5" s="25">
        <v>103.52200000000001</v>
      </c>
      <c r="AM5" s="25">
        <v>85.051000000000002</v>
      </c>
      <c r="AN5" s="25">
        <v>81.125</v>
      </c>
      <c r="AO5" s="25">
        <v>68.906999999999996</v>
      </c>
      <c r="AP5" s="25">
        <v>13.787000000000001</v>
      </c>
      <c r="AQ5" s="25">
        <v>12.307</v>
      </c>
      <c r="AR5" s="25">
        <v>10.037000000000001</v>
      </c>
      <c r="AS5" s="25">
        <v>8.52</v>
      </c>
      <c r="AT5" s="25">
        <v>8.8030000000000008</v>
      </c>
      <c r="AU5" s="25">
        <v>8.6080000000000005</v>
      </c>
      <c r="AV5" s="25">
        <v>8.4499999999999993</v>
      </c>
      <c r="AW5" s="25">
        <v>6.0759999999999996</v>
      </c>
      <c r="AX5" s="25">
        <v>4.3259999999999996</v>
      </c>
      <c r="AY5" s="25">
        <v>3.73</v>
      </c>
      <c r="AZ5" s="25">
        <v>4.2380000000000004</v>
      </c>
      <c r="BA5" s="25">
        <v>33.213000000000001</v>
      </c>
      <c r="BB5" s="25">
        <v>121.26900000000001</v>
      </c>
      <c r="BC5" s="25">
        <v>113.625</v>
      </c>
      <c r="BD5" s="25">
        <v>56.938000000000002</v>
      </c>
      <c r="BE5" s="25">
        <v>24.408000000000001</v>
      </c>
      <c r="BF5" s="25">
        <v>89.825000000000003</v>
      </c>
      <c r="BG5" s="25">
        <v>87.637</v>
      </c>
      <c r="BH5" s="25">
        <v>42.997999999999998</v>
      </c>
      <c r="BI5" s="25">
        <v>31.564</v>
      </c>
      <c r="BJ5" s="25">
        <v>77.105999999999995</v>
      </c>
      <c r="BK5" s="25">
        <v>81.540000000000006</v>
      </c>
      <c r="BL5" s="25">
        <v>55.389000000000003</v>
      </c>
      <c r="BM5" s="25">
        <v>58.173000000000002</v>
      </c>
      <c r="BN5" s="25">
        <v>28.257999999999999</v>
      </c>
      <c r="BO5" s="25">
        <v>31.449000000000002</v>
      </c>
      <c r="BP5" s="25">
        <v>39.585000000000001</v>
      </c>
      <c r="BQ5" s="25">
        <v>68.088999999999999</v>
      </c>
      <c r="BR5" s="25">
        <v>70.652000000000001</v>
      </c>
      <c r="BS5" s="25">
        <v>67.647999999999996</v>
      </c>
      <c r="BT5" s="25">
        <v>66.16</v>
      </c>
      <c r="BU5" s="25">
        <v>61.676000000000002</v>
      </c>
      <c r="BV5" s="25">
        <v>121.88800000000001</v>
      </c>
      <c r="BW5" s="25">
        <v>74.566000000000003</v>
      </c>
      <c r="BX5" s="25">
        <v>63.841000000000001</v>
      </c>
      <c r="BY5" s="25">
        <v>62.723999999999997</v>
      </c>
      <c r="BZ5" s="25">
        <v>73.099999999999994</v>
      </c>
      <c r="CA5" s="25">
        <v>74.599999999999994</v>
      </c>
      <c r="CB5" s="25">
        <v>74.86</v>
      </c>
      <c r="CC5" s="25">
        <v>74.099999999999994</v>
      </c>
      <c r="CD5" s="25">
        <v>104.539</v>
      </c>
      <c r="CE5" s="25">
        <v>112.89100000000001</v>
      </c>
      <c r="CF5" s="25">
        <v>125.49</v>
      </c>
      <c r="CG5" s="25">
        <v>109.988</v>
      </c>
      <c r="CH5" s="25">
        <v>97.088999999999999</v>
      </c>
      <c r="CI5" s="25">
        <v>115.09</v>
      </c>
      <c r="CJ5" s="25">
        <v>66.3</v>
      </c>
      <c r="CK5" s="25">
        <v>75.766999999999996</v>
      </c>
      <c r="CL5" s="25">
        <v>63.932000000000002</v>
      </c>
      <c r="CM5" s="25">
        <v>63.764000000000003</v>
      </c>
      <c r="CN5" s="25">
        <v>75.741</v>
      </c>
      <c r="CO5" s="25">
        <v>147.11600000000001</v>
      </c>
      <c r="CP5" s="25">
        <v>26.042999999999999</v>
      </c>
      <c r="CQ5" s="25">
        <v>49.987000000000002</v>
      </c>
      <c r="CR5" s="25">
        <v>52.54</v>
      </c>
      <c r="CS5" s="25">
        <v>51.216000000000001</v>
      </c>
      <c r="CT5" s="26"/>
      <c r="CU5" s="26"/>
      <c r="CV5" s="26"/>
      <c r="CW5" s="27"/>
      <c r="CX5" s="28">
        <f t="array" ref="CX5">SUMPRODUCT(B5:CW5*0.25)</f>
        <v>1482.2567499999998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88.23</v>
      </c>
      <c r="C8" s="37">
        <v>84.04</v>
      </c>
      <c r="D8" s="37">
        <v>90</v>
      </c>
      <c r="E8" s="37">
        <v>87.9</v>
      </c>
      <c r="F8" s="37">
        <v>91.18</v>
      </c>
      <c r="G8" s="37">
        <v>89.98</v>
      </c>
      <c r="H8" s="37">
        <v>88.52</v>
      </c>
      <c r="I8" s="37">
        <v>87.87</v>
      </c>
      <c r="J8" s="37">
        <v>87.28</v>
      </c>
      <c r="K8" s="37">
        <v>85.48</v>
      </c>
      <c r="L8" s="37">
        <v>86.47</v>
      </c>
      <c r="M8" s="37">
        <v>87.45</v>
      </c>
      <c r="N8" s="37">
        <v>86.99</v>
      </c>
      <c r="O8" s="37">
        <v>88.12</v>
      </c>
      <c r="P8" s="37">
        <v>88.15</v>
      </c>
      <c r="Q8" s="37">
        <v>88.25</v>
      </c>
      <c r="R8" s="37">
        <v>84.7</v>
      </c>
      <c r="S8" s="37">
        <v>85.22</v>
      </c>
      <c r="T8" s="37">
        <v>86.48</v>
      </c>
      <c r="U8" s="37">
        <v>90.75</v>
      </c>
      <c r="V8" s="37">
        <v>90</v>
      </c>
      <c r="W8" s="37">
        <v>95.05</v>
      </c>
      <c r="X8" s="37">
        <v>109.35</v>
      </c>
      <c r="Y8" s="37">
        <v>121.02</v>
      </c>
      <c r="Z8" s="37">
        <v>126.11</v>
      </c>
      <c r="AA8" s="37">
        <v>150.1</v>
      </c>
      <c r="AB8" s="37">
        <v>151.62</v>
      </c>
      <c r="AC8" s="37">
        <v>147.25</v>
      </c>
      <c r="AD8" s="37">
        <v>169.26</v>
      </c>
      <c r="AE8" s="37">
        <v>152.41999999999999</v>
      </c>
      <c r="AF8" s="37">
        <v>130</v>
      </c>
      <c r="AG8" s="37">
        <v>83.95</v>
      </c>
      <c r="AH8" s="37">
        <v>171.6</v>
      </c>
      <c r="AI8" s="37">
        <v>125.91</v>
      </c>
      <c r="AJ8" s="37">
        <v>81.290000000000006</v>
      </c>
      <c r="AK8" s="37">
        <v>77.42</v>
      </c>
      <c r="AL8" s="37">
        <v>89.28</v>
      </c>
      <c r="AM8" s="37">
        <v>86.01</v>
      </c>
      <c r="AN8" s="37">
        <v>84</v>
      </c>
      <c r="AO8" s="37">
        <v>80.02</v>
      </c>
      <c r="AP8" s="37">
        <v>86</v>
      </c>
      <c r="AQ8" s="37">
        <v>73.150000000000006</v>
      </c>
      <c r="AR8" s="37">
        <v>43.11</v>
      </c>
      <c r="AS8" s="37">
        <v>72.599999999999994</v>
      </c>
      <c r="AT8" s="37">
        <v>84</v>
      </c>
      <c r="AU8" s="37">
        <v>1.5</v>
      </c>
      <c r="AV8" s="37">
        <v>63.63</v>
      </c>
      <c r="AW8" s="37">
        <v>73.02</v>
      </c>
      <c r="AX8" s="37">
        <v>81.09</v>
      </c>
      <c r="AY8" s="37">
        <v>85.14</v>
      </c>
      <c r="AZ8" s="37">
        <v>88.46</v>
      </c>
      <c r="BA8" s="37">
        <v>86.47</v>
      </c>
      <c r="BB8" s="37">
        <v>100.26</v>
      </c>
      <c r="BC8" s="37">
        <v>102.25</v>
      </c>
      <c r="BD8" s="37">
        <v>90.63</v>
      </c>
      <c r="BE8" s="37">
        <v>103</v>
      </c>
      <c r="BF8" s="37">
        <v>86.83</v>
      </c>
      <c r="BG8" s="37">
        <v>98.13</v>
      </c>
      <c r="BH8" s="37">
        <v>114</v>
      </c>
      <c r="BI8" s="37">
        <v>138.74</v>
      </c>
      <c r="BJ8" s="37">
        <v>98.89</v>
      </c>
      <c r="BK8" s="37">
        <v>113.4</v>
      </c>
      <c r="BL8" s="37">
        <v>130</v>
      </c>
      <c r="BM8" s="37">
        <v>154.69</v>
      </c>
      <c r="BN8" s="37">
        <v>119.94</v>
      </c>
      <c r="BO8" s="37">
        <v>131.77000000000001</v>
      </c>
      <c r="BP8" s="37">
        <v>144.84</v>
      </c>
      <c r="BQ8" s="37">
        <v>147.44999999999999</v>
      </c>
      <c r="BR8" s="37">
        <v>155.25</v>
      </c>
      <c r="BS8" s="37">
        <v>158.6</v>
      </c>
      <c r="BT8" s="37">
        <v>156.96</v>
      </c>
      <c r="BU8" s="37">
        <v>156.31</v>
      </c>
      <c r="BV8" s="37">
        <v>131.06</v>
      </c>
      <c r="BW8" s="37">
        <v>145.03</v>
      </c>
      <c r="BX8" s="37">
        <v>141.96</v>
      </c>
      <c r="BY8" s="37">
        <v>136.69</v>
      </c>
      <c r="BZ8" s="37">
        <v>141.97999999999999</v>
      </c>
      <c r="CA8" s="37">
        <v>144.11000000000001</v>
      </c>
      <c r="CB8" s="37">
        <v>145.1</v>
      </c>
      <c r="CC8" s="37">
        <v>119.79</v>
      </c>
      <c r="CD8" s="37">
        <v>149.26</v>
      </c>
      <c r="CE8" s="37">
        <v>124.23</v>
      </c>
      <c r="CF8" s="37">
        <v>119.36</v>
      </c>
      <c r="CG8" s="37">
        <v>103.41</v>
      </c>
      <c r="CH8" s="37">
        <v>137.99</v>
      </c>
      <c r="CI8" s="37">
        <v>126</v>
      </c>
      <c r="CJ8" s="37">
        <v>114.26</v>
      </c>
      <c r="CK8" s="37">
        <v>102.02</v>
      </c>
      <c r="CL8" s="37">
        <v>127.07</v>
      </c>
      <c r="CM8" s="37">
        <v>120.64</v>
      </c>
      <c r="CN8" s="37">
        <v>113.8</v>
      </c>
      <c r="CO8" s="37">
        <v>96.38</v>
      </c>
      <c r="CP8" s="37">
        <v>115.08</v>
      </c>
      <c r="CQ8" s="37">
        <v>99.76</v>
      </c>
      <c r="CR8" s="37">
        <v>93.52</v>
      </c>
      <c r="CS8" s="37">
        <v>86.85</v>
      </c>
      <c r="CT8" s="38"/>
      <c r="CU8" s="38"/>
      <c r="CV8" s="38"/>
      <c r="CW8" s="39"/>
      <c r="CX8" s="40">
        <f>IF(SUM(B8:CW8)&lt;&gt;0,AVERAGEIF(B8:CW8,"&lt;&gt;"""),"")</f>
        <v>107.814375</v>
      </c>
    </row>
    <row r="9" spans="1:102" ht="24.95" customHeight="1" thickBot="1" x14ac:dyDescent="0.25">
      <c r="A9" s="41" t="s">
        <v>6</v>
      </c>
      <c r="B9" s="42">
        <v>87.542500000000004</v>
      </c>
      <c r="C9" s="43">
        <v>87.542500000000004</v>
      </c>
      <c r="D9" s="43">
        <v>87.542500000000004</v>
      </c>
      <c r="E9" s="43">
        <v>87.542500000000004</v>
      </c>
      <c r="F9" s="43">
        <v>89.387500000000003</v>
      </c>
      <c r="G9" s="43">
        <v>89.387500000000003</v>
      </c>
      <c r="H9" s="43">
        <v>89.387500000000003</v>
      </c>
      <c r="I9" s="43">
        <v>89.387500000000003</v>
      </c>
      <c r="J9" s="43">
        <v>86.67</v>
      </c>
      <c r="K9" s="43">
        <v>86.67</v>
      </c>
      <c r="L9" s="43">
        <v>86.67</v>
      </c>
      <c r="M9" s="43">
        <v>86.67</v>
      </c>
      <c r="N9" s="43">
        <v>87.877499999999998</v>
      </c>
      <c r="O9" s="43">
        <v>87.877499999999998</v>
      </c>
      <c r="P9" s="43">
        <v>87.877499999999998</v>
      </c>
      <c r="Q9" s="43">
        <v>87.877499999999998</v>
      </c>
      <c r="R9" s="43">
        <v>86.787499999999994</v>
      </c>
      <c r="S9" s="43">
        <v>86.787499999999994</v>
      </c>
      <c r="T9" s="43">
        <v>86.787499999999994</v>
      </c>
      <c r="U9" s="43">
        <v>86.787499999999994</v>
      </c>
      <c r="V9" s="43">
        <v>103.855</v>
      </c>
      <c r="W9" s="43">
        <v>103.855</v>
      </c>
      <c r="X9" s="43">
        <v>103.855</v>
      </c>
      <c r="Y9" s="43">
        <v>103.855</v>
      </c>
      <c r="Z9" s="43">
        <v>143.77000000000001</v>
      </c>
      <c r="AA9" s="43">
        <v>143.77000000000001</v>
      </c>
      <c r="AB9" s="43">
        <v>143.77000000000001</v>
      </c>
      <c r="AC9" s="43">
        <v>143.77000000000001</v>
      </c>
      <c r="AD9" s="43">
        <v>133.9075</v>
      </c>
      <c r="AE9" s="43">
        <v>133.9075</v>
      </c>
      <c r="AF9" s="43">
        <v>133.9075</v>
      </c>
      <c r="AG9" s="43">
        <v>133.9075</v>
      </c>
      <c r="AH9" s="43">
        <v>114.05500000000001</v>
      </c>
      <c r="AI9" s="43">
        <v>114.05500000000001</v>
      </c>
      <c r="AJ9" s="43">
        <v>114.05500000000001</v>
      </c>
      <c r="AK9" s="43">
        <v>114.05500000000001</v>
      </c>
      <c r="AL9" s="43">
        <v>84.827500000000001</v>
      </c>
      <c r="AM9" s="43">
        <v>84.827500000000001</v>
      </c>
      <c r="AN9" s="43">
        <v>84.827500000000001</v>
      </c>
      <c r="AO9" s="43">
        <v>84.827500000000001</v>
      </c>
      <c r="AP9" s="43">
        <v>68.715000000000003</v>
      </c>
      <c r="AQ9" s="43">
        <v>68.715000000000003</v>
      </c>
      <c r="AR9" s="43">
        <v>68.715000000000003</v>
      </c>
      <c r="AS9" s="43">
        <v>68.715000000000003</v>
      </c>
      <c r="AT9" s="43">
        <v>55.537500000000001</v>
      </c>
      <c r="AU9" s="43">
        <v>55.537500000000001</v>
      </c>
      <c r="AV9" s="43">
        <v>55.537500000000001</v>
      </c>
      <c r="AW9" s="43">
        <v>55.537500000000001</v>
      </c>
      <c r="AX9" s="43">
        <v>85.29</v>
      </c>
      <c r="AY9" s="43">
        <v>85.29</v>
      </c>
      <c r="AZ9" s="43">
        <v>85.29</v>
      </c>
      <c r="BA9" s="43">
        <v>85.29</v>
      </c>
      <c r="BB9" s="43">
        <v>99.034999999999997</v>
      </c>
      <c r="BC9" s="43">
        <v>99.034999999999997</v>
      </c>
      <c r="BD9" s="43">
        <v>99.034999999999997</v>
      </c>
      <c r="BE9" s="43">
        <v>99.034999999999997</v>
      </c>
      <c r="BF9" s="43">
        <v>109.425</v>
      </c>
      <c r="BG9" s="43">
        <v>109.425</v>
      </c>
      <c r="BH9" s="43">
        <v>109.425</v>
      </c>
      <c r="BI9" s="43">
        <v>109.425</v>
      </c>
      <c r="BJ9" s="43">
        <v>124.245</v>
      </c>
      <c r="BK9" s="43">
        <v>124.245</v>
      </c>
      <c r="BL9" s="43">
        <v>124.245</v>
      </c>
      <c r="BM9" s="43">
        <v>124.245</v>
      </c>
      <c r="BN9" s="43">
        <v>136</v>
      </c>
      <c r="BO9" s="43">
        <v>136</v>
      </c>
      <c r="BP9" s="43">
        <v>136</v>
      </c>
      <c r="BQ9" s="43">
        <v>136</v>
      </c>
      <c r="BR9" s="43">
        <v>156.78</v>
      </c>
      <c r="BS9" s="43">
        <v>156.78</v>
      </c>
      <c r="BT9" s="43">
        <v>156.78</v>
      </c>
      <c r="BU9" s="43">
        <v>156.78</v>
      </c>
      <c r="BV9" s="43">
        <v>138.685</v>
      </c>
      <c r="BW9" s="43">
        <v>138.685</v>
      </c>
      <c r="BX9" s="43">
        <v>138.685</v>
      </c>
      <c r="BY9" s="43">
        <v>138.685</v>
      </c>
      <c r="BZ9" s="43">
        <v>137.745</v>
      </c>
      <c r="CA9" s="43">
        <v>137.745</v>
      </c>
      <c r="CB9" s="43">
        <v>137.745</v>
      </c>
      <c r="CC9" s="43">
        <v>137.745</v>
      </c>
      <c r="CD9" s="43">
        <v>124.065</v>
      </c>
      <c r="CE9" s="43">
        <v>124.065</v>
      </c>
      <c r="CF9" s="43">
        <v>124.065</v>
      </c>
      <c r="CG9" s="43">
        <v>124.065</v>
      </c>
      <c r="CH9" s="43">
        <v>120.0675</v>
      </c>
      <c r="CI9" s="43">
        <v>120.0675</v>
      </c>
      <c r="CJ9" s="43">
        <v>120.0675</v>
      </c>
      <c r="CK9" s="43">
        <v>120.0675</v>
      </c>
      <c r="CL9" s="43">
        <v>114.4725</v>
      </c>
      <c r="CM9" s="43">
        <v>114.4725</v>
      </c>
      <c r="CN9" s="43">
        <v>114.4725</v>
      </c>
      <c r="CO9" s="43">
        <v>114.4725</v>
      </c>
      <c r="CP9" s="43">
        <v>98.802499999999995</v>
      </c>
      <c r="CQ9" s="43">
        <v>98.802499999999995</v>
      </c>
      <c r="CR9" s="43">
        <v>98.802499999999995</v>
      </c>
      <c r="CS9" s="43">
        <v>98.802499999999995</v>
      </c>
      <c r="CT9" s="44"/>
      <c r="CU9" s="44"/>
      <c r="CV9" s="44"/>
      <c r="CW9" s="45"/>
      <c r="CX9" s="46">
        <f>IF(SUM(B9:CW9)&lt;&gt;0,AVERAGEIF(B9:CW9,"&lt;&gt;"""),"")</f>
        <v>107.81437499999998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189.15899999999999</v>
      </c>
      <c r="C13" s="65">
        <v>107</v>
      </c>
      <c r="D13" s="65">
        <v>2.8290000000000002</v>
      </c>
      <c r="E13" s="65"/>
      <c r="F13" s="65">
        <v>8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10</v>
      </c>
      <c r="V13" s="65">
        <v>87.932999999999993</v>
      </c>
      <c r="W13" s="65">
        <v>138.72800000000001</v>
      </c>
      <c r="X13" s="65">
        <v>47.045000000000002</v>
      </c>
      <c r="Y13" s="65">
        <v>53.027000000000001</v>
      </c>
      <c r="Z13" s="65"/>
      <c r="AA13" s="65">
        <v>10.407</v>
      </c>
      <c r="AB13" s="65">
        <v>27.446999999999999</v>
      </c>
      <c r="AC13" s="65">
        <v>19.625</v>
      </c>
      <c r="AD13" s="65"/>
      <c r="AE13" s="65"/>
      <c r="AF13" s="65">
        <v>46.5</v>
      </c>
      <c r="AG13" s="65"/>
      <c r="AH13" s="65">
        <v>5</v>
      </c>
      <c r="AI13" s="65"/>
      <c r="AJ13" s="65"/>
      <c r="AK13" s="65"/>
      <c r="AL13" s="65">
        <v>34.921999999999997</v>
      </c>
      <c r="AM13" s="65">
        <v>16.951000000000001</v>
      </c>
      <c r="AN13" s="65">
        <v>13.021000000000001</v>
      </c>
      <c r="AO13" s="65"/>
      <c r="AP13" s="65">
        <v>9.6120000000000001</v>
      </c>
      <c r="AQ13" s="65"/>
      <c r="AR13" s="65"/>
      <c r="AS13" s="65"/>
      <c r="AT13" s="65">
        <v>3.4260000000000002</v>
      </c>
      <c r="AU13" s="65"/>
      <c r="AV13" s="65"/>
      <c r="AW13" s="65"/>
      <c r="AX13" s="65"/>
      <c r="AY13" s="65"/>
      <c r="AZ13" s="65"/>
      <c r="BA13" s="65">
        <v>30.527000000000001</v>
      </c>
      <c r="BB13" s="65">
        <v>87</v>
      </c>
      <c r="BC13" s="65">
        <v>82</v>
      </c>
      <c r="BD13" s="65">
        <v>55.15</v>
      </c>
      <c r="BE13" s="65">
        <v>23.445</v>
      </c>
      <c r="BF13" s="65">
        <v>88.997</v>
      </c>
      <c r="BG13" s="65">
        <v>84.478999999999999</v>
      </c>
      <c r="BH13" s="65">
        <v>28</v>
      </c>
      <c r="BI13" s="65">
        <v>3</v>
      </c>
      <c r="BJ13" s="65">
        <v>76.700999999999993</v>
      </c>
      <c r="BK13" s="65">
        <v>81.539999999999992</v>
      </c>
      <c r="BL13" s="65">
        <v>54.39</v>
      </c>
      <c r="BM13" s="65">
        <v>36.027999999999999</v>
      </c>
      <c r="BN13" s="65">
        <v>27.65</v>
      </c>
      <c r="BO13" s="65">
        <v>21.646999999999998</v>
      </c>
      <c r="BP13" s="65">
        <v>39.064999999999998</v>
      </c>
      <c r="BQ13" s="65">
        <v>68.088999999999999</v>
      </c>
      <c r="BR13" s="65">
        <v>70.652000000000001</v>
      </c>
      <c r="BS13" s="65">
        <v>67.62</v>
      </c>
      <c r="BT13" s="65">
        <v>66.106999999999999</v>
      </c>
      <c r="BU13" s="65">
        <v>61.597999999999999</v>
      </c>
      <c r="BV13" s="65">
        <v>120.41</v>
      </c>
      <c r="BW13" s="65">
        <v>72.808999999999997</v>
      </c>
      <c r="BX13" s="65">
        <v>62.405000000000001</v>
      </c>
      <c r="BY13" s="65">
        <v>61.210999999999999</v>
      </c>
      <c r="BZ13" s="65"/>
      <c r="CA13" s="65"/>
      <c r="CB13" s="65"/>
      <c r="CC13" s="65"/>
      <c r="CD13" s="65">
        <v>101.839</v>
      </c>
      <c r="CE13" s="65">
        <v>111.31100000000001</v>
      </c>
      <c r="CF13" s="65">
        <v>123.63</v>
      </c>
      <c r="CG13" s="65">
        <v>108.38800000000001</v>
      </c>
      <c r="CH13" s="65">
        <v>95</v>
      </c>
      <c r="CI13" s="65">
        <v>112.72999999999999</v>
      </c>
      <c r="CJ13" s="65">
        <v>58</v>
      </c>
      <c r="CK13" s="65">
        <v>74.73599999999999</v>
      </c>
      <c r="CL13" s="65">
        <v>10</v>
      </c>
      <c r="CM13" s="65">
        <v>33</v>
      </c>
      <c r="CN13" s="65">
        <v>44</v>
      </c>
      <c r="CO13" s="65">
        <v>144.92500000000001</v>
      </c>
      <c r="CP13" s="65">
        <v>8</v>
      </c>
      <c r="CQ13" s="65">
        <v>36.466999999999999</v>
      </c>
      <c r="CR13" s="65">
        <v>51.24</v>
      </c>
      <c r="CS13" s="65">
        <v>49.396000000000001</v>
      </c>
      <c r="CT13" s="66"/>
      <c r="CU13" s="66"/>
      <c r="CV13" s="66"/>
      <c r="CW13" s="67"/>
      <c r="CX13" s="68">
        <f t="array" ref="CX13">SUMPRODUCT(B13:CW13*0.25)</f>
        <v>865.95350000000019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5.7050000000000001</v>
      </c>
      <c r="C15" s="71">
        <v>16.635000000000002</v>
      </c>
      <c r="D15" s="71">
        <v>32.22</v>
      </c>
      <c r="E15" s="71">
        <v>31.03</v>
      </c>
      <c r="F15" s="71">
        <v>6.7789999999999999</v>
      </c>
      <c r="G15" s="71">
        <v>8.1690000000000005</v>
      </c>
      <c r="H15" s="71">
        <v>7.2290000000000001</v>
      </c>
      <c r="I15" s="71">
        <v>6.9189999999999996</v>
      </c>
      <c r="J15" s="71">
        <v>6.5090000000000003</v>
      </c>
      <c r="K15" s="71">
        <v>6.69</v>
      </c>
      <c r="L15" s="71">
        <v>7.4039999999999999</v>
      </c>
      <c r="M15" s="71">
        <v>7.56</v>
      </c>
      <c r="N15" s="71">
        <v>8.33</v>
      </c>
      <c r="O15" s="71">
        <v>9.2590000000000003</v>
      </c>
      <c r="P15" s="71">
        <v>9.94</v>
      </c>
      <c r="Q15" s="71">
        <v>10.63</v>
      </c>
      <c r="R15" s="71">
        <v>11.33</v>
      </c>
      <c r="S15" s="71">
        <v>11.72</v>
      </c>
      <c r="T15" s="71">
        <v>12.25</v>
      </c>
      <c r="U15" s="71">
        <v>8.5210000000000008</v>
      </c>
      <c r="V15" s="71">
        <v>22.65</v>
      </c>
      <c r="W15" s="71">
        <v>22.23</v>
      </c>
      <c r="X15" s="71">
        <v>17.809000000000001</v>
      </c>
      <c r="Y15" s="71">
        <v>20.18</v>
      </c>
      <c r="Z15" s="71">
        <v>5.9059999999999997</v>
      </c>
      <c r="AA15" s="71">
        <v>14.028</v>
      </c>
      <c r="AB15" s="71">
        <v>4.9560000000000004</v>
      </c>
      <c r="AC15" s="71">
        <v>2.9060000000000001</v>
      </c>
      <c r="AD15" s="71">
        <v>8.57</v>
      </c>
      <c r="AE15" s="71"/>
      <c r="AF15" s="71">
        <v>1.6579999999999999</v>
      </c>
      <c r="AG15" s="71"/>
      <c r="AH15" s="71"/>
      <c r="AI15" s="71"/>
      <c r="AJ15" s="71"/>
      <c r="AK15" s="71"/>
      <c r="AL15" s="71"/>
      <c r="AM15" s="71"/>
      <c r="AN15" s="71">
        <v>0.20399999999999999</v>
      </c>
      <c r="AO15" s="71">
        <v>1.0069999999999999</v>
      </c>
      <c r="AP15" s="71">
        <v>1.6950000000000001</v>
      </c>
      <c r="AQ15" s="71">
        <v>1.722</v>
      </c>
      <c r="AR15" s="71">
        <v>2.3769999999999998</v>
      </c>
      <c r="AS15" s="71">
        <v>4.9000000000000004</v>
      </c>
      <c r="AT15" s="71">
        <v>3.3769999999999998</v>
      </c>
      <c r="AU15" s="71">
        <v>2.9279999999999999</v>
      </c>
      <c r="AV15" s="71">
        <v>2.4529999999999998</v>
      </c>
      <c r="AW15" s="71">
        <v>1.897</v>
      </c>
      <c r="AX15" s="71">
        <v>2.1259999999999999</v>
      </c>
      <c r="AY15" s="71">
        <v>2.25</v>
      </c>
      <c r="AZ15" s="71">
        <v>2.4180000000000001</v>
      </c>
      <c r="BA15" s="71">
        <v>1.206</v>
      </c>
      <c r="BB15" s="71">
        <v>22.271000000000001</v>
      </c>
      <c r="BC15" s="71">
        <v>20.832000000000001</v>
      </c>
      <c r="BD15" s="71">
        <v>0.628</v>
      </c>
      <c r="BE15" s="71">
        <v>0.443</v>
      </c>
      <c r="BF15" s="71">
        <v>0.308</v>
      </c>
      <c r="BG15" s="71">
        <v>3.1579999999999999</v>
      </c>
      <c r="BH15" s="71">
        <v>4.7430000000000003</v>
      </c>
      <c r="BI15" s="71">
        <v>22.472000000000001</v>
      </c>
      <c r="BJ15" s="71">
        <v>0.40500000000000003</v>
      </c>
      <c r="BK15" s="71"/>
      <c r="BL15" s="71">
        <v>0.89900000000000002</v>
      </c>
      <c r="BM15" s="71">
        <v>1.5449999999999999</v>
      </c>
      <c r="BN15" s="71">
        <v>0.108</v>
      </c>
      <c r="BO15" s="71">
        <v>2.1999999999999999E-2</v>
      </c>
      <c r="BP15" s="71"/>
      <c r="BQ15" s="71"/>
      <c r="BR15" s="71"/>
      <c r="BS15" s="71">
        <v>2.8000000000000001E-2</v>
      </c>
      <c r="BT15" s="71">
        <v>5.2999999999999999E-2</v>
      </c>
      <c r="BU15" s="71">
        <v>7.8E-2</v>
      </c>
      <c r="BV15" s="71">
        <v>7.8E-2</v>
      </c>
      <c r="BW15" s="71">
        <v>5.7000000000000002E-2</v>
      </c>
      <c r="BX15" s="71">
        <v>3.5999999999999997E-2</v>
      </c>
      <c r="BY15" s="71">
        <v>1.2999999999999999E-2</v>
      </c>
      <c r="BZ15" s="71"/>
      <c r="CA15" s="71"/>
      <c r="CB15" s="71"/>
      <c r="CC15" s="71"/>
      <c r="CD15" s="71"/>
      <c r="CE15" s="71"/>
      <c r="CF15" s="71"/>
      <c r="CG15" s="71"/>
      <c r="CH15" s="71">
        <v>0.189</v>
      </c>
      <c r="CI15" s="71"/>
      <c r="CJ15" s="71"/>
      <c r="CK15" s="71">
        <v>1.0999999999999999E-2</v>
      </c>
      <c r="CL15" s="71">
        <v>3.2000000000000001E-2</v>
      </c>
      <c r="CM15" s="71">
        <v>4.3999999999999997E-2</v>
      </c>
      <c r="CN15" s="71">
        <v>6.0999999999999999E-2</v>
      </c>
      <c r="CO15" s="71">
        <v>7.0999999999999994E-2</v>
      </c>
      <c r="CP15" s="71">
        <v>4.2999999999999997E-2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113.72749999999999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194.864</v>
      </c>
      <c r="C17" s="77">
        <f t="shared" ref="C17:BN17" si="0">SUM(C11:C16)</f>
        <v>123.63500000000001</v>
      </c>
      <c r="D17" s="77">
        <f t="shared" si="0"/>
        <v>35.048999999999999</v>
      </c>
      <c r="E17" s="77">
        <f t="shared" si="0"/>
        <v>31.03</v>
      </c>
      <c r="F17" s="77">
        <f t="shared" si="0"/>
        <v>14.779</v>
      </c>
      <c r="G17" s="77">
        <f t="shared" si="0"/>
        <v>8.1690000000000005</v>
      </c>
      <c r="H17" s="77">
        <f t="shared" si="0"/>
        <v>7.2290000000000001</v>
      </c>
      <c r="I17" s="77">
        <f t="shared" si="0"/>
        <v>6.9189999999999996</v>
      </c>
      <c r="J17" s="77">
        <f t="shared" si="0"/>
        <v>6.5090000000000003</v>
      </c>
      <c r="K17" s="77">
        <f t="shared" si="0"/>
        <v>6.69</v>
      </c>
      <c r="L17" s="77">
        <f t="shared" si="0"/>
        <v>7.4039999999999999</v>
      </c>
      <c r="M17" s="77">
        <f t="shared" si="0"/>
        <v>7.56</v>
      </c>
      <c r="N17" s="77">
        <f t="shared" si="0"/>
        <v>8.33</v>
      </c>
      <c r="O17" s="77">
        <f t="shared" si="0"/>
        <v>9.2590000000000003</v>
      </c>
      <c r="P17" s="77">
        <f t="shared" si="0"/>
        <v>9.94</v>
      </c>
      <c r="Q17" s="77">
        <f t="shared" si="0"/>
        <v>10.63</v>
      </c>
      <c r="R17" s="77">
        <f t="shared" si="0"/>
        <v>11.33</v>
      </c>
      <c r="S17" s="77">
        <f t="shared" si="0"/>
        <v>11.72</v>
      </c>
      <c r="T17" s="77">
        <f t="shared" si="0"/>
        <v>12.25</v>
      </c>
      <c r="U17" s="77">
        <f t="shared" si="0"/>
        <v>18.521000000000001</v>
      </c>
      <c r="V17" s="77">
        <f t="shared" si="0"/>
        <v>110.583</v>
      </c>
      <c r="W17" s="77">
        <f t="shared" si="0"/>
        <v>160.958</v>
      </c>
      <c r="X17" s="77">
        <f t="shared" si="0"/>
        <v>64.853999999999999</v>
      </c>
      <c r="Y17" s="77">
        <f t="shared" si="0"/>
        <v>73.206999999999994</v>
      </c>
      <c r="Z17" s="77">
        <f t="shared" si="0"/>
        <v>5.9059999999999997</v>
      </c>
      <c r="AA17" s="77">
        <f t="shared" si="0"/>
        <v>24.435000000000002</v>
      </c>
      <c r="AB17" s="77">
        <f t="shared" si="0"/>
        <v>32.402999999999999</v>
      </c>
      <c r="AC17" s="77">
        <f t="shared" si="0"/>
        <v>22.530999999999999</v>
      </c>
      <c r="AD17" s="77">
        <f t="shared" si="0"/>
        <v>8.57</v>
      </c>
      <c r="AE17" s="77">
        <f t="shared" si="0"/>
        <v>0</v>
      </c>
      <c r="AF17" s="77">
        <f t="shared" si="0"/>
        <v>48.158000000000001</v>
      </c>
      <c r="AG17" s="77">
        <f t="shared" si="0"/>
        <v>0</v>
      </c>
      <c r="AH17" s="77">
        <f t="shared" si="0"/>
        <v>5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34.921999999999997</v>
      </c>
      <c r="AM17" s="77">
        <f t="shared" si="0"/>
        <v>16.951000000000001</v>
      </c>
      <c r="AN17" s="77">
        <f t="shared" si="0"/>
        <v>13.225000000000001</v>
      </c>
      <c r="AO17" s="77">
        <f t="shared" si="0"/>
        <v>1.0069999999999999</v>
      </c>
      <c r="AP17" s="77">
        <f t="shared" si="0"/>
        <v>11.307</v>
      </c>
      <c r="AQ17" s="77">
        <f t="shared" si="0"/>
        <v>1.722</v>
      </c>
      <c r="AR17" s="77">
        <f t="shared" si="0"/>
        <v>2.3769999999999998</v>
      </c>
      <c r="AS17" s="77">
        <f t="shared" si="0"/>
        <v>4.9000000000000004</v>
      </c>
      <c r="AT17" s="77">
        <f t="shared" si="0"/>
        <v>6.8029999999999999</v>
      </c>
      <c r="AU17" s="77">
        <f t="shared" si="0"/>
        <v>2.9279999999999999</v>
      </c>
      <c r="AV17" s="77">
        <f t="shared" si="0"/>
        <v>2.4529999999999998</v>
      </c>
      <c r="AW17" s="77">
        <f t="shared" si="0"/>
        <v>1.897</v>
      </c>
      <c r="AX17" s="77">
        <f t="shared" si="0"/>
        <v>2.1259999999999999</v>
      </c>
      <c r="AY17" s="77">
        <f t="shared" si="0"/>
        <v>2.25</v>
      </c>
      <c r="AZ17" s="77">
        <f t="shared" si="0"/>
        <v>2.4180000000000001</v>
      </c>
      <c r="BA17" s="77">
        <f t="shared" si="0"/>
        <v>31.733000000000001</v>
      </c>
      <c r="BB17" s="77">
        <f t="shared" si="0"/>
        <v>109.271</v>
      </c>
      <c r="BC17" s="77">
        <f t="shared" si="0"/>
        <v>102.83199999999999</v>
      </c>
      <c r="BD17" s="77">
        <f t="shared" si="0"/>
        <v>55.777999999999999</v>
      </c>
      <c r="BE17" s="77">
        <f t="shared" si="0"/>
        <v>23.888000000000002</v>
      </c>
      <c r="BF17" s="77">
        <f t="shared" si="0"/>
        <v>89.305000000000007</v>
      </c>
      <c r="BG17" s="77">
        <f t="shared" si="0"/>
        <v>87.637</v>
      </c>
      <c r="BH17" s="77">
        <f t="shared" si="0"/>
        <v>32.743000000000002</v>
      </c>
      <c r="BI17" s="77">
        <f t="shared" si="0"/>
        <v>25.472000000000001</v>
      </c>
      <c r="BJ17" s="77">
        <f t="shared" si="0"/>
        <v>77.105999999999995</v>
      </c>
      <c r="BK17" s="77">
        <f t="shared" si="0"/>
        <v>81.539999999999992</v>
      </c>
      <c r="BL17" s="77">
        <f t="shared" si="0"/>
        <v>55.289000000000001</v>
      </c>
      <c r="BM17" s="77">
        <f t="shared" si="0"/>
        <v>37.573</v>
      </c>
      <c r="BN17" s="77">
        <f t="shared" si="0"/>
        <v>27.757999999999999</v>
      </c>
      <c r="BO17" s="77">
        <f t="shared" ref="BO17:CW17" si="1">SUM(BO11:BO16)</f>
        <v>21.668999999999997</v>
      </c>
      <c r="BP17" s="77">
        <f t="shared" si="1"/>
        <v>39.064999999999998</v>
      </c>
      <c r="BQ17" s="77">
        <f t="shared" si="1"/>
        <v>68.088999999999999</v>
      </c>
      <c r="BR17" s="77">
        <f t="shared" si="1"/>
        <v>70.652000000000001</v>
      </c>
      <c r="BS17" s="77">
        <f t="shared" si="1"/>
        <v>67.64800000000001</v>
      </c>
      <c r="BT17" s="77">
        <f t="shared" si="1"/>
        <v>66.16</v>
      </c>
      <c r="BU17" s="77">
        <f t="shared" si="1"/>
        <v>61.676000000000002</v>
      </c>
      <c r="BV17" s="77">
        <f t="shared" si="1"/>
        <v>120.488</v>
      </c>
      <c r="BW17" s="77">
        <f t="shared" si="1"/>
        <v>72.866</v>
      </c>
      <c r="BX17" s="77">
        <f t="shared" si="1"/>
        <v>62.441000000000003</v>
      </c>
      <c r="BY17" s="77">
        <f t="shared" si="1"/>
        <v>61.223999999999997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101.839</v>
      </c>
      <c r="CE17" s="77">
        <f t="shared" si="1"/>
        <v>111.31100000000001</v>
      </c>
      <c r="CF17" s="77">
        <f t="shared" si="1"/>
        <v>123.63</v>
      </c>
      <c r="CG17" s="77">
        <f t="shared" si="1"/>
        <v>108.38800000000001</v>
      </c>
      <c r="CH17" s="77">
        <f t="shared" si="1"/>
        <v>95.188999999999993</v>
      </c>
      <c r="CI17" s="77">
        <f t="shared" si="1"/>
        <v>112.72999999999999</v>
      </c>
      <c r="CJ17" s="77">
        <f t="shared" si="1"/>
        <v>58</v>
      </c>
      <c r="CK17" s="77">
        <f t="shared" si="1"/>
        <v>74.746999999999986</v>
      </c>
      <c r="CL17" s="77">
        <f t="shared" si="1"/>
        <v>10.032</v>
      </c>
      <c r="CM17" s="77">
        <f t="shared" si="1"/>
        <v>33.043999999999997</v>
      </c>
      <c r="CN17" s="77">
        <f t="shared" si="1"/>
        <v>44.061</v>
      </c>
      <c r="CO17" s="77">
        <f t="shared" si="1"/>
        <v>144.99600000000001</v>
      </c>
      <c r="CP17" s="77">
        <f t="shared" si="1"/>
        <v>8.0429999999999993</v>
      </c>
      <c r="CQ17" s="77">
        <f t="shared" si="1"/>
        <v>36.466999999999999</v>
      </c>
      <c r="CR17" s="77">
        <f t="shared" si="1"/>
        <v>51.24</v>
      </c>
      <c r="CS17" s="77">
        <f t="shared" si="1"/>
        <v>49.396000000000001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979.68100000000015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65</v>
      </c>
      <c r="AE20" s="88">
        <v>65</v>
      </c>
      <c r="AF20" s="88">
        <v>65</v>
      </c>
      <c r="AG20" s="88">
        <v>65</v>
      </c>
      <c r="AH20" s="88"/>
      <c r="AI20" s="88"/>
      <c r="AJ20" s="88"/>
      <c r="AK20" s="88"/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1.8599999999999999</v>
      </c>
      <c r="C22" s="99">
        <v>0.82000000000000006</v>
      </c>
      <c r="D22" s="99">
        <v>1.38</v>
      </c>
      <c r="E22" s="99">
        <v>4.141</v>
      </c>
      <c r="F22" s="99">
        <v>1</v>
      </c>
      <c r="G22" s="99">
        <v>4.1790000000000003</v>
      </c>
      <c r="H22" s="99">
        <v>0.86899999999999999</v>
      </c>
      <c r="I22" s="99">
        <v>1</v>
      </c>
      <c r="J22" s="99">
        <v>0.57999999999999996</v>
      </c>
      <c r="K22" s="99">
        <v>1.1599999999999999</v>
      </c>
      <c r="L22" s="99">
        <v>5.327</v>
      </c>
      <c r="M22" s="99">
        <v>1.7</v>
      </c>
      <c r="N22" s="99">
        <v>1.7</v>
      </c>
      <c r="O22" s="99">
        <v>0.52</v>
      </c>
      <c r="P22" s="99">
        <v>1.7</v>
      </c>
      <c r="Q22" s="99">
        <v>1.08</v>
      </c>
      <c r="R22" s="99"/>
      <c r="S22" s="99"/>
      <c r="T22" s="99"/>
      <c r="U22" s="99"/>
      <c r="V22" s="99">
        <v>4.423</v>
      </c>
      <c r="W22" s="99">
        <v>0.4</v>
      </c>
      <c r="X22" s="99">
        <v>0.2</v>
      </c>
      <c r="Y22" s="99">
        <v>0.1</v>
      </c>
      <c r="Z22" s="99"/>
      <c r="AA22" s="99"/>
      <c r="AB22" s="99"/>
      <c r="AC22" s="99"/>
      <c r="AD22" s="99"/>
      <c r="AE22" s="99"/>
      <c r="AF22" s="99"/>
      <c r="AG22" s="99"/>
      <c r="AH22" s="99">
        <v>0.62</v>
      </c>
      <c r="AI22" s="99">
        <v>3.38</v>
      </c>
      <c r="AJ22" s="99">
        <v>2.2000000000000002</v>
      </c>
      <c r="AK22" s="99">
        <v>3.105</v>
      </c>
      <c r="AL22" s="99">
        <v>3.7</v>
      </c>
      <c r="AM22" s="99">
        <v>3.2</v>
      </c>
      <c r="AN22" s="99">
        <v>3</v>
      </c>
      <c r="AO22" s="99">
        <v>3</v>
      </c>
      <c r="AP22" s="99">
        <v>2.48</v>
      </c>
      <c r="AQ22" s="99">
        <v>10.584999999999999</v>
      </c>
      <c r="AR22" s="99">
        <v>7.66</v>
      </c>
      <c r="AS22" s="99">
        <v>3.62</v>
      </c>
      <c r="AT22" s="99">
        <v>2</v>
      </c>
      <c r="AU22" s="99">
        <v>5.68</v>
      </c>
      <c r="AV22" s="99">
        <v>5.9970000000000008</v>
      </c>
      <c r="AW22" s="99">
        <v>4.1790000000000003</v>
      </c>
      <c r="AX22" s="99">
        <v>2.2000000000000002</v>
      </c>
      <c r="AY22" s="99">
        <v>1.48</v>
      </c>
      <c r="AZ22" s="99">
        <v>1.82</v>
      </c>
      <c r="BA22" s="99">
        <v>1.48</v>
      </c>
      <c r="BB22" s="99">
        <v>11.998000000000001</v>
      </c>
      <c r="BC22" s="99">
        <v>10.792999999999999</v>
      </c>
      <c r="BD22" s="99">
        <v>1.1599999999999999</v>
      </c>
      <c r="BE22" s="99">
        <v>0.52</v>
      </c>
      <c r="BF22" s="99">
        <v>0.52</v>
      </c>
      <c r="BG22" s="99"/>
      <c r="BH22" s="99">
        <v>10.255000000000001</v>
      </c>
      <c r="BI22" s="99">
        <v>6.0919999999999996</v>
      </c>
      <c r="BJ22" s="99"/>
      <c r="BK22" s="99"/>
      <c r="BL22" s="99">
        <v>0.1</v>
      </c>
      <c r="BM22" s="99"/>
      <c r="BN22" s="99">
        <v>0.5</v>
      </c>
      <c r="BO22" s="99">
        <v>0.48</v>
      </c>
      <c r="BP22" s="99">
        <v>0.52</v>
      </c>
      <c r="BQ22" s="99"/>
      <c r="BR22" s="99"/>
      <c r="BS22" s="99"/>
      <c r="BT22" s="99"/>
      <c r="BU22" s="99"/>
      <c r="BV22" s="99">
        <v>1.4</v>
      </c>
      <c r="BW22" s="99">
        <v>1.7</v>
      </c>
      <c r="BX22" s="99">
        <v>1.4</v>
      </c>
      <c r="BY22" s="99">
        <v>1.5</v>
      </c>
      <c r="BZ22" s="99"/>
      <c r="CA22" s="99"/>
      <c r="CB22" s="99">
        <v>1.76</v>
      </c>
      <c r="CC22" s="99">
        <v>1</v>
      </c>
      <c r="CD22" s="99">
        <v>2.7</v>
      </c>
      <c r="CE22" s="99">
        <v>1.58</v>
      </c>
      <c r="CF22" s="99">
        <v>1.8599999999999999</v>
      </c>
      <c r="CG22" s="99">
        <v>1.6</v>
      </c>
      <c r="CH22" s="99">
        <v>1.9</v>
      </c>
      <c r="CI22" s="99">
        <v>2.36</v>
      </c>
      <c r="CJ22" s="99">
        <v>8.3000000000000007</v>
      </c>
      <c r="CK22" s="99">
        <v>1.02</v>
      </c>
      <c r="CL22" s="99">
        <v>2.2999999999999998</v>
      </c>
      <c r="CM22" s="99">
        <v>1.02</v>
      </c>
      <c r="CN22" s="99">
        <v>1.18</v>
      </c>
      <c r="CO22" s="99">
        <v>2.12</v>
      </c>
      <c r="CP22" s="99">
        <v>1.4</v>
      </c>
      <c r="CQ22" s="99">
        <v>1.92</v>
      </c>
      <c r="CR22" s="99">
        <v>1.3</v>
      </c>
      <c r="CS22" s="99">
        <v>1.82</v>
      </c>
      <c r="CT22" s="100"/>
      <c r="CU22" s="100"/>
      <c r="CV22" s="100"/>
      <c r="CW22" s="96"/>
      <c r="CX22" s="97">
        <f t="array" ref="CX22">SUMPRODUCT(B22:CW22*0.25)</f>
        <v>47.900750000000023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1.8599999999999999</v>
      </c>
      <c r="C27" s="107">
        <f t="shared" si="2"/>
        <v>0.82000000000000006</v>
      </c>
      <c r="D27" s="107">
        <f t="shared" si="2"/>
        <v>1.38</v>
      </c>
      <c r="E27" s="107">
        <f t="shared" si="2"/>
        <v>4.141</v>
      </c>
      <c r="F27" s="107">
        <f t="shared" si="2"/>
        <v>1</v>
      </c>
      <c r="G27" s="107">
        <f t="shared" si="2"/>
        <v>4.1790000000000003</v>
      </c>
      <c r="H27" s="107">
        <f t="shared" si="2"/>
        <v>0.86899999999999999</v>
      </c>
      <c r="I27" s="107">
        <f t="shared" si="2"/>
        <v>1</v>
      </c>
      <c r="J27" s="107">
        <f t="shared" si="2"/>
        <v>0.57999999999999996</v>
      </c>
      <c r="K27" s="107">
        <f t="shared" si="2"/>
        <v>1.1599999999999999</v>
      </c>
      <c r="L27" s="107">
        <f t="shared" si="2"/>
        <v>5.327</v>
      </c>
      <c r="M27" s="107">
        <f t="shared" si="2"/>
        <v>1.7</v>
      </c>
      <c r="N27" s="107">
        <f t="shared" si="2"/>
        <v>1.7</v>
      </c>
      <c r="O27" s="107">
        <f t="shared" si="2"/>
        <v>0.52</v>
      </c>
      <c r="P27" s="107">
        <f t="shared" si="2"/>
        <v>1.7</v>
      </c>
      <c r="Q27" s="107">
        <f>SUM(Q20:Q26)</f>
        <v>1.08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4.423</v>
      </c>
      <c r="W27" s="107">
        <f t="shared" si="3"/>
        <v>0.4</v>
      </c>
      <c r="X27" s="107">
        <f t="shared" si="3"/>
        <v>0.2</v>
      </c>
      <c r="Y27" s="107">
        <f t="shared" si="3"/>
        <v>0.1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65</v>
      </c>
      <c r="AE27" s="107">
        <f t="shared" si="3"/>
        <v>65</v>
      </c>
      <c r="AF27" s="107">
        <f t="shared" si="3"/>
        <v>65</v>
      </c>
      <c r="AG27" s="107">
        <f t="shared" si="3"/>
        <v>65</v>
      </c>
      <c r="AH27" s="107">
        <f t="shared" si="3"/>
        <v>0.62</v>
      </c>
      <c r="AI27" s="107">
        <f t="shared" si="3"/>
        <v>3.38</v>
      </c>
      <c r="AJ27" s="107">
        <f t="shared" si="3"/>
        <v>2.2000000000000002</v>
      </c>
      <c r="AK27" s="107">
        <f t="shared" si="3"/>
        <v>3.105</v>
      </c>
      <c r="AL27" s="107">
        <f t="shared" si="3"/>
        <v>26.7</v>
      </c>
      <c r="AM27" s="107">
        <f t="shared" si="3"/>
        <v>26.2</v>
      </c>
      <c r="AN27" s="107">
        <f t="shared" si="3"/>
        <v>26</v>
      </c>
      <c r="AO27" s="107">
        <f t="shared" si="3"/>
        <v>26</v>
      </c>
      <c r="AP27" s="107">
        <f t="shared" si="3"/>
        <v>2.48</v>
      </c>
      <c r="AQ27" s="107">
        <f t="shared" si="3"/>
        <v>10.584999999999999</v>
      </c>
      <c r="AR27" s="107">
        <f t="shared" si="3"/>
        <v>7.66</v>
      </c>
      <c r="AS27" s="107">
        <f t="shared" si="3"/>
        <v>3.62</v>
      </c>
      <c r="AT27" s="107">
        <f t="shared" si="3"/>
        <v>2</v>
      </c>
      <c r="AU27" s="107">
        <f t="shared" si="3"/>
        <v>5.68</v>
      </c>
      <c r="AV27" s="107">
        <f t="shared" si="3"/>
        <v>5.9970000000000008</v>
      </c>
      <c r="AW27" s="107">
        <f t="shared" si="3"/>
        <v>4.1790000000000003</v>
      </c>
      <c r="AX27" s="107">
        <f t="shared" si="3"/>
        <v>2.2000000000000002</v>
      </c>
      <c r="AY27" s="107">
        <f t="shared" si="3"/>
        <v>1.48</v>
      </c>
      <c r="AZ27" s="107">
        <f t="shared" si="3"/>
        <v>1.82</v>
      </c>
      <c r="BA27" s="107">
        <f t="shared" si="3"/>
        <v>1.48</v>
      </c>
      <c r="BB27" s="107">
        <f t="shared" si="3"/>
        <v>11.998000000000001</v>
      </c>
      <c r="BC27" s="107">
        <f t="shared" si="3"/>
        <v>10.792999999999999</v>
      </c>
      <c r="BD27" s="107">
        <f t="shared" si="3"/>
        <v>1.1599999999999999</v>
      </c>
      <c r="BE27" s="107">
        <f t="shared" si="3"/>
        <v>0.52</v>
      </c>
      <c r="BF27" s="107">
        <f t="shared" si="3"/>
        <v>0.52</v>
      </c>
      <c r="BG27" s="107">
        <f t="shared" si="3"/>
        <v>0</v>
      </c>
      <c r="BH27" s="107">
        <f t="shared" si="3"/>
        <v>10.255000000000001</v>
      </c>
      <c r="BI27" s="107">
        <f t="shared" si="3"/>
        <v>6.0919999999999996</v>
      </c>
      <c r="BJ27" s="107">
        <f t="shared" si="3"/>
        <v>0</v>
      </c>
      <c r="BK27" s="107">
        <f t="shared" si="3"/>
        <v>0</v>
      </c>
      <c r="BL27" s="107">
        <f t="shared" si="3"/>
        <v>0.1</v>
      </c>
      <c r="BM27" s="107">
        <f t="shared" si="3"/>
        <v>0</v>
      </c>
      <c r="BN27" s="107">
        <f t="shared" si="3"/>
        <v>0.5</v>
      </c>
      <c r="BO27" s="107">
        <f t="shared" si="3"/>
        <v>0.48</v>
      </c>
      <c r="BP27" s="107">
        <f t="shared" si="3"/>
        <v>0.52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1.4</v>
      </c>
      <c r="BW27" s="107">
        <f t="shared" si="3"/>
        <v>1.7</v>
      </c>
      <c r="BX27" s="107">
        <f t="shared" si="3"/>
        <v>1.4</v>
      </c>
      <c r="BY27" s="107">
        <f t="shared" si="3"/>
        <v>1.5</v>
      </c>
      <c r="BZ27" s="107">
        <f t="shared" si="3"/>
        <v>0</v>
      </c>
      <c r="CA27" s="107">
        <f t="shared" si="3"/>
        <v>0</v>
      </c>
      <c r="CB27" s="107">
        <f t="shared" si="3"/>
        <v>1.76</v>
      </c>
      <c r="CC27" s="107">
        <f t="shared" si="3"/>
        <v>1</v>
      </c>
      <c r="CD27" s="107">
        <f t="shared" ref="CD27:CW27" si="4">SUM(CD20:CD26)</f>
        <v>2.7</v>
      </c>
      <c r="CE27" s="107">
        <f t="shared" si="4"/>
        <v>1.58</v>
      </c>
      <c r="CF27" s="107">
        <f t="shared" si="4"/>
        <v>1.8599999999999999</v>
      </c>
      <c r="CG27" s="107">
        <f t="shared" si="4"/>
        <v>1.6</v>
      </c>
      <c r="CH27" s="107">
        <f t="shared" si="4"/>
        <v>1.9</v>
      </c>
      <c r="CI27" s="107">
        <f t="shared" si="4"/>
        <v>2.36</v>
      </c>
      <c r="CJ27" s="107">
        <f t="shared" si="4"/>
        <v>8.3000000000000007</v>
      </c>
      <c r="CK27" s="107">
        <f t="shared" si="4"/>
        <v>1.02</v>
      </c>
      <c r="CL27" s="107">
        <f t="shared" si="4"/>
        <v>2.2999999999999998</v>
      </c>
      <c r="CM27" s="107">
        <f t="shared" si="4"/>
        <v>1.02</v>
      </c>
      <c r="CN27" s="107">
        <f t="shared" si="4"/>
        <v>1.18</v>
      </c>
      <c r="CO27" s="107">
        <f t="shared" si="4"/>
        <v>2.12</v>
      </c>
      <c r="CP27" s="107">
        <f t="shared" si="4"/>
        <v>1.4</v>
      </c>
      <c r="CQ27" s="107">
        <f t="shared" si="4"/>
        <v>1.92</v>
      </c>
      <c r="CR27" s="107">
        <f t="shared" si="4"/>
        <v>1.3</v>
      </c>
      <c r="CS27" s="107">
        <f t="shared" si="4"/>
        <v>1.82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135.90075000000002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196.72399999999999</v>
      </c>
      <c r="C31" s="94">
        <v>124.455</v>
      </c>
      <c r="D31" s="94">
        <v>36.429000000000002</v>
      </c>
      <c r="E31" s="94">
        <v>35.170999999999999</v>
      </c>
      <c r="F31" s="94">
        <v>15.779</v>
      </c>
      <c r="G31" s="94">
        <v>12.348000000000001</v>
      </c>
      <c r="H31" s="94">
        <v>8.0980000000000008</v>
      </c>
      <c r="I31" s="94">
        <v>7.9189999999999996</v>
      </c>
      <c r="J31" s="94">
        <v>7.0890000000000004</v>
      </c>
      <c r="K31" s="94">
        <v>7.85</v>
      </c>
      <c r="L31" s="94">
        <v>12.731</v>
      </c>
      <c r="M31" s="94">
        <v>9.26</v>
      </c>
      <c r="N31" s="94">
        <v>10.029999999999999</v>
      </c>
      <c r="O31" s="94">
        <v>9.7789999999999999</v>
      </c>
      <c r="P31" s="94">
        <v>11.64</v>
      </c>
      <c r="Q31" s="94">
        <v>11.71</v>
      </c>
      <c r="R31" s="94">
        <v>11.33</v>
      </c>
      <c r="S31" s="94">
        <v>11.72</v>
      </c>
      <c r="T31" s="94">
        <v>12.25</v>
      </c>
      <c r="U31" s="94">
        <v>18.521000000000001</v>
      </c>
      <c r="V31" s="94">
        <v>115.006</v>
      </c>
      <c r="W31" s="94">
        <v>161.358</v>
      </c>
      <c r="X31" s="94">
        <v>65.054000000000002</v>
      </c>
      <c r="Y31" s="94">
        <v>73.307000000000002</v>
      </c>
      <c r="Z31" s="94">
        <v>5.9059999999999997</v>
      </c>
      <c r="AA31" s="94">
        <v>24.434999999999999</v>
      </c>
      <c r="AB31" s="94">
        <v>32.402999999999999</v>
      </c>
      <c r="AC31" s="94">
        <v>22.530999999999999</v>
      </c>
      <c r="AD31" s="94">
        <v>73.569999999999993</v>
      </c>
      <c r="AE31" s="94">
        <v>65</v>
      </c>
      <c r="AF31" s="94">
        <v>113.158</v>
      </c>
      <c r="AG31" s="94">
        <v>65</v>
      </c>
      <c r="AH31" s="94">
        <v>5.62</v>
      </c>
      <c r="AI31" s="94">
        <v>3.38</v>
      </c>
      <c r="AJ31" s="94">
        <v>2.2000000000000002</v>
      </c>
      <c r="AK31" s="94">
        <v>3.105</v>
      </c>
      <c r="AL31" s="94">
        <v>61.622</v>
      </c>
      <c r="AM31" s="94">
        <v>43.151000000000003</v>
      </c>
      <c r="AN31" s="94">
        <v>39.225000000000001</v>
      </c>
      <c r="AO31" s="94">
        <v>27.007000000000001</v>
      </c>
      <c r="AP31" s="94">
        <v>13.787000000000001</v>
      </c>
      <c r="AQ31" s="94">
        <v>12.307</v>
      </c>
      <c r="AR31" s="94">
        <v>10.037000000000001</v>
      </c>
      <c r="AS31" s="94">
        <v>8.52</v>
      </c>
      <c r="AT31" s="94">
        <v>8.8030000000000008</v>
      </c>
      <c r="AU31" s="94">
        <v>8.6080000000000005</v>
      </c>
      <c r="AV31" s="94">
        <v>8.4499999999999993</v>
      </c>
      <c r="AW31" s="94">
        <v>6.0759999999999996</v>
      </c>
      <c r="AX31" s="94">
        <v>4.3259999999999996</v>
      </c>
      <c r="AY31" s="94">
        <v>3.73</v>
      </c>
      <c r="AZ31" s="94">
        <v>4.2380000000000004</v>
      </c>
      <c r="BA31" s="94">
        <v>33.213000000000001</v>
      </c>
      <c r="BB31" s="94">
        <v>121.26900000000001</v>
      </c>
      <c r="BC31" s="94">
        <v>113.625</v>
      </c>
      <c r="BD31" s="94">
        <v>56.938000000000002</v>
      </c>
      <c r="BE31" s="94">
        <v>24.408000000000001</v>
      </c>
      <c r="BF31" s="94">
        <v>89.825000000000003</v>
      </c>
      <c r="BG31" s="94">
        <v>87.637</v>
      </c>
      <c r="BH31" s="94">
        <v>42.997999999999998</v>
      </c>
      <c r="BI31" s="94">
        <v>31.564</v>
      </c>
      <c r="BJ31" s="94">
        <v>77.105999999999995</v>
      </c>
      <c r="BK31" s="94">
        <v>81.540000000000006</v>
      </c>
      <c r="BL31" s="94">
        <v>55.389000000000003</v>
      </c>
      <c r="BM31" s="94">
        <v>37.573</v>
      </c>
      <c r="BN31" s="94">
        <v>28.257999999999999</v>
      </c>
      <c r="BO31" s="94">
        <v>22.149000000000001</v>
      </c>
      <c r="BP31" s="94">
        <v>39.585000000000001</v>
      </c>
      <c r="BQ31" s="94">
        <v>68.088999999999999</v>
      </c>
      <c r="BR31" s="94">
        <v>70.652000000000001</v>
      </c>
      <c r="BS31" s="94">
        <v>67.647999999999996</v>
      </c>
      <c r="BT31" s="94">
        <v>66.16</v>
      </c>
      <c r="BU31" s="94">
        <v>61.676000000000002</v>
      </c>
      <c r="BV31" s="94">
        <v>121.88800000000001</v>
      </c>
      <c r="BW31" s="94">
        <v>74.566000000000003</v>
      </c>
      <c r="BX31" s="94">
        <v>63.841000000000001</v>
      </c>
      <c r="BY31" s="94">
        <v>62.723999999999997</v>
      </c>
      <c r="BZ31" s="94"/>
      <c r="CA31" s="94"/>
      <c r="CB31" s="94">
        <v>1.76</v>
      </c>
      <c r="CC31" s="94">
        <v>1</v>
      </c>
      <c r="CD31" s="94">
        <v>104.539</v>
      </c>
      <c r="CE31" s="94">
        <v>112.89100000000001</v>
      </c>
      <c r="CF31" s="94">
        <v>125.49</v>
      </c>
      <c r="CG31" s="94">
        <v>109.988</v>
      </c>
      <c r="CH31" s="94">
        <v>97.088999999999999</v>
      </c>
      <c r="CI31" s="94">
        <v>115.09</v>
      </c>
      <c r="CJ31" s="94">
        <v>66.3</v>
      </c>
      <c r="CK31" s="94">
        <v>75.766999999999996</v>
      </c>
      <c r="CL31" s="94">
        <v>12.332000000000001</v>
      </c>
      <c r="CM31" s="94">
        <v>34.064</v>
      </c>
      <c r="CN31" s="94">
        <v>45.241</v>
      </c>
      <c r="CO31" s="94">
        <v>147.11600000000001</v>
      </c>
      <c r="CP31" s="94">
        <v>9.4429999999999996</v>
      </c>
      <c r="CQ31" s="94">
        <v>38.387</v>
      </c>
      <c r="CR31" s="94">
        <v>52.54</v>
      </c>
      <c r="CS31" s="94">
        <v>51.216000000000001</v>
      </c>
      <c r="CT31" s="95"/>
      <c r="CU31" s="95"/>
      <c r="CV31" s="95"/>
      <c r="CW31" s="96"/>
      <c r="CX31" s="97">
        <f t="array" ref="CX31">SUMPRODUCT(B31:CW31*0.25)</f>
        <v>1115.5817500000001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196.72399999999999</v>
      </c>
      <c r="C33" s="77">
        <f t="shared" ref="C33:BN33" si="5">SUM(C30:C32)</f>
        <v>124.455</v>
      </c>
      <c r="D33" s="77">
        <f t="shared" si="5"/>
        <v>36.429000000000002</v>
      </c>
      <c r="E33" s="77">
        <f t="shared" si="5"/>
        <v>35.170999999999999</v>
      </c>
      <c r="F33" s="77">
        <f t="shared" si="5"/>
        <v>15.779</v>
      </c>
      <c r="G33" s="77">
        <f t="shared" si="5"/>
        <v>12.348000000000001</v>
      </c>
      <c r="H33" s="77">
        <f t="shared" si="5"/>
        <v>8.0980000000000008</v>
      </c>
      <c r="I33" s="77">
        <f t="shared" si="5"/>
        <v>7.9189999999999996</v>
      </c>
      <c r="J33" s="77">
        <f t="shared" si="5"/>
        <v>7.0890000000000004</v>
      </c>
      <c r="K33" s="77">
        <f t="shared" si="5"/>
        <v>7.85</v>
      </c>
      <c r="L33" s="77">
        <f t="shared" si="5"/>
        <v>12.731</v>
      </c>
      <c r="M33" s="77">
        <f t="shared" si="5"/>
        <v>9.26</v>
      </c>
      <c r="N33" s="77">
        <f t="shared" si="5"/>
        <v>10.029999999999999</v>
      </c>
      <c r="O33" s="77">
        <f t="shared" si="5"/>
        <v>9.7789999999999999</v>
      </c>
      <c r="P33" s="77">
        <f t="shared" si="5"/>
        <v>11.64</v>
      </c>
      <c r="Q33" s="77">
        <f t="shared" si="5"/>
        <v>11.71</v>
      </c>
      <c r="R33" s="77">
        <f t="shared" si="5"/>
        <v>11.33</v>
      </c>
      <c r="S33" s="77">
        <f t="shared" si="5"/>
        <v>11.72</v>
      </c>
      <c r="T33" s="77">
        <f t="shared" si="5"/>
        <v>12.25</v>
      </c>
      <c r="U33" s="77">
        <f t="shared" si="5"/>
        <v>18.521000000000001</v>
      </c>
      <c r="V33" s="77">
        <f t="shared" si="5"/>
        <v>115.006</v>
      </c>
      <c r="W33" s="77">
        <f t="shared" si="5"/>
        <v>161.358</v>
      </c>
      <c r="X33" s="77">
        <f t="shared" si="5"/>
        <v>65.054000000000002</v>
      </c>
      <c r="Y33" s="77">
        <f t="shared" si="5"/>
        <v>73.307000000000002</v>
      </c>
      <c r="Z33" s="77">
        <f t="shared" si="5"/>
        <v>5.9059999999999997</v>
      </c>
      <c r="AA33" s="77">
        <f t="shared" si="5"/>
        <v>24.434999999999999</v>
      </c>
      <c r="AB33" s="77">
        <f t="shared" si="5"/>
        <v>32.402999999999999</v>
      </c>
      <c r="AC33" s="77">
        <f t="shared" si="5"/>
        <v>22.530999999999999</v>
      </c>
      <c r="AD33" s="77">
        <f t="shared" si="5"/>
        <v>73.569999999999993</v>
      </c>
      <c r="AE33" s="77">
        <f t="shared" si="5"/>
        <v>65</v>
      </c>
      <c r="AF33" s="77">
        <f t="shared" si="5"/>
        <v>113.158</v>
      </c>
      <c r="AG33" s="77">
        <f t="shared" si="5"/>
        <v>65</v>
      </c>
      <c r="AH33" s="77">
        <f t="shared" si="5"/>
        <v>5.62</v>
      </c>
      <c r="AI33" s="77">
        <f t="shared" si="5"/>
        <v>3.38</v>
      </c>
      <c r="AJ33" s="77">
        <f t="shared" si="5"/>
        <v>2.2000000000000002</v>
      </c>
      <c r="AK33" s="77">
        <f t="shared" si="5"/>
        <v>3.105</v>
      </c>
      <c r="AL33" s="77">
        <f t="shared" si="5"/>
        <v>61.622</v>
      </c>
      <c r="AM33" s="77">
        <f t="shared" si="5"/>
        <v>43.151000000000003</v>
      </c>
      <c r="AN33" s="77">
        <f t="shared" si="5"/>
        <v>39.225000000000001</v>
      </c>
      <c r="AO33" s="77">
        <f t="shared" si="5"/>
        <v>27.007000000000001</v>
      </c>
      <c r="AP33" s="77">
        <f t="shared" si="5"/>
        <v>13.787000000000001</v>
      </c>
      <c r="AQ33" s="77">
        <f t="shared" si="5"/>
        <v>12.307</v>
      </c>
      <c r="AR33" s="77">
        <f t="shared" si="5"/>
        <v>10.037000000000001</v>
      </c>
      <c r="AS33" s="77">
        <f t="shared" si="5"/>
        <v>8.52</v>
      </c>
      <c r="AT33" s="77">
        <f t="shared" si="5"/>
        <v>8.8030000000000008</v>
      </c>
      <c r="AU33" s="77">
        <f t="shared" si="5"/>
        <v>8.6080000000000005</v>
      </c>
      <c r="AV33" s="77">
        <f t="shared" si="5"/>
        <v>8.4499999999999993</v>
      </c>
      <c r="AW33" s="77">
        <f t="shared" si="5"/>
        <v>6.0759999999999996</v>
      </c>
      <c r="AX33" s="77">
        <f t="shared" si="5"/>
        <v>4.3259999999999996</v>
      </c>
      <c r="AY33" s="77">
        <f t="shared" si="5"/>
        <v>3.73</v>
      </c>
      <c r="AZ33" s="77">
        <f t="shared" si="5"/>
        <v>4.2380000000000004</v>
      </c>
      <c r="BA33" s="77">
        <f t="shared" si="5"/>
        <v>33.213000000000001</v>
      </c>
      <c r="BB33" s="77">
        <f t="shared" si="5"/>
        <v>121.26900000000001</v>
      </c>
      <c r="BC33" s="77">
        <f t="shared" si="5"/>
        <v>113.625</v>
      </c>
      <c r="BD33" s="77">
        <f t="shared" si="5"/>
        <v>56.938000000000002</v>
      </c>
      <c r="BE33" s="77">
        <f t="shared" si="5"/>
        <v>24.408000000000001</v>
      </c>
      <c r="BF33" s="77">
        <f t="shared" si="5"/>
        <v>89.825000000000003</v>
      </c>
      <c r="BG33" s="77">
        <f t="shared" si="5"/>
        <v>87.637</v>
      </c>
      <c r="BH33" s="77">
        <f t="shared" si="5"/>
        <v>42.997999999999998</v>
      </c>
      <c r="BI33" s="77">
        <f t="shared" si="5"/>
        <v>31.564</v>
      </c>
      <c r="BJ33" s="77">
        <f t="shared" si="5"/>
        <v>77.105999999999995</v>
      </c>
      <c r="BK33" s="77">
        <f t="shared" si="5"/>
        <v>81.540000000000006</v>
      </c>
      <c r="BL33" s="77">
        <f t="shared" si="5"/>
        <v>55.389000000000003</v>
      </c>
      <c r="BM33" s="77">
        <f t="shared" si="5"/>
        <v>37.573</v>
      </c>
      <c r="BN33" s="77">
        <f t="shared" si="5"/>
        <v>28.257999999999999</v>
      </c>
      <c r="BO33" s="77">
        <f t="shared" ref="BO33:CW33" si="6">SUM(BO30:BO32)</f>
        <v>22.149000000000001</v>
      </c>
      <c r="BP33" s="77">
        <f t="shared" si="6"/>
        <v>39.585000000000001</v>
      </c>
      <c r="BQ33" s="77">
        <f t="shared" si="6"/>
        <v>68.088999999999999</v>
      </c>
      <c r="BR33" s="77">
        <f t="shared" si="6"/>
        <v>70.652000000000001</v>
      </c>
      <c r="BS33" s="77">
        <f t="shared" si="6"/>
        <v>67.647999999999996</v>
      </c>
      <c r="BT33" s="77">
        <f t="shared" si="6"/>
        <v>66.16</v>
      </c>
      <c r="BU33" s="77">
        <f t="shared" si="6"/>
        <v>61.676000000000002</v>
      </c>
      <c r="BV33" s="77">
        <f t="shared" si="6"/>
        <v>121.88800000000001</v>
      </c>
      <c r="BW33" s="77">
        <f t="shared" si="6"/>
        <v>74.566000000000003</v>
      </c>
      <c r="BX33" s="77">
        <f t="shared" si="6"/>
        <v>63.841000000000001</v>
      </c>
      <c r="BY33" s="77">
        <f t="shared" si="6"/>
        <v>62.723999999999997</v>
      </c>
      <c r="BZ33" s="77">
        <f t="shared" si="6"/>
        <v>0</v>
      </c>
      <c r="CA33" s="77">
        <f t="shared" si="6"/>
        <v>0</v>
      </c>
      <c r="CB33" s="77">
        <f t="shared" si="6"/>
        <v>1.76</v>
      </c>
      <c r="CC33" s="77">
        <f t="shared" si="6"/>
        <v>1</v>
      </c>
      <c r="CD33" s="77">
        <f t="shared" si="6"/>
        <v>104.539</v>
      </c>
      <c r="CE33" s="77">
        <f t="shared" si="6"/>
        <v>112.89100000000001</v>
      </c>
      <c r="CF33" s="77">
        <f t="shared" si="6"/>
        <v>125.49</v>
      </c>
      <c r="CG33" s="77">
        <f t="shared" si="6"/>
        <v>109.988</v>
      </c>
      <c r="CH33" s="77">
        <f t="shared" si="6"/>
        <v>97.088999999999999</v>
      </c>
      <c r="CI33" s="77">
        <f t="shared" si="6"/>
        <v>115.09</v>
      </c>
      <c r="CJ33" s="77">
        <f t="shared" si="6"/>
        <v>66.3</v>
      </c>
      <c r="CK33" s="77">
        <f t="shared" si="6"/>
        <v>75.766999999999996</v>
      </c>
      <c r="CL33" s="77">
        <f t="shared" si="6"/>
        <v>12.332000000000001</v>
      </c>
      <c r="CM33" s="77">
        <f t="shared" si="6"/>
        <v>34.064</v>
      </c>
      <c r="CN33" s="77">
        <f t="shared" si="6"/>
        <v>45.241</v>
      </c>
      <c r="CO33" s="77">
        <f t="shared" si="6"/>
        <v>147.11600000000001</v>
      </c>
      <c r="CP33" s="77">
        <f t="shared" si="6"/>
        <v>9.4429999999999996</v>
      </c>
      <c r="CQ33" s="77">
        <f t="shared" si="6"/>
        <v>38.387</v>
      </c>
      <c r="CR33" s="77">
        <f t="shared" si="6"/>
        <v>52.54</v>
      </c>
      <c r="CS33" s="77">
        <f t="shared" si="6"/>
        <v>51.216000000000001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1115.5817500000001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30.8</v>
      </c>
      <c r="G38" s="120">
        <v>0.6</v>
      </c>
      <c r="H38" s="120">
        <v>6.5</v>
      </c>
      <c r="I38" s="120">
        <v>14.6</v>
      </c>
      <c r="J38" s="120">
        <v>6.6</v>
      </c>
      <c r="K38" s="120">
        <v>2.1</v>
      </c>
      <c r="L38" s="120"/>
      <c r="M38" s="120">
        <v>6.2</v>
      </c>
      <c r="N38" s="120">
        <v>3.7</v>
      </c>
      <c r="O38" s="120">
        <v>4.9000000000000004</v>
      </c>
      <c r="P38" s="120">
        <v>2.2999999999999998</v>
      </c>
      <c r="Q38" s="120">
        <v>2.5</v>
      </c>
      <c r="R38" s="120">
        <v>7.2</v>
      </c>
      <c r="S38" s="120">
        <v>2.8</v>
      </c>
      <c r="T38" s="120">
        <v>7.3</v>
      </c>
      <c r="U38" s="120">
        <v>13.7</v>
      </c>
      <c r="V38" s="120">
        <v>33.4</v>
      </c>
      <c r="W38" s="120">
        <v>2.8</v>
      </c>
      <c r="X38" s="120">
        <v>119.5</v>
      </c>
      <c r="Y38" s="120">
        <v>99.4</v>
      </c>
      <c r="Z38" s="120">
        <v>46.6</v>
      </c>
      <c r="AA38" s="120">
        <v>58.4</v>
      </c>
      <c r="AB38" s="120">
        <v>37</v>
      </c>
      <c r="AC38" s="120">
        <v>15</v>
      </c>
      <c r="AD38" s="120">
        <v>23.8</v>
      </c>
      <c r="AE38" s="120">
        <v>41.1</v>
      </c>
      <c r="AF38" s="120"/>
      <c r="AG38" s="120"/>
      <c r="AH38" s="120">
        <v>0.5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20.6</v>
      </c>
      <c r="BN38" s="120"/>
      <c r="BO38" s="120">
        <v>9.3000000000000007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>
        <v>1.5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51.6</v>
      </c>
      <c r="CM38" s="120">
        <v>29.7</v>
      </c>
      <c r="CN38" s="120">
        <v>30.5</v>
      </c>
      <c r="CO38" s="120"/>
      <c r="CP38" s="120">
        <v>16.600000000000001</v>
      </c>
      <c r="CQ38" s="120">
        <v>11.6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190.17500000000001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61.5</v>
      </c>
      <c r="AI40" s="120">
        <v>61.5</v>
      </c>
      <c r="AJ40" s="120">
        <v>61.5</v>
      </c>
      <c r="AK40" s="120">
        <v>61.5</v>
      </c>
      <c r="AL40" s="120">
        <v>41.9</v>
      </c>
      <c r="AM40" s="120">
        <v>41.9</v>
      </c>
      <c r="AN40" s="120">
        <v>41.9</v>
      </c>
      <c r="AO40" s="120">
        <v>41.9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73.099999999999994</v>
      </c>
      <c r="CA40" s="120">
        <v>73.099999999999994</v>
      </c>
      <c r="CB40" s="120">
        <v>73.099999999999994</v>
      </c>
      <c r="CC40" s="120">
        <v>73.099999999999994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176.5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30.8</v>
      </c>
      <c r="G41" s="107">
        <f t="shared" si="7"/>
        <v>0.6</v>
      </c>
      <c r="H41" s="107">
        <f t="shared" si="7"/>
        <v>6.5</v>
      </c>
      <c r="I41" s="107">
        <f t="shared" si="7"/>
        <v>14.6</v>
      </c>
      <c r="J41" s="107">
        <f t="shared" si="7"/>
        <v>6.6</v>
      </c>
      <c r="K41" s="107">
        <f t="shared" si="7"/>
        <v>2.1</v>
      </c>
      <c r="L41" s="107">
        <f t="shared" si="7"/>
        <v>0</v>
      </c>
      <c r="M41" s="107">
        <f t="shared" si="7"/>
        <v>6.2</v>
      </c>
      <c r="N41" s="107">
        <f t="shared" si="7"/>
        <v>3.7</v>
      </c>
      <c r="O41" s="107">
        <f t="shared" si="7"/>
        <v>4.9000000000000004</v>
      </c>
      <c r="P41" s="107">
        <f t="shared" si="7"/>
        <v>2.2999999999999998</v>
      </c>
      <c r="Q41" s="107">
        <f t="shared" si="7"/>
        <v>2.5</v>
      </c>
      <c r="R41" s="107">
        <f t="shared" si="7"/>
        <v>7.2</v>
      </c>
      <c r="S41" s="107">
        <f t="shared" si="7"/>
        <v>2.8</v>
      </c>
      <c r="T41" s="107">
        <f t="shared" si="7"/>
        <v>7.3</v>
      </c>
      <c r="U41" s="107">
        <f t="shared" si="7"/>
        <v>13.7</v>
      </c>
      <c r="V41" s="107">
        <f t="shared" si="7"/>
        <v>33.4</v>
      </c>
      <c r="W41" s="107">
        <f t="shared" si="7"/>
        <v>2.8</v>
      </c>
      <c r="X41" s="107">
        <f t="shared" si="7"/>
        <v>119.5</v>
      </c>
      <c r="Y41" s="107">
        <f t="shared" si="7"/>
        <v>99.4</v>
      </c>
      <c r="Z41" s="107">
        <f t="shared" si="7"/>
        <v>46.6</v>
      </c>
      <c r="AA41" s="107">
        <f t="shared" si="7"/>
        <v>58.4</v>
      </c>
      <c r="AB41" s="107">
        <f t="shared" si="7"/>
        <v>37</v>
      </c>
      <c r="AC41" s="107">
        <f t="shared" si="7"/>
        <v>15</v>
      </c>
      <c r="AD41" s="107">
        <f t="shared" si="7"/>
        <v>23.8</v>
      </c>
      <c r="AE41" s="107">
        <f t="shared" si="7"/>
        <v>41.1</v>
      </c>
      <c r="AF41" s="107">
        <f t="shared" si="7"/>
        <v>0</v>
      </c>
      <c r="AG41" s="107">
        <f t="shared" si="7"/>
        <v>0</v>
      </c>
      <c r="AH41" s="107">
        <f t="shared" si="7"/>
        <v>62</v>
      </c>
      <c r="AI41" s="107">
        <f t="shared" si="7"/>
        <v>61.5</v>
      </c>
      <c r="AJ41" s="107">
        <f t="shared" si="7"/>
        <v>61.5</v>
      </c>
      <c r="AK41" s="107">
        <f t="shared" si="7"/>
        <v>61.5</v>
      </c>
      <c r="AL41" s="107">
        <f t="shared" si="7"/>
        <v>41.9</v>
      </c>
      <c r="AM41" s="107">
        <f t="shared" si="7"/>
        <v>41.9</v>
      </c>
      <c r="AN41" s="107">
        <f t="shared" si="7"/>
        <v>41.9</v>
      </c>
      <c r="AO41" s="107">
        <f t="shared" si="7"/>
        <v>41.9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20.6</v>
      </c>
      <c r="BN41" s="107">
        <f t="shared" si="7"/>
        <v>0</v>
      </c>
      <c r="BO41" s="107">
        <f t="shared" ref="BO41:CW41" si="8">SUM(BO36:BO40)</f>
        <v>9.3000000000000007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73.099999999999994</v>
      </c>
      <c r="CA41" s="107">
        <f t="shared" si="8"/>
        <v>74.599999999999994</v>
      </c>
      <c r="CB41" s="107">
        <f t="shared" si="8"/>
        <v>73.099999999999994</v>
      </c>
      <c r="CC41" s="107">
        <f t="shared" si="8"/>
        <v>73.099999999999994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51.6</v>
      </c>
      <c r="CM41" s="107">
        <f t="shared" si="8"/>
        <v>29.7</v>
      </c>
      <c r="CN41" s="107">
        <f t="shared" si="8"/>
        <v>30.5</v>
      </c>
      <c r="CO41" s="107">
        <f t="shared" si="8"/>
        <v>0</v>
      </c>
      <c r="CP41" s="107">
        <f t="shared" si="8"/>
        <v>16.600000000000001</v>
      </c>
      <c r="CQ41" s="107">
        <f t="shared" si="8"/>
        <v>11.6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366.67500000000001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30.8</v>
      </c>
      <c r="G46" s="120">
        <v>0.6</v>
      </c>
      <c r="H46" s="120">
        <v>6.5</v>
      </c>
      <c r="I46" s="120">
        <v>14.6</v>
      </c>
      <c r="J46" s="120">
        <v>6.6</v>
      </c>
      <c r="K46" s="120">
        <v>2.1</v>
      </c>
      <c r="L46" s="120"/>
      <c r="M46" s="120">
        <v>6.2</v>
      </c>
      <c r="N46" s="120">
        <v>3.7</v>
      </c>
      <c r="O46" s="120">
        <v>4.9000000000000004</v>
      </c>
      <c r="P46" s="120">
        <v>2.2999999999999998</v>
      </c>
      <c r="Q46" s="120">
        <v>2.5</v>
      </c>
      <c r="R46" s="120">
        <v>7.2</v>
      </c>
      <c r="S46" s="120">
        <v>2.8</v>
      </c>
      <c r="T46" s="120">
        <v>7.3</v>
      </c>
      <c r="U46" s="120">
        <v>13.7</v>
      </c>
      <c r="V46" s="120">
        <v>33.4</v>
      </c>
      <c r="W46" s="120">
        <v>2.8</v>
      </c>
      <c r="X46" s="120">
        <v>119.5</v>
      </c>
      <c r="Y46" s="120">
        <v>99.4</v>
      </c>
      <c r="Z46" s="120">
        <v>46.6</v>
      </c>
      <c r="AA46" s="120">
        <v>58.4</v>
      </c>
      <c r="AB46" s="120">
        <v>37</v>
      </c>
      <c r="AC46" s="120">
        <v>15</v>
      </c>
      <c r="AD46" s="120">
        <v>23.8</v>
      </c>
      <c r="AE46" s="120">
        <v>41.1</v>
      </c>
      <c r="AF46" s="120"/>
      <c r="AG46" s="120"/>
      <c r="AH46" s="120">
        <v>0.5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20.6</v>
      </c>
      <c r="BN46" s="120"/>
      <c r="BO46" s="120">
        <v>9.3000000000000007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>
        <v>1.5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51.6</v>
      </c>
      <c r="CM46" s="120">
        <v>29.7</v>
      </c>
      <c r="CN46" s="120">
        <v>30.5</v>
      </c>
      <c r="CO46" s="120"/>
      <c r="CP46" s="120">
        <v>16.600000000000001</v>
      </c>
      <c r="CQ46" s="120">
        <v>11.6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190.17500000000001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61.5</v>
      </c>
      <c r="AI48" s="120">
        <v>61.5</v>
      </c>
      <c r="AJ48" s="120">
        <v>61.5</v>
      </c>
      <c r="AK48" s="120">
        <v>61.5</v>
      </c>
      <c r="AL48" s="120">
        <v>41.9</v>
      </c>
      <c r="AM48" s="120">
        <v>41.9</v>
      </c>
      <c r="AN48" s="120">
        <v>41.9</v>
      </c>
      <c r="AO48" s="120">
        <v>41.9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73.099999999999994</v>
      </c>
      <c r="CA48" s="120">
        <v>73.099999999999994</v>
      </c>
      <c r="CB48" s="120">
        <v>73.099999999999994</v>
      </c>
      <c r="CC48" s="120">
        <v>73.099999999999994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176.5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30.8</v>
      </c>
      <c r="G50" s="107">
        <f t="shared" si="9"/>
        <v>0.6</v>
      </c>
      <c r="H50" s="107">
        <f t="shared" si="9"/>
        <v>6.5</v>
      </c>
      <c r="I50" s="107">
        <f t="shared" si="9"/>
        <v>14.6</v>
      </c>
      <c r="J50" s="107">
        <f t="shared" si="9"/>
        <v>6.6</v>
      </c>
      <c r="K50" s="107">
        <f t="shared" si="9"/>
        <v>2.1</v>
      </c>
      <c r="L50" s="107">
        <f t="shared" si="9"/>
        <v>0</v>
      </c>
      <c r="M50" s="107">
        <f t="shared" si="9"/>
        <v>6.2</v>
      </c>
      <c r="N50" s="107">
        <f t="shared" si="9"/>
        <v>3.7</v>
      </c>
      <c r="O50" s="107">
        <f t="shared" si="9"/>
        <v>4.9000000000000004</v>
      </c>
      <c r="P50" s="107">
        <f t="shared" si="9"/>
        <v>2.2999999999999998</v>
      </c>
      <c r="Q50" s="107">
        <f t="shared" si="9"/>
        <v>2.5</v>
      </c>
      <c r="R50" s="107">
        <f t="shared" si="9"/>
        <v>7.2</v>
      </c>
      <c r="S50" s="107">
        <f t="shared" si="9"/>
        <v>2.8</v>
      </c>
      <c r="T50" s="107">
        <f t="shared" si="9"/>
        <v>7.3</v>
      </c>
      <c r="U50" s="107">
        <f t="shared" si="9"/>
        <v>13.7</v>
      </c>
      <c r="V50" s="107">
        <f t="shared" si="9"/>
        <v>33.4</v>
      </c>
      <c r="W50" s="107">
        <f t="shared" si="9"/>
        <v>2.8</v>
      </c>
      <c r="X50" s="107">
        <f t="shared" si="9"/>
        <v>119.5</v>
      </c>
      <c r="Y50" s="107">
        <f t="shared" si="9"/>
        <v>99.4</v>
      </c>
      <c r="Z50" s="107">
        <f t="shared" si="9"/>
        <v>46.6</v>
      </c>
      <c r="AA50" s="107">
        <f t="shared" si="9"/>
        <v>58.4</v>
      </c>
      <c r="AB50" s="107">
        <f t="shared" si="9"/>
        <v>37</v>
      </c>
      <c r="AC50" s="107">
        <f t="shared" si="9"/>
        <v>15</v>
      </c>
      <c r="AD50" s="107">
        <f t="shared" si="9"/>
        <v>23.8</v>
      </c>
      <c r="AE50" s="107">
        <f t="shared" si="9"/>
        <v>41.1</v>
      </c>
      <c r="AF50" s="107">
        <f t="shared" si="9"/>
        <v>0</v>
      </c>
      <c r="AG50" s="107">
        <f t="shared" si="9"/>
        <v>0</v>
      </c>
      <c r="AH50" s="107">
        <f t="shared" si="9"/>
        <v>62</v>
      </c>
      <c r="AI50" s="107">
        <f t="shared" si="9"/>
        <v>61.5</v>
      </c>
      <c r="AJ50" s="107">
        <f t="shared" si="9"/>
        <v>61.5</v>
      </c>
      <c r="AK50" s="107">
        <f t="shared" si="9"/>
        <v>61.5</v>
      </c>
      <c r="AL50" s="107">
        <f t="shared" si="9"/>
        <v>41.9</v>
      </c>
      <c r="AM50" s="107">
        <f t="shared" si="9"/>
        <v>41.9</v>
      </c>
      <c r="AN50" s="107">
        <f t="shared" si="9"/>
        <v>41.9</v>
      </c>
      <c r="AO50" s="107">
        <f t="shared" si="9"/>
        <v>41.9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20.6</v>
      </c>
      <c r="BN50" s="107">
        <f t="shared" si="9"/>
        <v>0</v>
      </c>
      <c r="BO50" s="107">
        <f t="shared" ref="BO50:CW50" si="10">SUM(BO44:BO49)</f>
        <v>9.3000000000000007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73.099999999999994</v>
      </c>
      <c r="CA50" s="107">
        <f t="shared" si="10"/>
        <v>74.599999999999994</v>
      </c>
      <c r="CB50" s="107">
        <f t="shared" si="10"/>
        <v>73.099999999999994</v>
      </c>
      <c r="CC50" s="107">
        <f t="shared" si="10"/>
        <v>73.099999999999994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51.6</v>
      </c>
      <c r="CM50" s="107">
        <f t="shared" si="10"/>
        <v>29.7</v>
      </c>
      <c r="CN50" s="107">
        <f t="shared" si="10"/>
        <v>30.5</v>
      </c>
      <c r="CO50" s="107">
        <f t="shared" si="10"/>
        <v>0</v>
      </c>
      <c r="CP50" s="107">
        <f t="shared" si="10"/>
        <v>16.600000000000001</v>
      </c>
      <c r="CQ50" s="107">
        <f t="shared" si="10"/>
        <v>11.6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366.67500000000001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196.72400000000002</v>
      </c>
      <c r="C53" s="107">
        <f t="shared" ref="C53:BN53" si="13">C17+C27+C41</f>
        <v>124.455</v>
      </c>
      <c r="D53" s="107">
        <f t="shared" si="13"/>
        <v>36.429000000000002</v>
      </c>
      <c r="E53" s="107">
        <f t="shared" si="13"/>
        <v>35.170999999999999</v>
      </c>
      <c r="F53" s="107">
        <f t="shared" si="13"/>
        <v>46.579000000000001</v>
      </c>
      <c r="G53" s="107">
        <f t="shared" si="13"/>
        <v>12.948</v>
      </c>
      <c r="H53" s="107">
        <f t="shared" si="13"/>
        <v>14.598000000000001</v>
      </c>
      <c r="I53" s="107">
        <f t="shared" si="13"/>
        <v>22.518999999999998</v>
      </c>
      <c r="J53" s="107">
        <f t="shared" si="13"/>
        <v>13.689</v>
      </c>
      <c r="K53" s="107">
        <f t="shared" si="13"/>
        <v>9.9500000000000011</v>
      </c>
      <c r="L53" s="107">
        <f t="shared" si="13"/>
        <v>12.731</v>
      </c>
      <c r="M53" s="107">
        <f t="shared" si="13"/>
        <v>15.46</v>
      </c>
      <c r="N53" s="107">
        <f t="shared" si="13"/>
        <v>13.73</v>
      </c>
      <c r="O53" s="107">
        <f t="shared" si="13"/>
        <v>14.679</v>
      </c>
      <c r="P53" s="107">
        <f t="shared" si="13"/>
        <v>13.939999999999998</v>
      </c>
      <c r="Q53" s="107">
        <f t="shared" si="13"/>
        <v>14.21</v>
      </c>
      <c r="R53" s="107">
        <f t="shared" si="13"/>
        <v>18.53</v>
      </c>
      <c r="S53" s="107">
        <f t="shared" si="13"/>
        <v>14.52</v>
      </c>
      <c r="T53" s="107">
        <f t="shared" si="13"/>
        <v>19.55</v>
      </c>
      <c r="U53" s="107">
        <f t="shared" si="13"/>
        <v>32.221000000000004</v>
      </c>
      <c r="V53" s="107">
        <f t="shared" si="13"/>
        <v>148.40600000000001</v>
      </c>
      <c r="W53" s="107">
        <f t="shared" si="13"/>
        <v>164.15800000000002</v>
      </c>
      <c r="X53" s="107">
        <f t="shared" si="13"/>
        <v>184.554</v>
      </c>
      <c r="Y53" s="107">
        <f t="shared" si="13"/>
        <v>172.70699999999999</v>
      </c>
      <c r="Z53" s="107">
        <f t="shared" si="13"/>
        <v>52.506</v>
      </c>
      <c r="AA53" s="107">
        <f t="shared" si="13"/>
        <v>82.835000000000008</v>
      </c>
      <c r="AB53" s="107">
        <f t="shared" si="13"/>
        <v>69.402999999999992</v>
      </c>
      <c r="AC53" s="107">
        <f t="shared" si="13"/>
        <v>37.530999999999999</v>
      </c>
      <c r="AD53" s="107">
        <f t="shared" si="13"/>
        <v>97.36999999999999</v>
      </c>
      <c r="AE53" s="107">
        <f t="shared" si="13"/>
        <v>106.1</v>
      </c>
      <c r="AF53" s="107">
        <f t="shared" si="13"/>
        <v>113.158</v>
      </c>
      <c r="AG53" s="107">
        <f t="shared" si="13"/>
        <v>65</v>
      </c>
      <c r="AH53" s="107">
        <f t="shared" si="13"/>
        <v>67.62</v>
      </c>
      <c r="AI53" s="107">
        <f t="shared" si="13"/>
        <v>64.88</v>
      </c>
      <c r="AJ53" s="107">
        <f t="shared" si="13"/>
        <v>63.7</v>
      </c>
      <c r="AK53" s="107">
        <f t="shared" si="13"/>
        <v>64.605000000000004</v>
      </c>
      <c r="AL53" s="107">
        <f t="shared" si="13"/>
        <v>103.52199999999999</v>
      </c>
      <c r="AM53" s="107">
        <f t="shared" si="13"/>
        <v>85.050999999999988</v>
      </c>
      <c r="AN53" s="107">
        <f t="shared" si="13"/>
        <v>81.125</v>
      </c>
      <c r="AO53" s="107">
        <f t="shared" si="13"/>
        <v>68.906999999999996</v>
      </c>
      <c r="AP53" s="107">
        <f t="shared" si="13"/>
        <v>13.787000000000001</v>
      </c>
      <c r="AQ53" s="107">
        <f t="shared" si="13"/>
        <v>12.306999999999999</v>
      </c>
      <c r="AR53" s="107">
        <f t="shared" si="13"/>
        <v>10.036999999999999</v>
      </c>
      <c r="AS53" s="107">
        <f t="shared" si="13"/>
        <v>8.52</v>
      </c>
      <c r="AT53" s="107">
        <f t="shared" si="13"/>
        <v>8.8030000000000008</v>
      </c>
      <c r="AU53" s="107">
        <f t="shared" si="13"/>
        <v>8.6080000000000005</v>
      </c>
      <c r="AV53" s="107">
        <f t="shared" si="13"/>
        <v>8.4500000000000011</v>
      </c>
      <c r="AW53" s="107">
        <f t="shared" si="13"/>
        <v>6.0760000000000005</v>
      </c>
      <c r="AX53" s="107">
        <f t="shared" si="13"/>
        <v>4.3260000000000005</v>
      </c>
      <c r="AY53" s="107">
        <f t="shared" si="13"/>
        <v>3.73</v>
      </c>
      <c r="AZ53" s="107">
        <f t="shared" si="13"/>
        <v>4.2380000000000004</v>
      </c>
      <c r="BA53" s="107">
        <f t="shared" si="13"/>
        <v>33.213000000000001</v>
      </c>
      <c r="BB53" s="107">
        <f t="shared" si="13"/>
        <v>121.26900000000001</v>
      </c>
      <c r="BC53" s="107">
        <f t="shared" si="13"/>
        <v>113.625</v>
      </c>
      <c r="BD53" s="107">
        <f t="shared" si="13"/>
        <v>56.937999999999995</v>
      </c>
      <c r="BE53" s="107">
        <f t="shared" si="13"/>
        <v>24.408000000000001</v>
      </c>
      <c r="BF53" s="107">
        <f t="shared" si="13"/>
        <v>89.825000000000003</v>
      </c>
      <c r="BG53" s="107">
        <f t="shared" si="13"/>
        <v>87.637</v>
      </c>
      <c r="BH53" s="107">
        <f t="shared" si="13"/>
        <v>42.998000000000005</v>
      </c>
      <c r="BI53" s="107">
        <f t="shared" si="13"/>
        <v>31.564</v>
      </c>
      <c r="BJ53" s="107">
        <f t="shared" si="13"/>
        <v>77.105999999999995</v>
      </c>
      <c r="BK53" s="107">
        <f t="shared" si="13"/>
        <v>81.539999999999992</v>
      </c>
      <c r="BL53" s="107">
        <f t="shared" si="13"/>
        <v>55.389000000000003</v>
      </c>
      <c r="BM53" s="107">
        <f t="shared" si="13"/>
        <v>58.173000000000002</v>
      </c>
      <c r="BN53" s="107">
        <f t="shared" si="13"/>
        <v>28.257999999999999</v>
      </c>
      <c r="BO53" s="107">
        <f t="shared" ref="BO53:CX53" si="14">BO17+BO27+BO41</f>
        <v>31.448999999999998</v>
      </c>
      <c r="BP53" s="107">
        <f t="shared" si="14"/>
        <v>39.585000000000001</v>
      </c>
      <c r="BQ53" s="107">
        <f t="shared" si="14"/>
        <v>68.088999999999999</v>
      </c>
      <c r="BR53" s="107">
        <f t="shared" si="14"/>
        <v>70.652000000000001</v>
      </c>
      <c r="BS53" s="107">
        <f t="shared" si="14"/>
        <v>67.64800000000001</v>
      </c>
      <c r="BT53" s="107">
        <f t="shared" si="14"/>
        <v>66.16</v>
      </c>
      <c r="BU53" s="107">
        <f t="shared" si="14"/>
        <v>61.676000000000002</v>
      </c>
      <c r="BV53" s="107">
        <f t="shared" si="14"/>
        <v>121.88800000000001</v>
      </c>
      <c r="BW53" s="107">
        <f t="shared" si="14"/>
        <v>74.566000000000003</v>
      </c>
      <c r="BX53" s="107">
        <f t="shared" si="14"/>
        <v>63.841000000000001</v>
      </c>
      <c r="BY53" s="107">
        <f t="shared" si="14"/>
        <v>62.723999999999997</v>
      </c>
      <c r="BZ53" s="107">
        <f t="shared" si="14"/>
        <v>73.099999999999994</v>
      </c>
      <c r="CA53" s="107">
        <f t="shared" si="14"/>
        <v>74.599999999999994</v>
      </c>
      <c r="CB53" s="107">
        <f t="shared" si="14"/>
        <v>74.86</v>
      </c>
      <c r="CC53" s="107">
        <f t="shared" si="14"/>
        <v>74.099999999999994</v>
      </c>
      <c r="CD53" s="107">
        <f t="shared" si="14"/>
        <v>104.539</v>
      </c>
      <c r="CE53" s="107">
        <f t="shared" si="14"/>
        <v>112.89100000000001</v>
      </c>
      <c r="CF53" s="107">
        <f t="shared" si="14"/>
        <v>125.49</v>
      </c>
      <c r="CG53" s="107">
        <f t="shared" si="14"/>
        <v>109.988</v>
      </c>
      <c r="CH53" s="107">
        <f t="shared" si="14"/>
        <v>97.088999999999999</v>
      </c>
      <c r="CI53" s="107">
        <f t="shared" si="14"/>
        <v>115.08999999999999</v>
      </c>
      <c r="CJ53" s="107">
        <f t="shared" si="14"/>
        <v>66.3</v>
      </c>
      <c r="CK53" s="107">
        <f t="shared" si="14"/>
        <v>75.766999999999982</v>
      </c>
      <c r="CL53" s="107">
        <f t="shared" si="14"/>
        <v>63.932000000000002</v>
      </c>
      <c r="CM53" s="107">
        <f t="shared" si="14"/>
        <v>63.763999999999996</v>
      </c>
      <c r="CN53" s="107">
        <f t="shared" si="14"/>
        <v>75.741</v>
      </c>
      <c r="CO53" s="107">
        <f t="shared" si="14"/>
        <v>147.11600000000001</v>
      </c>
      <c r="CP53" s="107">
        <f t="shared" si="14"/>
        <v>26.042999999999999</v>
      </c>
      <c r="CQ53" s="107">
        <f t="shared" si="14"/>
        <v>49.987000000000002</v>
      </c>
      <c r="CR53" s="107">
        <f t="shared" si="14"/>
        <v>52.54</v>
      </c>
      <c r="CS53" s="107">
        <f t="shared" si="14"/>
        <v>51.216000000000001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1482.2567500000002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196.68299999999999</v>
      </c>
      <c r="C5" s="25">
        <v>124.44499999999999</v>
      </c>
      <c r="D5" s="25">
        <v>36.4</v>
      </c>
      <c r="E5" s="25">
        <v>35.158000000000001</v>
      </c>
      <c r="F5" s="25">
        <v>46.621000000000002</v>
      </c>
      <c r="G5" s="25">
        <v>12.936999999999999</v>
      </c>
      <c r="H5" s="25">
        <v>14.646000000000001</v>
      </c>
      <c r="I5" s="25">
        <v>22.477</v>
      </c>
      <c r="J5" s="25">
        <v>13.676</v>
      </c>
      <c r="K5" s="25">
        <v>9.9320000000000004</v>
      </c>
      <c r="L5" s="25">
        <v>12.722</v>
      </c>
      <c r="M5" s="25">
        <v>15.494</v>
      </c>
      <c r="N5" s="25">
        <v>13.734</v>
      </c>
      <c r="O5" s="25">
        <v>14.664</v>
      </c>
      <c r="P5" s="25">
        <v>13.923</v>
      </c>
      <c r="Q5" s="25">
        <v>14.228</v>
      </c>
      <c r="R5" s="25">
        <v>18.568000000000001</v>
      </c>
      <c r="S5" s="25">
        <v>14.481</v>
      </c>
      <c r="T5" s="25">
        <v>19.597000000000001</v>
      </c>
      <c r="U5" s="25">
        <v>32.255000000000003</v>
      </c>
      <c r="V5" s="25">
        <v>148.42400000000001</v>
      </c>
      <c r="W5" s="25">
        <v>164.20500000000001</v>
      </c>
      <c r="X5" s="25">
        <v>184.6</v>
      </c>
      <c r="Y5" s="25">
        <v>172.75299999999999</v>
      </c>
      <c r="Z5" s="25">
        <v>52.506</v>
      </c>
      <c r="AA5" s="25">
        <v>82.789000000000001</v>
      </c>
      <c r="AB5" s="25">
        <v>69.441999999999993</v>
      </c>
      <c r="AC5" s="25">
        <v>37.521999999999998</v>
      </c>
      <c r="AD5" s="25">
        <v>97.37</v>
      </c>
      <c r="AE5" s="25">
        <v>106.1</v>
      </c>
      <c r="AF5" s="25">
        <v>113.167</v>
      </c>
      <c r="AG5" s="25">
        <v>65</v>
      </c>
      <c r="AH5" s="25">
        <v>67.64</v>
      </c>
      <c r="AI5" s="25">
        <v>64.900000000000006</v>
      </c>
      <c r="AJ5" s="25">
        <v>63.72</v>
      </c>
      <c r="AK5" s="25">
        <v>64.625</v>
      </c>
      <c r="AL5" s="25">
        <v>103.52200000000001</v>
      </c>
      <c r="AM5" s="25">
        <v>85.051000000000002</v>
      </c>
      <c r="AN5" s="25">
        <v>81.125</v>
      </c>
      <c r="AO5" s="25">
        <v>68.906999999999996</v>
      </c>
      <c r="AP5" s="25">
        <v>13.787000000000001</v>
      </c>
      <c r="AQ5" s="25">
        <v>12.307</v>
      </c>
      <c r="AR5" s="25">
        <v>10.037000000000001</v>
      </c>
      <c r="AS5" s="25">
        <v>8.52</v>
      </c>
      <c r="AT5" s="25">
        <v>8.8030000000000008</v>
      </c>
      <c r="AU5" s="25">
        <v>8.6080000000000005</v>
      </c>
      <c r="AV5" s="25">
        <v>8.4499999999999993</v>
      </c>
      <c r="AW5" s="25">
        <v>6.0759999999999996</v>
      </c>
      <c r="AX5" s="25">
        <v>4.3259999999999996</v>
      </c>
      <c r="AY5" s="25">
        <v>3.73</v>
      </c>
      <c r="AZ5" s="25">
        <v>4.2380000000000004</v>
      </c>
      <c r="BA5" s="25">
        <v>33.213000000000001</v>
      </c>
      <c r="BB5" s="25">
        <v>121.252</v>
      </c>
      <c r="BC5" s="25">
        <v>113.60899999999999</v>
      </c>
      <c r="BD5" s="25">
        <v>56.938000000000002</v>
      </c>
      <c r="BE5" s="25">
        <v>24.442</v>
      </c>
      <c r="BF5" s="25">
        <v>89.849000000000004</v>
      </c>
      <c r="BG5" s="25">
        <v>87.631</v>
      </c>
      <c r="BH5" s="25">
        <v>43.002000000000002</v>
      </c>
      <c r="BI5" s="25">
        <v>31.581</v>
      </c>
      <c r="BJ5" s="25">
        <v>77.093999999999994</v>
      </c>
      <c r="BK5" s="25">
        <v>81.551000000000002</v>
      </c>
      <c r="BL5" s="25">
        <v>55.387999999999998</v>
      </c>
      <c r="BM5" s="25">
        <v>58.173000000000002</v>
      </c>
      <c r="BN5" s="25">
        <v>28.266999999999999</v>
      </c>
      <c r="BO5" s="25">
        <v>31.486000000000001</v>
      </c>
      <c r="BP5" s="25">
        <v>39.576000000000001</v>
      </c>
      <c r="BQ5" s="25">
        <v>68.114000000000004</v>
      </c>
      <c r="BR5" s="25">
        <v>70.638000000000005</v>
      </c>
      <c r="BS5" s="25">
        <v>67.613</v>
      </c>
      <c r="BT5" s="25">
        <v>66.209000000000003</v>
      </c>
      <c r="BU5" s="25">
        <v>61.676000000000002</v>
      </c>
      <c r="BV5" s="25">
        <v>121.899</v>
      </c>
      <c r="BW5" s="25">
        <v>74.566000000000003</v>
      </c>
      <c r="BX5" s="25">
        <v>63.853000000000002</v>
      </c>
      <c r="BY5" s="25">
        <v>62.707999999999998</v>
      </c>
      <c r="BZ5" s="25">
        <v>73.102000000000004</v>
      </c>
      <c r="CA5" s="25">
        <v>74.525999999999996</v>
      </c>
      <c r="CB5" s="25">
        <v>74.852000000000004</v>
      </c>
      <c r="CC5" s="25">
        <v>74.037999999999997</v>
      </c>
      <c r="CD5" s="25">
        <v>104.54</v>
      </c>
      <c r="CE5" s="25">
        <v>112.89400000000001</v>
      </c>
      <c r="CF5" s="25">
        <v>125.515</v>
      </c>
      <c r="CG5" s="25">
        <v>109.946</v>
      </c>
      <c r="CH5" s="25">
        <v>97.128</v>
      </c>
      <c r="CI5" s="25">
        <v>115.092</v>
      </c>
      <c r="CJ5" s="25">
        <v>66.358999999999995</v>
      </c>
      <c r="CK5" s="25">
        <v>75.855999999999995</v>
      </c>
      <c r="CL5" s="25">
        <v>63.886000000000003</v>
      </c>
      <c r="CM5" s="25">
        <v>63.694000000000003</v>
      </c>
      <c r="CN5" s="25">
        <v>75.67</v>
      </c>
      <c r="CO5" s="25">
        <v>147.078</v>
      </c>
      <c r="CP5" s="25">
        <v>26.021999999999998</v>
      </c>
      <c r="CQ5" s="25">
        <v>50.012</v>
      </c>
      <c r="CR5" s="25">
        <v>52.584000000000003</v>
      </c>
      <c r="CS5" s="25">
        <v>51.22</v>
      </c>
      <c r="CT5" s="26"/>
      <c r="CU5" s="26"/>
      <c r="CV5" s="26"/>
      <c r="CW5" s="27"/>
      <c r="CX5" s="28">
        <f t="array" ref="CX5">SUMPRODUCT(B5:CW5*0.25)</f>
        <v>1482.3082499999994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88.23</v>
      </c>
      <c r="C8" s="37">
        <v>84.04</v>
      </c>
      <c r="D8" s="37">
        <v>90</v>
      </c>
      <c r="E8" s="37">
        <v>87.9</v>
      </c>
      <c r="F8" s="37">
        <v>91.18</v>
      </c>
      <c r="G8" s="37">
        <v>89.98</v>
      </c>
      <c r="H8" s="37">
        <v>88.52</v>
      </c>
      <c r="I8" s="37">
        <v>87.87</v>
      </c>
      <c r="J8" s="37">
        <v>87.28</v>
      </c>
      <c r="K8" s="37">
        <v>85.48</v>
      </c>
      <c r="L8" s="37">
        <v>86.47</v>
      </c>
      <c r="M8" s="37">
        <v>87.45</v>
      </c>
      <c r="N8" s="37">
        <v>86.99</v>
      </c>
      <c r="O8" s="37">
        <v>88.12</v>
      </c>
      <c r="P8" s="37">
        <v>88.15</v>
      </c>
      <c r="Q8" s="37">
        <v>88.25</v>
      </c>
      <c r="R8" s="37">
        <v>84.7</v>
      </c>
      <c r="S8" s="37">
        <v>85.22</v>
      </c>
      <c r="T8" s="37">
        <v>86.48</v>
      </c>
      <c r="U8" s="37">
        <v>90.75</v>
      </c>
      <c r="V8" s="37">
        <v>90</v>
      </c>
      <c r="W8" s="37">
        <v>95.05</v>
      </c>
      <c r="X8" s="37">
        <v>109.35</v>
      </c>
      <c r="Y8" s="37">
        <v>121.02</v>
      </c>
      <c r="Z8" s="37">
        <v>126.11</v>
      </c>
      <c r="AA8" s="37">
        <v>150.1</v>
      </c>
      <c r="AB8" s="37">
        <v>151.62</v>
      </c>
      <c r="AC8" s="37">
        <v>147.25</v>
      </c>
      <c r="AD8" s="37">
        <v>169.26</v>
      </c>
      <c r="AE8" s="37">
        <v>152.41999999999999</v>
      </c>
      <c r="AF8" s="37">
        <v>130</v>
      </c>
      <c r="AG8" s="37">
        <v>83.95</v>
      </c>
      <c r="AH8" s="37">
        <v>171.6</v>
      </c>
      <c r="AI8" s="37">
        <v>125.91</v>
      </c>
      <c r="AJ8" s="37">
        <v>81.290000000000006</v>
      </c>
      <c r="AK8" s="37">
        <v>77.42</v>
      </c>
      <c r="AL8" s="37">
        <v>89.28</v>
      </c>
      <c r="AM8" s="37">
        <v>86.01</v>
      </c>
      <c r="AN8" s="37">
        <v>84</v>
      </c>
      <c r="AO8" s="37">
        <v>80.02</v>
      </c>
      <c r="AP8" s="37">
        <v>86</v>
      </c>
      <c r="AQ8" s="37">
        <v>73.150000000000006</v>
      </c>
      <c r="AR8" s="37">
        <v>43.11</v>
      </c>
      <c r="AS8" s="37">
        <v>72.599999999999994</v>
      </c>
      <c r="AT8" s="37">
        <v>84</v>
      </c>
      <c r="AU8" s="37">
        <v>1.5</v>
      </c>
      <c r="AV8" s="37">
        <v>63.63</v>
      </c>
      <c r="AW8" s="37">
        <v>73.02</v>
      </c>
      <c r="AX8" s="37">
        <v>81.09</v>
      </c>
      <c r="AY8" s="37">
        <v>85.14</v>
      </c>
      <c r="AZ8" s="37">
        <v>88.46</v>
      </c>
      <c r="BA8" s="37">
        <v>86.47</v>
      </c>
      <c r="BB8" s="37">
        <v>100.26</v>
      </c>
      <c r="BC8" s="37">
        <v>102.25</v>
      </c>
      <c r="BD8" s="37">
        <v>90.63</v>
      </c>
      <c r="BE8" s="37">
        <v>103</v>
      </c>
      <c r="BF8" s="37">
        <v>86.83</v>
      </c>
      <c r="BG8" s="37">
        <v>98.13</v>
      </c>
      <c r="BH8" s="37">
        <v>114</v>
      </c>
      <c r="BI8" s="37">
        <v>138.74</v>
      </c>
      <c r="BJ8" s="37">
        <v>98.89</v>
      </c>
      <c r="BK8" s="37">
        <v>113.4</v>
      </c>
      <c r="BL8" s="37">
        <v>130</v>
      </c>
      <c r="BM8" s="37">
        <v>154.69</v>
      </c>
      <c r="BN8" s="37">
        <v>119.94</v>
      </c>
      <c r="BO8" s="37">
        <v>131.77000000000001</v>
      </c>
      <c r="BP8" s="37">
        <v>144.84</v>
      </c>
      <c r="BQ8" s="37">
        <v>147.44999999999999</v>
      </c>
      <c r="BR8" s="37">
        <v>155.25</v>
      </c>
      <c r="BS8" s="37">
        <v>158.6</v>
      </c>
      <c r="BT8" s="37">
        <v>156.96</v>
      </c>
      <c r="BU8" s="37">
        <v>156.31</v>
      </c>
      <c r="BV8" s="37">
        <v>131.06</v>
      </c>
      <c r="BW8" s="37">
        <v>145.03</v>
      </c>
      <c r="BX8" s="37">
        <v>141.96</v>
      </c>
      <c r="BY8" s="37">
        <v>136.69</v>
      </c>
      <c r="BZ8" s="37">
        <v>141.97999999999999</v>
      </c>
      <c r="CA8" s="37">
        <v>144.11000000000001</v>
      </c>
      <c r="CB8" s="37">
        <v>145.1</v>
      </c>
      <c r="CC8" s="37">
        <v>119.79</v>
      </c>
      <c r="CD8" s="37">
        <v>149.26</v>
      </c>
      <c r="CE8" s="37">
        <v>124.23</v>
      </c>
      <c r="CF8" s="37">
        <v>119.36</v>
      </c>
      <c r="CG8" s="37">
        <v>103.41</v>
      </c>
      <c r="CH8" s="37">
        <v>137.99</v>
      </c>
      <c r="CI8" s="37">
        <v>126</v>
      </c>
      <c r="CJ8" s="37">
        <v>114.26</v>
      </c>
      <c r="CK8" s="37">
        <v>102.02</v>
      </c>
      <c r="CL8" s="37">
        <v>127.07</v>
      </c>
      <c r="CM8" s="37">
        <v>120.64</v>
      </c>
      <c r="CN8" s="37">
        <v>113.8</v>
      </c>
      <c r="CO8" s="37">
        <v>96.38</v>
      </c>
      <c r="CP8" s="37">
        <v>115.08</v>
      </c>
      <c r="CQ8" s="37">
        <v>99.76</v>
      </c>
      <c r="CR8" s="37">
        <v>93.52</v>
      </c>
      <c r="CS8" s="37">
        <v>86.85</v>
      </c>
      <c r="CT8" s="38"/>
      <c r="CU8" s="38"/>
      <c r="CV8" s="38"/>
      <c r="CW8" s="39"/>
      <c r="CX8" s="40">
        <f>IF(SUM(B8:CW8)&lt;&gt;0,AVERAGEIF(B8:CW8,"&lt;&gt;"""),"")</f>
        <v>107.814375</v>
      </c>
    </row>
    <row r="9" spans="1:102" ht="24.95" customHeight="1" thickBot="1" x14ac:dyDescent="0.25">
      <c r="A9" s="41" t="s">
        <v>6</v>
      </c>
      <c r="B9" s="42">
        <v>87.542500000000004</v>
      </c>
      <c r="C9" s="43">
        <v>87.542500000000004</v>
      </c>
      <c r="D9" s="43">
        <v>87.542500000000004</v>
      </c>
      <c r="E9" s="43">
        <v>87.542500000000004</v>
      </c>
      <c r="F9" s="43">
        <v>89.387500000000003</v>
      </c>
      <c r="G9" s="43">
        <v>89.387500000000003</v>
      </c>
      <c r="H9" s="43">
        <v>89.387500000000003</v>
      </c>
      <c r="I9" s="43">
        <v>89.387500000000003</v>
      </c>
      <c r="J9" s="43">
        <v>86.67</v>
      </c>
      <c r="K9" s="43">
        <v>86.67</v>
      </c>
      <c r="L9" s="43">
        <v>86.67</v>
      </c>
      <c r="M9" s="43">
        <v>86.67</v>
      </c>
      <c r="N9" s="43">
        <v>87.877499999999998</v>
      </c>
      <c r="O9" s="43">
        <v>87.877499999999998</v>
      </c>
      <c r="P9" s="43">
        <v>87.877499999999998</v>
      </c>
      <c r="Q9" s="43">
        <v>87.877499999999998</v>
      </c>
      <c r="R9" s="43">
        <v>86.787499999999994</v>
      </c>
      <c r="S9" s="43">
        <v>86.787499999999994</v>
      </c>
      <c r="T9" s="43">
        <v>86.787499999999994</v>
      </c>
      <c r="U9" s="43">
        <v>86.787499999999994</v>
      </c>
      <c r="V9" s="43">
        <v>103.855</v>
      </c>
      <c r="W9" s="43">
        <v>103.855</v>
      </c>
      <c r="X9" s="43">
        <v>103.855</v>
      </c>
      <c r="Y9" s="43">
        <v>103.855</v>
      </c>
      <c r="Z9" s="43">
        <v>143.77000000000001</v>
      </c>
      <c r="AA9" s="43">
        <v>143.77000000000001</v>
      </c>
      <c r="AB9" s="43">
        <v>143.77000000000001</v>
      </c>
      <c r="AC9" s="43">
        <v>143.77000000000001</v>
      </c>
      <c r="AD9" s="43">
        <v>133.9075</v>
      </c>
      <c r="AE9" s="43">
        <v>133.9075</v>
      </c>
      <c r="AF9" s="43">
        <v>133.9075</v>
      </c>
      <c r="AG9" s="43">
        <v>133.9075</v>
      </c>
      <c r="AH9" s="43">
        <v>114.05500000000001</v>
      </c>
      <c r="AI9" s="43">
        <v>114.05500000000001</v>
      </c>
      <c r="AJ9" s="43">
        <v>114.05500000000001</v>
      </c>
      <c r="AK9" s="43">
        <v>114.05500000000001</v>
      </c>
      <c r="AL9" s="43">
        <v>84.827500000000001</v>
      </c>
      <c r="AM9" s="43">
        <v>84.827500000000001</v>
      </c>
      <c r="AN9" s="43">
        <v>84.827500000000001</v>
      </c>
      <c r="AO9" s="43">
        <v>84.827500000000001</v>
      </c>
      <c r="AP9" s="43">
        <v>68.715000000000003</v>
      </c>
      <c r="AQ9" s="43">
        <v>68.715000000000003</v>
      </c>
      <c r="AR9" s="43">
        <v>68.715000000000003</v>
      </c>
      <c r="AS9" s="43">
        <v>68.715000000000003</v>
      </c>
      <c r="AT9" s="43">
        <v>55.537500000000001</v>
      </c>
      <c r="AU9" s="43">
        <v>55.537500000000001</v>
      </c>
      <c r="AV9" s="43">
        <v>55.537500000000001</v>
      </c>
      <c r="AW9" s="43">
        <v>55.537500000000001</v>
      </c>
      <c r="AX9" s="43">
        <v>85.29</v>
      </c>
      <c r="AY9" s="43">
        <v>85.29</v>
      </c>
      <c r="AZ9" s="43">
        <v>85.29</v>
      </c>
      <c r="BA9" s="43">
        <v>85.29</v>
      </c>
      <c r="BB9" s="43">
        <v>99.034999999999997</v>
      </c>
      <c r="BC9" s="43">
        <v>99.034999999999997</v>
      </c>
      <c r="BD9" s="43">
        <v>99.034999999999997</v>
      </c>
      <c r="BE9" s="43">
        <v>99.034999999999997</v>
      </c>
      <c r="BF9" s="43">
        <v>109.425</v>
      </c>
      <c r="BG9" s="43">
        <v>109.425</v>
      </c>
      <c r="BH9" s="43">
        <v>109.425</v>
      </c>
      <c r="BI9" s="43">
        <v>109.425</v>
      </c>
      <c r="BJ9" s="43">
        <v>124.245</v>
      </c>
      <c r="BK9" s="43">
        <v>124.245</v>
      </c>
      <c r="BL9" s="43">
        <v>124.245</v>
      </c>
      <c r="BM9" s="43">
        <v>124.245</v>
      </c>
      <c r="BN9" s="43">
        <v>136</v>
      </c>
      <c r="BO9" s="43">
        <v>136</v>
      </c>
      <c r="BP9" s="43">
        <v>136</v>
      </c>
      <c r="BQ9" s="43">
        <v>136</v>
      </c>
      <c r="BR9" s="43">
        <v>156.78</v>
      </c>
      <c r="BS9" s="43">
        <v>156.78</v>
      </c>
      <c r="BT9" s="43">
        <v>156.78</v>
      </c>
      <c r="BU9" s="43">
        <v>156.78</v>
      </c>
      <c r="BV9" s="43">
        <v>138.685</v>
      </c>
      <c r="BW9" s="43">
        <v>138.685</v>
      </c>
      <c r="BX9" s="43">
        <v>138.685</v>
      </c>
      <c r="BY9" s="43">
        <v>138.685</v>
      </c>
      <c r="BZ9" s="43">
        <v>137.745</v>
      </c>
      <c r="CA9" s="43">
        <v>137.745</v>
      </c>
      <c r="CB9" s="43">
        <v>137.745</v>
      </c>
      <c r="CC9" s="43">
        <v>137.745</v>
      </c>
      <c r="CD9" s="43">
        <v>124.065</v>
      </c>
      <c r="CE9" s="43">
        <v>124.065</v>
      </c>
      <c r="CF9" s="43">
        <v>124.065</v>
      </c>
      <c r="CG9" s="43">
        <v>124.065</v>
      </c>
      <c r="CH9" s="43">
        <v>120.0675</v>
      </c>
      <c r="CI9" s="43">
        <v>120.0675</v>
      </c>
      <c r="CJ9" s="43">
        <v>120.0675</v>
      </c>
      <c r="CK9" s="43">
        <v>120.0675</v>
      </c>
      <c r="CL9" s="43">
        <v>114.4725</v>
      </c>
      <c r="CM9" s="43">
        <v>114.4725</v>
      </c>
      <c r="CN9" s="43">
        <v>114.4725</v>
      </c>
      <c r="CO9" s="43">
        <v>114.4725</v>
      </c>
      <c r="CP9" s="43">
        <v>98.802499999999995</v>
      </c>
      <c r="CQ9" s="43">
        <v>98.802499999999995</v>
      </c>
      <c r="CR9" s="43">
        <v>98.802499999999995</v>
      </c>
      <c r="CS9" s="43">
        <v>98.802499999999995</v>
      </c>
      <c r="CT9" s="44"/>
      <c r="CU9" s="44"/>
      <c r="CV9" s="44"/>
      <c r="CW9" s="45"/>
      <c r="CX9" s="46">
        <f>IF(SUM(B9:CW9)&lt;&gt;0,AVERAGEIF(B9:CW9,"&lt;&gt;"""),"")</f>
        <v>107.81437499999998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100</v>
      </c>
      <c r="C13" s="65">
        <v>37.340000000000003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>
        <v>1.5649999999999999</v>
      </c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34.72625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37.987000000000002</v>
      </c>
      <c r="C15" s="71">
        <v>33.167999999999999</v>
      </c>
      <c r="D15" s="71">
        <v>10.811999999999999</v>
      </c>
      <c r="E15" s="71">
        <v>5.1260000000000003</v>
      </c>
      <c r="F15" s="71">
        <v>27.044</v>
      </c>
      <c r="G15" s="71">
        <v>5.258</v>
      </c>
      <c r="H15" s="71">
        <v>5.2990000000000004</v>
      </c>
      <c r="I15" s="71">
        <v>13.538</v>
      </c>
      <c r="J15" s="71">
        <v>10.086</v>
      </c>
      <c r="K15" s="71">
        <v>6.5309999999999997</v>
      </c>
      <c r="L15" s="71">
        <v>1.88</v>
      </c>
      <c r="M15" s="71">
        <v>12.090999999999999</v>
      </c>
      <c r="N15" s="71">
        <v>10.308</v>
      </c>
      <c r="O15" s="71">
        <v>11.081</v>
      </c>
      <c r="P15" s="71">
        <v>10.515000000000001</v>
      </c>
      <c r="Q15" s="71">
        <v>10.618</v>
      </c>
      <c r="R15" s="71">
        <v>11.348000000000001</v>
      </c>
      <c r="S15" s="71">
        <v>10.759</v>
      </c>
      <c r="T15" s="71">
        <v>10.615</v>
      </c>
      <c r="U15" s="71">
        <v>19.381</v>
      </c>
      <c r="V15" s="71">
        <v>0.156</v>
      </c>
      <c r="W15" s="71">
        <v>11.815</v>
      </c>
      <c r="X15" s="71">
        <v>19.97</v>
      </c>
      <c r="Y15" s="71">
        <v>19.574000000000002</v>
      </c>
      <c r="Z15" s="71">
        <v>20.76</v>
      </c>
      <c r="AA15" s="71">
        <v>18.856000000000002</v>
      </c>
      <c r="AB15" s="71">
        <v>17.452000000000002</v>
      </c>
      <c r="AC15" s="71">
        <v>19.404</v>
      </c>
      <c r="AD15" s="71">
        <v>22.706</v>
      </c>
      <c r="AE15" s="71">
        <v>43.503</v>
      </c>
      <c r="AF15" s="71">
        <v>21.716999999999999</v>
      </c>
      <c r="AG15" s="71">
        <v>59.360999999999997</v>
      </c>
      <c r="AH15" s="71">
        <v>18.927</v>
      </c>
      <c r="AI15" s="71">
        <v>50.691000000000003</v>
      </c>
      <c r="AJ15" s="71">
        <v>59.707999999999998</v>
      </c>
      <c r="AK15" s="71">
        <v>61.933</v>
      </c>
      <c r="AL15" s="71">
        <v>49.081000000000003</v>
      </c>
      <c r="AM15" s="71">
        <v>79.194999999999993</v>
      </c>
      <c r="AN15" s="71">
        <v>72.596000000000004</v>
      </c>
      <c r="AO15" s="71">
        <v>64.021000000000001</v>
      </c>
      <c r="AP15" s="71">
        <v>12.691000000000001</v>
      </c>
      <c r="AQ15" s="71">
        <v>12.010999999999999</v>
      </c>
      <c r="AR15" s="71">
        <v>9.7409999999999997</v>
      </c>
      <c r="AS15" s="71">
        <v>8.2270000000000003</v>
      </c>
      <c r="AT15" s="71">
        <v>8.35</v>
      </c>
      <c r="AU15" s="71">
        <v>6.75</v>
      </c>
      <c r="AV15" s="71">
        <v>8.1969999999999992</v>
      </c>
      <c r="AW15" s="71">
        <v>5.79</v>
      </c>
      <c r="AX15" s="71">
        <v>4.04</v>
      </c>
      <c r="AY15" s="71">
        <v>1.91</v>
      </c>
      <c r="AZ15" s="71">
        <v>1.62</v>
      </c>
      <c r="BA15" s="71">
        <v>9.1560000000000006</v>
      </c>
      <c r="BB15" s="71"/>
      <c r="BC15" s="71">
        <v>1.7000000000000001E-2</v>
      </c>
      <c r="BD15" s="71">
        <v>5.0209999999999999</v>
      </c>
      <c r="BE15" s="71">
        <v>2.67</v>
      </c>
      <c r="BF15" s="71">
        <v>13.814</v>
      </c>
      <c r="BG15" s="71">
        <v>7.444</v>
      </c>
      <c r="BH15" s="71">
        <v>1.4999999999999999E-2</v>
      </c>
      <c r="BI15" s="71">
        <v>7.6999999999999999E-2</v>
      </c>
      <c r="BJ15" s="71">
        <v>8.8759999999999994</v>
      </c>
      <c r="BK15" s="71">
        <v>0.85799999999999998</v>
      </c>
      <c r="BL15" s="71">
        <v>8.0549999999999997</v>
      </c>
      <c r="BM15" s="71">
        <v>9.4429999999999996</v>
      </c>
      <c r="BN15" s="71">
        <v>17.63</v>
      </c>
      <c r="BO15" s="71">
        <v>17.556999999999999</v>
      </c>
      <c r="BP15" s="71">
        <v>14.994999999999999</v>
      </c>
      <c r="BQ15" s="71">
        <v>15.433</v>
      </c>
      <c r="BR15" s="71">
        <v>18.704999999999998</v>
      </c>
      <c r="BS15" s="71">
        <v>19.724</v>
      </c>
      <c r="BT15" s="71">
        <v>20.498999999999999</v>
      </c>
      <c r="BU15" s="71">
        <v>21.143999999999998</v>
      </c>
      <c r="BV15" s="71">
        <v>36.177</v>
      </c>
      <c r="BW15" s="71">
        <v>43.683999999999997</v>
      </c>
      <c r="BX15" s="71">
        <v>44.866</v>
      </c>
      <c r="BY15" s="71">
        <v>45.951999999999998</v>
      </c>
      <c r="BZ15" s="71">
        <v>29.702000000000002</v>
      </c>
      <c r="CA15" s="71">
        <v>38.896000000000001</v>
      </c>
      <c r="CB15" s="71">
        <v>35.554000000000002</v>
      </c>
      <c r="CC15" s="71">
        <v>38.970999999999997</v>
      </c>
      <c r="CD15" s="71">
        <v>17.100000000000001</v>
      </c>
      <c r="CE15" s="71">
        <v>18.094000000000001</v>
      </c>
      <c r="CF15" s="71">
        <v>15.499000000000001</v>
      </c>
      <c r="CG15" s="71">
        <v>23.95</v>
      </c>
      <c r="CH15" s="71">
        <v>6.6550000000000002</v>
      </c>
      <c r="CI15" s="71">
        <v>6.3520000000000003</v>
      </c>
      <c r="CJ15" s="71">
        <v>1.601</v>
      </c>
      <c r="CK15" s="71">
        <v>8.7520000000000007</v>
      </c>
      <c r="CL15" s="71"/>
      <c r="CM15" s="71"/>
      <c r="CN15" s="71">
        <v>5</v>
      </c>
      <c r="CO15" s="71">
        <v>12.823</v>
      </c>
      <c r="CP15" s="71">
        <v>6.11</v>
      </c>
      <c r="CQ15" s="71">
        <v>13.117000000000001</v>
      </c>
      <c r="CR15" s="71">
        <v>13.568</v>
      </c>
      <c r="CS15" s="71">
        <v>14.275</v>
      </c>
      <c r="CT15" s="72"/>
      <c r="CU15" s="72"/>
      <c r="CV15" s="72"/>
      <c r="CW15" s="73"/>
      <c r="CX15" s="74">
        <f t="array" ref="CX15">SUMPRODUCT(B15:CW15*0.25)</f>
        <v>440.50725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137.98699999999999</v>
      </c>
      <c r="C17" s="77">
        <f t="shared" ref="C17:BN17" si="0">SUM(C11:C16)</f>
        <v>70.50800000000001</v>
      </c>
      <c r="D17" s="77">
        <f t="shared" si="0"/>
        <v>10.811999999999999</v>
      </c>
      <c r="E17" s="77">
        <f t="shared" si="0"/>
        <v>5.1260000000000003</v>
      </c>
      <c r="F17" s="77">
        <f t="shared" si="0"/>
        <v>27.044</v>
      </c>
      <c r="G17" s="77">
        <f t="shared" si="0"/>
        <v>5.258</v>
      </c>
      <c r="H17" s="77">
        <f t="shared" si="0"/>
        <v>5.2990000000000004</v>
      </c>
      <c r="I17" s="77">
        <f t="shared" si="0"/>
        <v>13.538</v>
      </c>
      <c r="J17" s="77">
        <f t="shared" si="0"/>
        <v>10.086</v>
      </c>
      <c r="K17" s="77">
        <f t="shared" si="0"/>
        <v>6.5309999999999997</v>
      </c>
      <c r="L17" s="77">
        <f t="shared" si="0"/>
        <v>1.88</v>
      </c>
      <c r="M17" s="77">
        <f t="shared" si="0"/>
        <v>12.090999999999999</v>
      </c>
      <c r="N17" s="77">
        <f t="shared" si="0"/>
        <v>10.308</v>
      </c>
      <c r="O17" s="77">
        <f t="shared" si="0"/>
        <v>11.081</v>
      </c>
      <c r="P17" s="77">
        <f t="shared" si="0"/>
        <v>10.515000000000001</v>
      </c>
      <c r="Q17" s="77">
        <f t="shared" si="0"/>
        <v>10.618</v>
      </c>
      <c r="R17" s="77">
        <f t="shared" si="0"/>
        <v>11.348000000000001</v>
      </c>
      <c r="S17" s="77">
        <f t="shared" si="0"/>
        <v>10.759</v>
      </c>
      <c r="T17" s="77">
        <f t="shared" si="0"/>
        <v>10.615</v>
      </c>
      <c r="U17" s="77">
        <f t="shared" si="0"/>
        <v>19.381</v>
      </c>
      <c r="V17" s="77">
        <f t="shared" si="0"/>
        <v>0.156</v>
      </c>
      <c r="W17" s="77">
        <f t="shared" si="0"/>
        <v>11.815</v>
      </c>
      <c r="X17" s="77">
        <f t="shared" si="0"/>
        <v>19.97</v>
      </c>
      <c r="Y17" s="77">
        <f t="shared" si="0"/>
        <v>19.574000000000002</v>
      </c>
      <c r="Z17" s="77">
        <f t="shared" si="0"/>
        <v>20.76</v>
      </c>
      <c r="AA17" s="77">
        <f t="shared" si="0"/>
        <v>18.856000000000002</v>
      </c>
      <c r="AB17" s="77">
        <f t="shared" si="0"/>
        <v>17.452000000000002</v>
      </c>
      <c r="AC17" s="77">
        <f t="shared" si="0"/>
        <v>19.404</v>
      </c>
      <c r="AD17" s="77">
        <f t="shared" si="0"/>
        <v>22.706</v>
      </c>
      <c r="AE17" s="77">
        <f t="shared" si="0"/>
        <v>43.503</v>
      </c>
      <c r="AF17" s="77">
        <f t="shared" si="0"/>
        <v>21.716999999999999</v>
      </c>
      <c r="AG17" s="77">
        <f t="shared" si="0"/>
        <v>59.360999999999997</v>
      </c>
      <c r="AH17" s="77">
        <f t="shared" si="0"/>
        <v>18.927</v>
      </c>
      <c r="AI17" s="77">
        <f t="shared" si="0"/>
        <v>50.691000000000003</v>
      </c>
      <c r="AJ17" s="77">
        <f t="shared" si="0"/>
        <v>59.707999999999998</v>
      </c>
      <c r="AK17" s="77">
        <f t="shared" si="0"/>
        <v>61.933</v>
      </c>
      <c r="AL17" s="77">
        <f t="shared" si="0"/>
        <v>49.081000000000003</v>
      </c>
      <c r="AM17" s="77">
        <f t="shared" si="0"/>
        <v>79.194999999999993</v>
      </c>
      <c r="AN17" s="77">
        <f t="shared" si="0"/>
        <v>72.596000000000004</v>
      </c>
      <c r="AO17" s="77">
        <f t="shared" si="0"/>
        <v>64.021000000000001</v>
      </c>
      <c r="AP17" s="77">
        <f t="shared" si="0"/>
        <v>12.691000000000001</v>
      </c>
      <c r="AQ17" s="77">
        <f t="shared" si="0"/>
        <v>12.010999999999999</v>
      </c>
      <c r="AR17" s="77">
        <f t="shared" si="0"/>
        <v>9.7409999999999997</v>
      </c>
      <c r="AS17" s="77">
        <f t="shared" si="0"/>
        <v>8.2270000000000003</v>
      </c>
      <c r="AT17" s="77">
        <f t="shared" si="0"/>
        <v>8.35</v>
      </c>
      <c r="AU17" s="77">
        <f t="shared" si="0"/>
        <v>8.3149999999999995</v>
      </c>
      <c r="AV17" s="77">
        <f t="shared" si="0"/>
        <v>8.1969999999999992</v>
      </c>
      <c r="AW17" s="77">
        <f t="shared" si="0"/>
        <v>5.79</v>
      </c>
      <c r="AX17" s="77">
        <f t="shared" si="0"/>
        <v>4.04</v>
      </c>
      <c r="AY17" s="77">
        <f t="shared" si="0"/>
        <v>1.91</v>
      </c>
      <c r="AZ17" s="77">
        <f t="shared" si="0"/>
        <v>1.62</v>
      </c>
      <c r="BA17" s="77">
        <f t="shared" si="0"/>
        <v>9.1560000000000006</v>
      </c>
      <c r="BB17" s="77">
        <f t="shared" si="0"/>
        <v>0</v>
      </c>
      <c r="BC17" s="77">
        <f t="shared" si="0"/>
        <v>1.7000000000000001E-2</v>
      </c>
      <c r="BD17" s="77">
        <f t="shared" si="0"/>
        <v>5.0209999999999999</v>
      </c>
      <c r="BE17" s="77">
        <f t="shared" si="0"/>
        <v>2.67</v>
      </c>
      <c r="BF17" s="77">
        <f t="shared" si="0"/>
        <v>13.814</v>
      </c>
      <c r="BG17" s="77">
        <f t="shared" si="0"/>
        <v>7.444</v>
      </c>
      <c r="BH17" s="77">
        <f t="shared" si="0"/>
        <v>1.4999999999999999E-2</v>
      </c>
      <c r="BI17" s="77">
        <f t="shared" si="0"/>
        <v>7.6999999999999999E-2</v>
      </c>
      <c r="BJ17" s="77">
        <f t="shared" si="0"/>
        <v>8.8759999999999994</v>
      </c>
      <c r="BK17" s="77">
        <f t="shared" si="0"/>
        <v>0.85799999999999998</v>
      </c>
      <c r="BL17" s="77">
        <f t="shared" si="0"/>
        <v>8.0549999999999997</v>
      </c>
      <c r="BM17" s="77">
        <f t="shared" si="0"/>
        <v>9.4429999999999996</v>
      </c>
      <c r="BN17" s="77">
        <f t="shared" si="0"/>
        <v>17.63</v>
      </c>
      <c r="BO17" s="77">
        <f t="shared" ref="BO17:CW17" si="1">SUM(BO11:BO16)</f>
        <v>17.556999999999999</v>
      </c>
      <c r="BP17" s="77">
        <f t="shared" si="1"/>
        <v>14.994999999999999</v>
      </c>
      <c r="BQ17" s="77">
        <f t="shared" si="1"/>
        <v>15.433</v>
      </c>
      <c r="BR17" s="77">
        <f t="shared" si="1"/>
        <v>18.704999999999998</v>
      </c>
      <c r="BS17" s="77">
        <f t="shared" si="1"/>
        <v>19.724</v>
      </c>
      <c r="BT17" s="77">
        <f t="shared" si="1"/>
        <v>20.498999999999999</v>
      </c>
      <c r="BU17" s="77">
        <f t="shared" si="1"/>
        <v>21.143999999999998</v>
      </c>
      <c r="BV17" s="77">
        <f t="shared" si="1"/>
        <v>36.177</v>
      </c>
      <c r="BW17" s="77">
        <f t="shared" si="1"/>
        <v>43.683999999999997</v>
      </c>
      <c r="BX17" s="77">
        <f t="shared" si="1"/>
        <v>44.866</v>
      </c>
      <c r="BY17" s="77">
        <f t="shared" si="1"/>
        <v>45.951999999999998</v>
      </c>
      <c r="BZ17" s="77">
        <f t="shared" si="1"/>
        <v>29.702000000000002</v>
      </c>
      <c r="CA17" s="77">
        <f t="shared" si="1"/>
        <v>38.896000000000001</v>
      </c>
      <c r="CB17" s="77">
        <f t="shared" si="1"/>
        <v>35.554000000000002</v>
      </c>
      <c r="CC17" s="77">
        <f t="shared" si="1"/>
        <v>38.970999999999997</v>
      </c>
      <c r="CD17" s="77">
        <f t="shared" si="1"/>
        <v>17.100000000000001</v>
      </c>
      <c r="CE17" s="77">
        <f t="shared" si="1"/>
        <v>18.094000000000001</v>
      </c>
      <c r="CF17" s="77">
        <f t="shared" si="1"/>
        <v>15.499000000000001</v>
      </c>
      <c r="CG17" s="77">
        <f t="shared" si="1"/>
        <v>23.95</v>
      </c>
      <c r="CH17" s="77">
        <f t="shared" si="1"/>
        <v>6.6550000000000002</v>
      </c>
      <c r="CI17" s="77">
        <f t="shared" si="1"/>
        <v>6.3520000000000003</v>
      </c>
      <c r="CJ17" s="77">
        <f t="shared" si="1"/>
        <v>1.601</v>
      </c>
      <c r="CK17" s="77">
        <f t="shared" si="1"/>
        <v>8.7520000000000007</v>
      </c>
      <c r="CL17" s="77">
        <f t="shared" si="1"/>
        <v>0</v>
      </c>
      <c r="CM17" s="77">
        <f t="shared" si="1"/>
        <v>0</v>
      </c>
      <c r="CN17" s="77">
        <f t="shared" si="1"/>
        <v>5</v>
      </c>
      <c r="CO17" s="77">
        <f t="shared" si="1"/>
        <v>12.823</v>
      </c>
      <c r="CP17" s="77">
        <f t="shared" si="1"/>
        <v>6.11</v>
      </c>
      <c r="CQ17" s="77">
        <f t="shared" si="1"/>
        <v>13.117000000000001</v>
      </c>
      <c r="CR17" s="77">
        <f t="shared" si="1"/>
        <v>13.568</v>
      </c>
      <c r="CS17" s="77">
        <f t="shared" si="1"/>
        <v>14.275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475.23349999999999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5.6440000000000001</v>
      </c>
      <c r="C21" s="94">
        <v>5.7480000000000011</v>
      </c>
      <c r="D21" s="94">
        <v>1.3619999999999999</v>
      </c>
      <c r="E21" s="94">
        <v>1.264</v>
      </c>
      <c r="F21" s="94">
        <v>9.3760000000000012</v>
      </c>
      <c r="G21" s="94">
        <v>5.0389999999999997</v>
      </c>
      <c r="H21" s="94">
        <v>5.0750000000000002</v>
      </c>
      <c r="I21" s="94">
        <v>5.0510000000000002</v>
      </c>
      <c r="J21" s="94">
        <v>1.242</v>
      </c>
      <c r="K21" s="94">
        <v>1.216</v>
      </c>
      <c r="L21" s="94">
        <v>1.23</v>
      </c>
      <c r="M21" s="94">
        <v>1.21</v>
      </c>
      <c r="N21" s="94">
        <v>1.1879999999999999</v>
      </c>
      <c r="O21" s="94">
        <v>1.17</v>
      </c>
      <c r="P21" s="94">
        <v>1.1919999999999999</v>
      </c>
      <c r="Q21" s="94">
        <v>1.242</v>
      </c>
      <c r="R21" s="94">
        <v>1.236</v>
      </c>
      <c r="S21" s="94">
        <v>1.198</v>
      </c>
      <c r="T21" s="94">
        <v>2.0699999999999998</v>
      </c>
      <c r="U21" s="94">
        <v>5.93</v>
      </c>
      <c r="V21" s="94">
        <v>1.0920000000000001</v>
      </c>
      <c r="W21" s="94">
        <v>1.194</v>
      </c>
      <c r="X21" s="94">
        <v>6.4220000000000006</v>
      </c>
      <c r="Y21" s="94">
        <v>1.258</v>
      </c>
      <c r="Z21" s="94">
        <v>4.28</v>
      </c>
      <c r="AA21" s="94">
        <v>6.28</v>
      </c>
      <c r="AB21" s="94">
        <v>0.28000000000000003</v>
      </c>
      <c r="AC21" s="94">
        <v>5.7990000000000004</v>
      </c>
      <c r="AD21" s="94">
        <v>6.6800000000000006</v>
      </c>
      <c r="AE21" s="94">
        <v>18.074000000000002</v>
      </c>
      <c r="AF21" s="94">
        <v>1.84</v>
      </c>
      <c r="AG21" s="94">
        <v>1.81</v>
      </c>
      <c r="AH21" s="94">
        <v>7.1239999999999997</v>
      </c>
      <c r="AI21" s="94">
        <v>6.0980000000000008</v>
      </c>
      <c r="AJ21" s="94">
        <v>1.6919999999999999</v>
      </c>
      <c r="AK21" s="94">
        <v>1.6879999999999999</v>
      </c>
      <c r="AL21" s="94">
        <v>1.744</v>
      </c>
      <c r="AM21" s="94">
        <v>1.7610000000000001</v>
      </c>
      <c r="AN21" s="94">
        <v>1.8169999999999999</v>
      </c>
      <c r="AO21" s="94">
        <v>1.8260000000000001</v>
      </c>
      <c r="AP21" s="94">
        <v>0.29599999999999999</v>
      </c>
      <c r="AQ21" s="94">
        <v>0.29599999999999999</v>
      </c>
      <c r="AR21" s="94">
        <v>0.29599999999999999</v>
      </c>
      <c r="AS21" s="94">
        <v>0.29299999999999998</v>
      </c>
      <c r="AT21" s="94">
        <v>0.253</v>
      </c>
      <c r="AU21" s="94">
        <v>0.29299999999999998</v>
      </c>
      <c r="AV21" s="94">
        <v>0.253</v>
      </c>
      <c r="AW21" s="94">
        <v>0.28599999999999998</v>
      </c>
      <c r="AX21" s="94">
        <v>0.28599999999999998</v>
      </c>
      <c r="AY21" s="94">
        <v>0.28599999999999998</v>
      </c>
      <c r="AZ21" s="94">
        <v>0.246</v>
      </c>
      <c r="BA21" s="94">
        <v>8.6920000000000002</v>
      </c>
      <c r="BB21" s="94">
        <v>0.252</v>
      </c>
      <c r="BC21" s="94">
        <v>0.29199999999999998</v>
      </c>
      <c r="BD21" s="94">
        <v>4.8739999999999997</v>
      </c>
      <c r="BE21" s="94">
        <v>0.247</v>
      </c>
      <c r="BF21" s="94">
        <v>0.28699999999999998</v>
      </c>
      <c r="BG21" s="94">
        <v>0.28699999999999998</v>
      </c>
      <c r="BH21" s="94">
        <v>0.28699999999999998</v>
      </c>
      <c r="BI21" s="94">
        <v>0.28399999999999997</v>
      </c>
      <c r="BJ21" s="94">
        <v>6.2839999999999998</v>
      </c>
      <c r="BK21" s="94">
        <v>0.28399999999999997</v>
      </c>
      <c r="BL21" s="94">
        <v>0.28399999999999997</v>
      </c>
      <c r="BM21" s="94">
        <v>5.3019999999999996</v>
      </c>
      <c r="BN21" s="94">
        <v>1.861</v>
      </c>
      <c r="BO21" s="94">
        <v>2.0129999999999999</v>
      </c>
      <c r="BP21" s="94">
        <v>2.1280000000000001</v>
      </c>
      <c r="BQ21" s="94">
        <v>2.0089999999999999</v>
      </c>
      <c r="BR21" s="94">
        <v>7.0380000000000003</v>
      </c>
      <c r="BS21" s="94">
        <v>7.1890000000000001</v>
      </c>
      <c r="BT21" s="94">
        <v>7.0820000000000007</v>
      </c>
      <c r="BU21" s="94">
        <v>7.0290000000000008</v>
      </c>
      <c r="BV21" s="94">
        <v>1.8420000000000001</v>
      </c>
      <c r="BW21" s="94">
        <v>1.855</v>
      </c>
      <c r="BX21" s="94">
        <v>1.8440000000000001</v>
      </c>
      <c r="BY21" s="94">
        <v>1.8169999999999999</v>
      </c>
      <c r="BZ21" s="94">
        <v>1.6020000000000001</v>
      </c>
      <c r="CA21" s="94">
        <v>6.4470000000000001</v>
      </c>
      <c r="CB21" s="94">
        <v>6.4540000000000006</v>
      </c>
      <c r="CC21" s="94">
        <v>1.5070000000000001</v>
      </c>
      <c r="CD21" s="94">
        <v>1.4670000000000001</v>
      </c>
      <c r="CE21" s="94">
        <v>1.393</v>
      </c>
      <c r="CF21" s="94">
        <v>1.462</v>
      </c>
      <c r="CG21" s="94">
        <v>1.3699999999999999</v>
      </c>
      <c r="CH21" s="94">
        <v>1.3129999999999999</v>
      </c>
      <c r="CI21" s="94">
        <v>1.3939999999999999</v>
      </c>
      <c r="CJ21" s="94">
        <v>1.3819999999999999</v>
      </c>
      <c r="CK21" s="94">
        <v>1.304</v>
      </c>
      <c r="CL21" s="94">
        <v>1.276</v>
      </c>
      <c r="CM21" s="94">
        <v>1.33</v>
      </c>
      <c r="CN21" s="94">
        <v>1.278</v>
      </c>
      <c r="CO21" s="94">
        <v>7.2490000000000006</v>
      </c>
      <c r="CP21" s="94">
        <v>1.296</v>
      </c>
      <c r="CQ21" s="94">
        <v>8.7080000000000002</v>
      </c>
      <c r="CR21" s="94">
        <v>7.2439999999999998</v>
      </c>
      <c r="CS21" s="94">
        <v>7.2350000000000003</v>
      </c>
      <c r="CT21" s="95"/>
      <c r="CU21" s="95"/>
      <c r="CV21" s="95"/>
      <c r="CW21" s="96"/>
      <c r="CX21" s="97">
        <f t="array" ref="CX21">SUMPRODUCT(B21:CW21*0.25)</f>
        <v>68.650000000000006</v>
      </c>
    </row>
    <row r="22" spans="1:102" ht="24.95" customHeight="1" x14ac:dyDescent="0.2">
      <c r="A22" s="92" t="s">
        <v>18</v>
      </c>
      <c r="B22" s="98">
        <v>7.8520000000000003</v>
      </c>
      <c r="C22" s="99">
        <v>8.3890000000000011</v>
      </c>
      <c r="D22" s="99">
        <v>2.5259999999999998</v>
      </c>
      <c r="E22" s="99">
        <v>0.56799999999999995</v>
      </c>
      <c r="F22" s="99">
        <v>10.201000000000001</v>
      </c>
      <c r="G22" s="99">
        <v>2.64</v>
      </c>
      <c r="H22" s="99">
        <v>4.2720000000000002</v>
      </c>
      <c r="I22" s="99">
        <v>3.8879999999999999</v>
      </c>
      <c r="J22" s="99">
        <v>2.3479999999999999</v>
      </c>
      <c r="K22" s="99">
        <v>2.1850000000000001</v>
      </c>
      <c r="L22" s="99">
        <v>0.51200000000000001</v>
      </c>
      <c r="M22" s="99">
        <v>2.1930000000000001</v>
      </c>
      <c r="N22" s="99">
        <v>2.238</v>
      </c>
      <c r="O22" s="99">
        <v>2.4129999999999998</v>
      </c>
      <c r="P22" s="99">
        <v>2.2160000000000002</v>
      </c>
      <c r="Q22" s="99">
        <v>2.3680000000000003</v>
      </c>
      <c r="R22" s="99">
        <v>5.984</v>
      </c>
      <c r="S22" s="99">
        <v>2.524</v>
      </c>
      <c r="T22" s="99">
        <v>6.9120000000000008</v>
      </c>
      <c r="U22" s="99">
        <v>6.9440000000000008</v>
      </c>
      <c r="V22" s="99">
        <v>0.57599999999999996</v>
      </c>
      <c r="W22" s="99">
        <v>4.5960000000000001</v>
      </c>
      <c r="X22" s="99">
        <v>11.608000000000001</v>
      </c>
      <c r="Y22" s="99">
        <v>5.3209999999999997</v>
      </c>
      <c r="Z22" s="99">
        <v>27.466000000000001</v>
      </c>
      <c r="AA22" s="99">
        <v>57.652999999999999</v>
      </c>
      <c r="AB22" s="99">
        <v>51.71</v>
      </c>
      <c r="AC22" s="99">
        <v>12.318999999999999</v>
      </c>
      <c r="AD22" s="99">
        <v>67.984000000000009</v>
      </c>
      <c r="AE22" s="99">
        <v>44.523000000000003</v>
      </c>
      <c r="AF22" s="99">
        <v>8.2100000000000009</v>
      </c>
      <c r="AG22" s="99">
        <v>3.8289999999999997</v>
      </c>
      <c r="AH22" s="99">
        <v>41.588999999999999</v>
      </c>
      <c r="AI22" s="99">
        <v>8.1110000000000007</v>
      </c>
      <c r="AJ22" s="99">
        <v>2.3199999999999998</v>
      </c>
      <c r="AK22" s="99">
        <v>1.004</v>
      </c>
      <c r="AL22" s="99">
        <v>2.1070000000000002</v>
      </c>
      <c r="AM22" s="99">
        <v>4.0950000000000006</v>
      </c>
      <c r="AN22" s="99">
        <v>6.7119999999999997</v>
      </c>
      <c r="AO22" s="99">
        <v>3.06</v>
      </c>
      <c r="AP22" s="99">
        <v>0.8</v>
      </c>
      <c r="AQ22" s="99"/>
      <c r="AR22" s="99"/>
      <c r="AS22" s="99"/>
      <c r="AT22" s="99">
        <v>0.2</v>
      </c>
      <c r="AU22" s="99"/>
      <c r="AV22" s="99"/>
      <c r="AW22" s="99"/>
      <c r="AX22" s="99"/>
      <c r="AY22" s="99">
        <v>1.534</v>
      </c>
      <c r="AZ22" s="99">
        <v>2.3719999999999999</v>
      </c>
      <c r="BA22" s="99">
        <v>15.365</v>
      </c>
      <c r="BB22" s="99">
        <v>0.3</v>
      </c>
      <c r="BC22" s="99">
        <v>0.3</v>
      </c>
      <c r="BD22" s="99">
        <v>15.042999999999999</v>
      </c>
      <c r="BE22" s="99">
        <v>4.5250000000000004</v>
      </c>
      <c r="BF22" s="99">
        <v>3.2479999999999998</v>
      </c>
      <c r="BG22" s="99">
        <v>6.3</v>
      </c>
      <c r="BH22" s="99">
        <v>0.3</v>
      </c>
      <c r="BI22" s="99">
        <v>0.82000000000000006</v>
      </c>
      <c r="BJ22" s="99">
        <v>14.134</v>
      </c>
      <c r="BK22" s="99">
        <v>7.5090000000000003</v>
      </c>
      <c r="BL22" s="99">
        <v>13.349</v>
      </c>
      <c r="BM22" s="99">
        <v>43.427999999999997</v>
      </c>
      <c r="BN22" s="99">
        <v>1.0760000000000001</v>
      </c>
      <c r="BO22" s="99">
        <v>11.916</v>
      </c>
      <c r="BP22" s="99">
        <v>11.353000000000002</v>
      </c>
      <c r="BQ22" s="99">
        <v>11.672000000000001</v>
      </c>
      <c r="BR22" s="99">
        <v>30.395</v>
      </c>
      <c r="BS22" s="99">
        <v>31.400000000000002</v>
      </c>
      <c r="BT22" s="99">
        <v>30.928000000000001</v>
      </c>
      <c r="BU22" s="99">
        <v>31.103000000000002</v>
      </c>
      <c r="BV22" s="99">
        <v>2.2799999999999998</v>
      </c>
      <c r="BW22" s="99">
        <v>25.626999999999999</v>
      </c>
      <c r="BX22" s="99">
        <v>13.542999999999999</v>
      </c>
      <c r="BY22" s="99">
        <v>13.539</v>
      </c>
      <c r="BZ22" s="99">
        <v>25.797999999999998</v>
      </c>
      <c r="CA22" s="99">
        <v>29.183</v>
      </c>
      <c r="CB22" s="99">
        <v>28.344000000000001</v>
      </c>
      <c r="CC22" s="99">
        <v>12.559999999999999</v>
      </c>
      <c r="CD22" s="99">
        <v>18.572999999999997</v>
      </c>
      <c r="CE22" s="99">
        <v>22.407</v>
      </c>
      <c r="CF22" s="99">
        <v>20.553999999999998</v>
      </c>
      <c r="CG22" s="99">
        <v>11.526</v>
      </c>
      <c r="CH22" s="99">
        <v>54.46</v>
      </c>
      <c r="CI22" s="99">
        <v>18.545999999999999</v>
      </c>
      <c r="CJ22" s="99">
        <v>0.77600000000000002</v>
      </c>
      <c r="CK22" s="99">
        <v>22.6</v>
      </c>
      <c r="CL22" s="99">
        <v>0.90999999999999992</v>
      </c>
      <c r="CM22" s="99">
        <v>0.66400000000000003</v>
      </c>
      <c r="CN22" s="99">
        <v>7.6920000000000002</v>
      </c>
      <c r="CO22" s="99">
        <v>28.906000000000002</v>
      </c>
      <c r="CP22" s="99">
        <v>18.616</v>
      </c>
      <c r="CQ22" s="99">
        <v>28.186999999999998</v>
      </c>
      <c r="CR22" s="99">
        <v>24.972000000000001</v>
      </c>
      <c r="CS22" s="99">
        <v>24.009999999999998</v>
      </c>
      <c r="CT22" s="100"/>
      <c r="CU22" s="100"/>
      <c r="CV22" s="100"/>
      <c r="CW22" s="96"/>
      <c r="CX22" s="97">
        <f t="array" ref="CX22">SUMPRODUCT(B22:CW22*0.25)</f>
        <v>296.90224999999998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50.59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12.647500000000001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13.496</v>
      </c>
      <c r="C27" s="107">
        <f t="shared" ref="C27:BN27" si="2">SUM(C20:C26)</f>
        <v>14.137000000000002</v>
      </c>
      <c r="D27" s="107">
        <f t="shared" si="2"/>
        <v>3.8879999999999999</v>
      </c>
      <c r="E27" s="107">
        <f t="shared" si="2"/>
        <v>1.8319999999999999</v>
      </c>
      <c r="F27" s="107">
        <f t="shared" si="2"/>
        <v>19.577000000000002</v>
      </c>
      <c r="G27" s="107">
        <f t="shared" si="2"/>
        <v>7.6790000000000003</v>
      </c>
      <c r="H27" s="107">
        <f t="shared" si="2"/>
        <v>9.3470000000000013</v>
      </c>
      <c r="I27" s="107">
        <f t="shared" si="2"/>
        <v>8.9390000000000001</v>
      </c>
      <c r="J27" s="107">
        <f t="shared" si="2"/>
        <v>3.59</v>
      </c>
      <c r="K27" s="107">
        <f t="shared" si="2"/>
        <v>3.4009999999999998</v>
      </c>
      <c r="L27" s="107">
        <f t="shared" si="2"/>
        <v>1.742</v>
      </c>
      <c r="M27" s="107">
        <f t="shared" si="2"/>
        <v>3.403</v>
      </c>
      <c r="N27" s="107">
        <f t="shared" si="2"/>
        <v>3.4260000000000002</v>
      </c>
      <c r="O27" s="107">
        <f t="shared" si="2"/>
        <v>3.5829999999999997</v>
      </c>
      <c r="P27" s="107">
        <f t="shared" si="2"/>
        <v>3.4080000000000004</v>
      </c>
      <c r="Q27" s="107">
        <f t="shared" si="2"/>
        <v>3.6100000000000003</v>
      </c>
      <c r="R27" s="107">
        <f t="shared" si="2"/>
        <v>7.22</v>
      </c>
      <c r="S27" s="107">
        <f t="shared" si="2"/>
        <v>3.722</v>
      </c>
      <c r="T27" s="107">
        <f t="shared" si="2"/>
        <v>8.9820000000000011</v>
      </c>
      <c r="U27" s="107">
        <f t="shared" si="2"/>
        <v>12.874000000000001</v>
      </c>
      <c r="V27" s="107">
        <f t="shared" si="2"/>
        <v>1.6680000000000001</v>
      </c>
      <c r="W27" s="107">
        <f t="shared" si="2"/>
        <v>5.79</v>
      </c>
      <c r="X27" s="107">
        <f t="shared" si="2"/>
        <v>18.03</v>
      </c>
      <c r="Y27" s="107">
        <f t="shared" si="2"/>
        <v>6.5789999999999997</v>
      </c>
      <c r="Z27" s="107">
        <f t="shared" si="2"/>
        <v>31.746000000000002</v>
      </c>
      <c r="AA27" s="107">
        <f t="shared" si="2"/>
        <v>63.933</v>
      </c>
      <c r="AB27" s="107">
        <f t="shared" si="2"/>
        <v>51.99</v>
      </c>
      <c r="AC27" s="107">
        <f t="shared" si="2"/>
        <v>18.117999999999999</v>
      </c>
      <c r="AD27" s="107">
        <f t="shared" si="2"/>
        <v>74.664000000000016</v>
      </c>
      <c r="AE27" s="107">
        <f t="shared" si="2"/>
        <v>62.597000000000008</v>
      </c>
      <c r="AF27" s="107">
        <f t="shared" si="2"/>
        <v>10.050000000000001</v>
      </c>
      <c r="AG27" s="107">
        <f t="shared" si="2"/>
        <v>5.6389999999999993</v>
      </c>
      <c r="AH27" s="107">
        <f t="shared" si="2"/>
        <v>48.713000000000001</v>
      </c>
      <c r="AI27" s="107">
        <f t="shared" si="2"/>
        <v>14.209000000000001</v>
      </c>
      <c r="AJ27" s="107">
        <f t="shared" si="2"/>
        <v>4.0119999999999996</v>
      </c>
      <c r="AK27" s="107">
        <f t="shared" si="2"/>
        <v>2.6920000000000002</v>
      </c>
      <c r="AL27" s="107">
        <f t="shared" si="2"/>
        <v>54.441000000000003</v>
      </c>
      <c r="AM27" s="107">
        <f t="shared" si="2"/>
        <v>5.8560000000000008</v>
      </c>
      <c r="AN27" s="107">
        <f t="shared" si="2"/>
        <v>8.5289999999999999</v>
      </c>
      <c r="AO27" s="107">
        <f t="shared" si="2"/>
        <v>4.8860000000000001</v>
      </c>
      <c r="AP27" s="107">
        <f t="shared" si="2"/>
        <v>1.0960000000000001</v>
      </c>
      <c r="AQ27" s="107">
        <f t="shared" si="2"/>
        <v>0.29599999999999999</v>
      </c>
      <c r="AR27" s="107">
        <f t="shared" si="2"/>
        <v>0.29599999999999999</v>
      </c>
      <c r="AS27" s="107">
        <f t="shared" si="2"/>
        <v>0.29299999999999998</v>
      </c>
      <c r="AT27" s="107">
        <f t="shared" si="2"/>
        <v>0.45300000000000001</v>
      </c>
      <c r="AU27" s="107">
        <f t="shared" si="2"/>
        <v>0.29299999999999998</v>
      </c>
      <c r="AV27" s="107">
        <f t="shared" si="2"/>
        <v>0.253</v>
      </c>
      <c r="AW27" s="107">
        <f t="shared" si="2"/>
        <v>0.28599999999999998</v>
      </c>
      <c r="AX27" s="107">
        <f t="shared" si="2"/>
        <v>0.28599999999999998</v>
      </c>
      <c r="AY27" s="107">
        <f t="shared" si="2"/>
        <v>1.82</v>
      </c>
      <c r="AZ27" s="107">
        <f t="shared" si="2"/>
        <v>2.6179999999999999</v>
      </c>
      <c r="BA27" s="107">
        <f t="shared" si="2"/>
        <v>24.057000000000002</v>
      </c>
      <c r="BB27" s="107">
        <f t="shared" si="2"/>
        <v>0.55200000000000005</v>
      </c>
      <c r="BC27" s="107">
        <f t="shared" si="2"/>
        <v>0.59199999999999997</v>
      </c>
      <c r="BD27" s="107">
        <f t="shared" si="2"/>
        <v>19.916999999999998</v>
      </c>
      <c r="BE27" s="107">
        <f t="shared" si="2"/>
        <v>4.7720000000000002</v>
      </c>
      <c r="BF27" s="107">
        <f t="shared" si="2"/>
        <v>3.5349999999999997</v>
      </c>
      <c r="BG27" s="107">
        <f t="shared" si="2"/>
        <v>6.5869999999999997</v>
      </c>
      <c r="BH27" s="107">
        <f t="shared" si="2"/>
        <v>0.58699999999999997</v>
      </c>
      <c r="BI27" s="107">
        <f t="shared" si="2"/>
        <v>1.1040000000000001</v>
      </c>
      <c r="BJ27" s="107">
        <f t="shared" si="2"/>
        <v>20.417999999999999</v>
      </c>
      <c r="BK27" s="107">
        <f t="shared" si="2"/>
        <v>7.7930000000000001</v>
      </c>
      <c r="BL27" s="107">
        <f t="shared" si="2"/>
        <v>13.633000000000001</v>
      </c>
      <c r="BM27" s="107">
        <f t="shared" si="2"/>
        <v>48.73</v>
      </c>
      <c r="BN27" s="107">
        <f t="shared" si="2"/>
        <v>2.9370000000000003</v>
      </c>
      <c r="BO27" s="107">
        <f t="shared" ref="BO27:CW27" si="3">SUM(BO20:BO26)</f>
        <v>13.929</v>
      </c>
      <c r="BP27" s="107">
        <f t="shared" si="3"/>
        <v>13.481000000000002</v>
      </c>
      <c r="BQ27" s="107">
        <f t="shared" si="3"/>
        <v>13.681000000000001</v>
      </c>
      <c r="BR27" s="107">
        <f t="shared" si="3"/>
        <v>37.433</v>
      </c>
      <c r="BS27" s="107">
        <f t="shared" si="3"/>
        <v>38.588999999999999</v>
      </c>
      <c r="BT27" s="107">
        <f t="shared" si="3"/>
        <v>38.010000000000005</v>
      </c>
      <c r="BU27" s="107">
        <f t="shared" si="3"/>
        <v>38.132000000000005</v>
      </c>
      <c r="BV27" s="107">
        <f t="shared" si="3"/>
        <v>4.1219999999999999</v>
      </c>
      <c r="BW27" s="107">
        <f t="shared" si="3"/>
        <v>27.481999999999999</v>
      </c>
      <c r="BX27" s="107">
        <f t="shared" si="3"/>
        <v>15.386999999999999</v>
      </c>
      <c r="BY27" s="107">
        <f t="shared" si="3"/>
        <v>15.356</v>
      </c>
      <c r="BZ27" s="107">
        <f t="shared" si="3"/>
        <v>27.4</v>
      </c>
      <c r="CA27" s="107">
        <f t="shared" si="3"/>
        <v>35.630000000000003</v>
      </c>
      <c r="CB27" s="107">
        <f t="shared" si="3"/>
        <v>34.798000000000002</v>
      </c>
      <c r="CC27" s="107">
        <f t="shared" si="3"/>
        <v>14.066999999999998</v>
      </c>
      <c r="CD27" s="107">
        <f t="shared" si="3"/>
        <v>20.039999999999996</v>
      </c>
      <c r="CE27" s="107">
        <f t="shared" si="3"/>
        <v>23.8</v>
      </c>
      <c r="CF27" s="107">
        <f t="shared" si="3"/>
        <v>22.015999999999998</v>
      </c>
      <c r="CG27" s="107">
        <f t="shared" si="3"/>
        <v>12.895999999999999</v>
      </c>
      <c r="CH27" s="107">
        <f t="shared" si="3"/>
        <v>55.773000000000003</v>
      </c>
      <c r="CI27" s="107">
        <f t="shared" si="3"/>
        <v>19.939999999999998</v>
      </c>
      <c r="CJ27" s="107">
        <f t="shared" si="3"/>
        <v>2.1579999999999999</v>
      </c>
      <c r="CK27" s="107">
        <f t="shared" si="3"/>
        <v>23.904</v>
      </c>
      <c r="CL27" s="107">
        <f t="shared" si="3"/>
        <v>2.1859999999999999</v>
      </c>
      <c r="CM27" s="107">
        <f t="shared" si="3"/>
        <v>1.9940000000000002</v>
      </c>
      <c r="CN27" s="107">
        <f t="shared" si="3"/>
        <v>8.9700000000000006</v>
      </c>
      <c r="CO27" s="107">
        <f t="shared" si="3"/>
        <v>36.155000000000001</v>
      </c>
      <c r="CP27" s="107">
        <f t="shared" si="3"/>
        <v>19.911999999999999</v>
      </c>
      <c r="CQ27" s="107">
        <f t="shared" si="3"/>
        <v>36.894999999999996</v>
      </c>
      <c r="CR27" s="107">
        <f t="shared" si="3"/>
        <v>32.216000000000001</v>
      </c>
      <c r="CS27" s="107">
        <f t="shared" si="3"/>
        <v>31.244999999999997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378.19974999999994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151.483</v>
      </c>
      <c r="C31" s="94">
        <v>84.644999999999996</v>
      </c>
      <c r="D31" s="94">
        <v>14.7</v>
      </c>
      <c r="E31" s="94">
        <v>6.9580000000000002</v>
      </c>
      <c r="F31" s="94">
        <v>46.621000000000002</v>
      </c>
      <c r="G31" s="94">
        <v>12.936999999999999</v>
      </c>
      <c r="H31" s="94">
        <v>14.646000000000001</v>
      </c>
      <c r="I31" s="94">
        <v>22.477</v>
      </c>
      <c r="J31" s="94">
        <v>13.676</v>
      </c>
      <c r="K31" s="94">
        <v>9.9320000000000004</v>
      </c>
      <c r="L31" s="94">
        <v>3.6219999999999999</v>
      </c>
      <c r="M31" s="94">
        <v>15.494</v>
      </c>
      <c r="N31" s="94">
        <v>13.734</v>
      </c>
      <c r="O31" s="94">
        <v>14.664</v>
      </c>
      <c r="P31" s="94">
        <v>13.923</v>
      </c>
      <c r="Q31" s="94">
        <v>14.228</v>
      </c>
      <c r="R31" s="94">
        <v>18.568000000000001</v>
      </c>
      <c r="S31" s="94">
        <v>14.481</v>
      </c>
      <c r="T31" s="94">
        <v>19.597000000000001</v>
      </c>
      <c r="U31" s="94">
        <v>32.255000000000003</v>
      </c>
      <c r="V31" s="94">
        <v>1.8240000000000001</v>
      </c>
      <c r="W31" s="94">
        <v>17.605</v>
      </c>
      <c r="X31" s="94">
        <v>38</v>
      </c>
      <c r="Y31" s="94">
        <v>26.152999999999999</v>
      </c>
      <c r="Z31" s="94">
        <v>52.506</v>
      </c>
      <c r="AA31" s="94">
        <v>82.789000000000001</v>
      </c>
      <c r="AB31" s="94">
        <v>69.441999999999993</v>
      </c>
      <c r="AC31" s="94">
        <v>37.521999999999998</v>
      </c>
      <c r="AD31" s="94">
        <v>97.37</v>
      </c>
      <c r="AE31" s="94">
        <v>106.1</v>
      </c>
      <c r="AF31" s="94">
        <v>31.766999999999999</v>
      </c>
      <c r="AG31" s="94">
        <v>65</v>
      </c>
      <c r="AH31" s="94">
        <v>67.64</v>
      </c>
      <c r="AI31" s="94">
        <v>64.900000000000006</v>
      </c>
      <c r="AJ31" s="94">
        <v>63.72</v>
      </c>
      <c r="AK31" s="94">
        <v>64.625</v>
      </c>
      <c r="AL31" s="94">
        <v>103.52200000000001</v>
      </c>
      <c r="AM31" s="94">
        <v>85.051000000000002</v>
      </c>
      <c r="AN31" s="94">
        <v>81.125</v>
      </c>
      <c r="AO31" s="94">
        <v>68.906999999999996</v>
      </c>
      <c r="AP31" s="94">
        <v>13.787000000000001</v>
      </c>
      <c r="AQ31" s="94">
        <v>12.307</v>
      </c>
      <c r="AR31" s="94">
        <v>10.037000000000001</v>
      </c>
      <c r="AS31" s="94">
        <v>8.52</v>
      </c>
      <c r="AT31" s="94">
        <v>8.8030000000000008</v>
      </c>
      <c r="AU31" s="94">
        <v>8.6080000000000005</v>
      </c>
      <c r="AV31" s="94">
        <v>8.4499999999999993</v>
      </c>
      <c r="AW31" s="94">
        <v>6.0759999999999996</v>
      </c>
      <c r="AX31" s="94">
        <v>4.3259999999999996</v>
      </c>
      <c r="AY31" s="94">
        <v>3.73</v>
      </c>
      <c r="AZ31" s="94">
        <v>4.2380000000000004</v>
      </c>
      <c r="BA31" s="94">
        <v>33.213000000000001</v>
      </c>
      <c r="BB31" s="94">
        <v>0.55200000000000005</v>
      </c>
      <c r="BC31" s="94">
        <v>0.60899999999999999</v>
      </c>
      <c r="BD31" s="94">
        <v>24.937999999999999</v>
      </c>
      <c r="BE31" s="94">
        <v>7.4420000000000002</v>
      </c>
      <c r="BF31" s="94">
        <v>17.349</v>
      </c>
      <c r="BG31" s="94">
        <v>14.031000000000001</v>
      </c>
      <c r="BH31" s="94">
        <v>0.60199999999999998</v>
      </c>
      <c r="BI31" s="94">
        <v>1.181</v>
      </c>
      <c r="BJ31" s="94">
        <v>29.294</v>
      </c>
      <c r="BK31" s="94">
        <v>8.6509999999999998</v>
      </c>
      <c r="BL31" s="94">
        <v>21.687999999999999</v>
      </c>
      <c r="BM31" s="94">
        <v>58.173000000000002</v>
      </c>
      <c r="BN31" s="94">
        <v>20.567</v>
      </c>
      <c r="BO31" s="94">
        <v>31.486000000000001</v>
      </c>
      <c r="BP31" s="94">
        <v>28.475999999999999</v>
      </c>
      <c r="BQ31" s="94">
        <v>29.114000000000001</v>
      </c>
      <c r="BR31" s="94">
        <v>56.137999999999998</v>
      </c>
      <c r="BS31" s="94">
        <v>58.313000000000002</v>
      </c>
      <c r="BT31" s="94">
        <v>58.509</v>
      </c>
      <c r="BU31" s="94">
        <v>59.276000000000003</v>
      </c>
      <c r="BV31" s="94">
        <v>40.298999999999999</v>
      </c>
      <c r="BW31" s="94">
        <v>71.165999999999997</v>
      </c>
      <c r="BX31" s="94">
        <v>60.253</v>
      </c>
      <c r="BY31" s="94">
        <v>61.308</v>
      </c>
      <c r="BZ31" s="94">
        <v>57.101999999999997</v>
      </c>
      <c r="CA31" s="94">
        <v>74.525999999999996</v>
      </c>
      <c r="CB31" s="94">
        <v>70.352000000000004</v>
      </c>
      <c r="CC31" s="94">
        <v>53.037999999999997</v>
      </c>
      <c r="CD31" s="94">
        <v>37.14</v>
      </c>
      <c r="CE31" s="94">
        <v>41.893999999999998</v>
      </c>
      <c r="CF31" s="94">
        <v>37.515000000000001</v>
      </c>
      <c r="CG31" s="94">
        <v>36.845999999999997</v>
      </c>
      <c r="CH31" s="94">
        <v>62.427999999999997</v>
      </c>
      <c r="CI31" s="94">
        <v>26.292000000000002</v>
      </c>
      <c r="CJ31" s="94">
        <v>3.7589999999999999</v>
      </c>
      <c r="CK31" s="94">
        <v>32.655999999999999</v>
      </c>
      <c r="CL31" s="94">
        <v>2.1859999999999999</v>
      </c>
      <c r="CM31" s="94">
        <v>1.994</v>
      </c>
      <c r="CN31" s="94">
        <v>13.97</v>
      </c>
      <c r="CO31" s="94">
        <v>48.978000000000002</v>
      </c>
      <c r="CP31" s="94">
        <v>26.021999999999998</v>
      </c>
      <c r="CQ31" s="94">
        <v>50.012</v>
      </c>
      <c r="CR31" s="94">
        <v>45.783999999999999</v>
      </c>
      <c r="CS31" s="94">
        <v>45.52</v>
      </c>
      <c r="CT31" s="95"/>
      <c r="CU31" s="95"/>
      <c r="CV31" s="95"/>
      <c r="CW31" s="96"/>
      <c r="CX31" s="97">
        <f t="array" ref="CX31">SUMPRODUCT(B31:CW31*0.25)</f>
        <v>853.43324999999993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151.483</v>
      </c>
      <c r="C33" s="77">
        <f t="shared" ref="C33:BN33" si="4">SUM(C30:C32)</f>
        <v>84.644999999999996</v>
      </c>
      <c r="D33" s="77">
        <f t="shared" si="4"/>
        <v>14.7</v>
      </c>
      <c r="E33" s="77">
        <f t="shared" si="4"/>
        <v>6.9580000000000002</v>
      </c>
      <c r="F33" s="77">
        <f t="shared" si="4"/>
        <v>46.621000000000002</v>
      </c>
      <c r="G33" s="77">
        <f t="shared" si="4"/>
        <v>12.936999999999999</v>
      </c>
      <c r="H33" s="77">
        <f t="shared" si="4"/>
        <v>14.646000000000001</v>
      </c>
      <c r="I33" s="77">
        <f t="shared" si="4"/>
        <v>22.477</v>
      </c>
      <c r="J33" s="77">
        <f t="shared" si="4"/>
        <v>13.676</v>
      </c>
      <c r="K33" s="77">
        <f t="shared" si="4"/>
        <v>9.9320000000000004</v>
      </c>
      <c r="L33" s="77">
        <f t="shared" si="4"/>
        <v>3.6219999999999999</v>
      </c>
      <c r="M33" s="77">
        <f t="shared" si="4"/>
        <v>15.494</v>
      </c>
      <c r="N33" s="77">
        <f t="shared" si="4"/>
        <v>13.734</v>
      </c>
      <c r="O33" s="77">
        <f t="shared" si="4"/>
        <v>14.664</v>
      </c>
      <c r="P33" s="77">
        <f t="shared" si="4"/>
        <v>13.923</v>
      </c>
      <c r="Q33" s="77">
        <f t="shared" si="4"/>
        <v>14.228</v>
      </c>
      <c r="R33" s="77">
        <f t="shared" si="4"/>
        <v>18.568000000000001</v>
      </c>
      <c r="S33" s="77">
        <f t="shared" si="4"/>
        <v>14.481</v>
      </c>
      <c r="T33" s="77">
        <f t="shared" si="4"/>
        <v>19.597000000000001</v>
      </c>
      <c r="U33" s="77">
        <f t="shared" si="4"/>
        <v>32.255000000000003</v>
      </c>
      <c r="V33" s="77">
        <f t="shared" si="4"/>
        <v>1.8240000000000001</v>
      </c>
      <c r="W33" s="77">
        <f t="shared" si="4"/>
        <v>17.605</v>
      </c>
      <c r="X33" s="77">
        <f t="shared" si="4"/>
        <v>38</v>
      </c>
      <c r="Y33" s="77">
        <f t="shared" si="4"/>
        <v>26.152999999999999</v>
      </c>
      <c r="Z33" s="77">
        <f t="shared" si="4"/>
        <v>52.506</v>
      </c>
      <c r="AA33" s="77">
        <f t="shared" si="4"/>
        <v>82.789000000000001</v>
      </c>
      <c r="AB33" s="77">
        <f t="shared" si="4"/>
        <v>69.441999999999993</v>
      </c>
      <c r="AC33" s="77">
        <f t="shared" si="4"/>
        <v>37.521999999999998</v>
      </c>
      <c r="AD33" s="77">
        <f t="shared" si="4"/>
        <v>97.37</v>
      </c>
      <c r="AE33" s="77">
        <f t="shared" si="4"/>
        <v>106.1</v>
      </c>
      <c r="AF33" s="77">
        <f t="shared" si="4"/>
        <v>31.766999999999999</v>
      </c>
      <c r="AG33" s="77">
        <f t="shared" si="4"/>
        <v>65</v>
      </c>
      <c r="AH33" s="77">
        <f t="shared" si="4"/>
        <v>67.64</v>
      </c>
      <c r="AI33" s="77">
        <f t="shared" si="4"/>
        <v>64.900000000000006</v>
      </c>
      <c r="AJ33" s="77">
        <f t="shared" si="4"/>
        <v>63.72</v>
      </c>
      <c r="AK33" s="77">
        <f t="shared" si="4"/>
        <v>64.625</v>
      </c>
      <c r="AL33" s="77">
        <f t="shared" si="4"/>
        <v>103.52200000000001</v>
      </c>
      <c r="AM33" s="77">
        <f t="shared" si="4"/>
        <v>85.051000000000002</v>
      </c>
      <c r="AN33" s="77">
        <f t="shared" si="4"/>
        <v>81.125</v>
      </c>
      <c r="AO33" s="77">
        <f t="shared" si="4"/>
        <v>68.906999999999996</v>
      </c>
      <c r="AP33" s="77">
        <f t="shared" si="4"/>
        <v>13.787000000000001</v>
      </c>
      <c r="AQ33" s="77">
        <f t="shared" si="4"/>
        <v>12.307</v>
      </c>
      <c r="AR33" s="77">
        <f t="shared" si="4"/>
        <v>10.037000000000001</v>
      </c>
      <c r="AS33" s="77">
        <f t="shared" si="4"/>
        <v>8.52</v>
      </c>
      <c r="AT33" s="77">
        <f t="shared" si="4"/>
        <v>8.8030000000000008</v>
      </c>
      <c r="AU33" s="77">
        <f t="shared" si="4"/>
        <v>8.6080000000000005</v>
      </c>
      <c r="AV33" s="77">
        <f t="shared" si="4"/>
        <v>8.4499999999999993</v>
      </c>
      <c r="AW33" s="77">
        <f t="shared" si="4"/>
        <v>6.0759999999999996</v>
      </c>
      <c r="AX33" s="77">
        <f t="shared" si="4"/>
        <v>4.3259999999999996</v>
      </c>
      <c r="AY33" s="77">
        <f t="shared" si="4"/>
        <v>3.73</v>
      </c>
      <c r="AZ33" s="77">
        <f t="shared" si="4"/>
        <v>4.2380000000000004</v>
      </c>
      <c r="BA33" s="77">
        <f t="shared" si="4"/>
        <v>33.213000000000001</v>
      </c>
      <c r="BB33" s="77">
        <f t="shared" si="4"/>
        <v>0.55200000000000005</v>
      </c>
      <c r="BC33" s="77">
        <f t="shared" si="4"/>
        <v>0.60899999999999999</v>
      </c>
      <c r="BD33" s="77">
        <f t="shared" si="4"/>
        <v>24.937999999999999</v>
      </c>
      <c r="BE33" s="77">
        <f t="shared" si="4"/>
        <v>7.4420000000000002</v>
      </c>
      <c r="BF33" s="77">
        <f t="shared" si="4"/>
        <v>17.349</v>
      </c>
      <c r="BG33" s="77">
        <f t="shared" si="4"/>
        <v>14.031000000000001</v>
      </c>
      <c r="BH33" s="77">
        <f t="shared" si="4"/>
        <v>0.60199999999999998</v>
      </c>
      <c r="BI33" s="77">
        <f t="shared" si="4"/>
        <v>1.181</v>
      </c>
      <c r="BJ33" s="77">
        <f t="shared" si="4"/>
        <v>29.294</v>
      </c>
      <c r="BK33" s="77">
        <f t="shared" si="4"/>
        <v>8.6509999999999998</v>
      </c>
      <c r="BL33" s="77">
        <f t="shared" si="4"/>
        <v>21.687999999999999</v>
      </c>
      <c r="BM33" s="77">
        <f t="shared" si="4"/>
        <v>58.173000000000002</v>
      </c>
      <c r="BN33" s="77">
        <f t="shared" si="4"/>
        <v>20.567</v>
      </c>
      <c r="BO33" s="77">
        <f t="shared" ref="BO33:CW33" si="5">SUM(BO30:BO32)</f>
        <v>31.486000000000001</v>
      </c>
      <c r="BP33" s="77">
        <f t="shared" si="5"/>
        <v>28.475999999999999</v>
      </c>
      <c r="BQ33" s="77">
        <f t="shared" si="5"/>
        <v>29.114000000000001</v>
      </c>
      <c r="BR33" s="77">
        <f t="shared" si="5"/>
        <v>56.137999999999998</v>
      </c>
      <c r="BS33" s="77">
        <f t="shared" si="5"/>
        <v>58.313000000000002</v>
      </c>
      <c r="BT33" s="77">
        <f t="shared" si="5"/>
        <v>58.509</v>
      </c>
      <c r="BU33" s="77">
        <f t="shared" si="5"/>
        <v>59.276000000000003</v>
      </c>
      <c r="BV33" s="77">
        <f t="shared" si="5"/>
        <v>40.298999999999999</v>
      </c>
      <c r="BW33" s="77">
        <f t="shared" si="5"/>
        <v>71.165999999999997</v>
      </c>
      <c r="BX33" s="77">
        <f t="shared" si="5"/>
        <v>60.253</v>
      </c>
      <c r="BY33" s="77">
        <f t="shared" si="5"/>
        <v>61.308</v>
      </c>
      <c r="BZ33" s="77">
        <f t="shared" si="5"/>
        <v>57.101999999999997</v>
      </c>
      <c r="CA33" s="77">
        <f t="shared" si="5"/>
        <v>74.525999999999996</v>
      </c>
      <c r="CB33" s="77">
        <f t="shared" si="5"/>
        <v>70.352000000000004</v>
      </c>
      <c r="CC33" s="77">
        <f t="shared" si="5"/>
        <v>53.037999999999997</v>
      </c>
      <c r="CD33" s="77">
        <f t="shared" si="5"/>
        <v>37.14</v>
      </c>
      <c r="CE33" s="77">
        <f t="shared" si="5"/>
        <v>41.893999999999998</v>
      </c>
      <c r="CF33" s="77">
        <f t="shared" si="5"/>
        <v>37.515000000000001</v>
      </c>
      <c r="CG33" s="77">
        <f t="shared" si="5"/>
        <v>36.845999999999997</v>
      </c>
      <c r="CH33" s="77">
        <f t="shared" si="5"/>
        <v>62.427999999999997</v>
      </c>
      <c r="CI33" s="77">
        <f t="shared" si="5"/>
        <v>26.292000000000002</v>
      </c>
      <c r="CJ33" s="77">
        <f t="shared" si="5"/>
        <v>3.7589999999999999</v>
      </c>
      <c r="CK33" s="77">
        <f t="shared" si="5"/>
        <v>32.655999999999999</v>
      </c>
      <c r="CL33" s="77">
        <f t="shared" si="5"/>
        <v>2.1859999999999999</v>
      </c>
      <c r="CM33" s="77">
        <f t="shared" si="5"/>
        <v>1.994</v>
      </c>
      <c r="CN33" s="77">
        <f t="shared" si="5"/>
        <v>13.97</v>
      </c>
      <c r="CO33" s="77">
        <f t="shared" si="5"/>
        <v>48.978000000000002</v>
      </c>
      <c r="CP33" s="77">
        <f t="shared" si="5"/>
        <v>26.021999999999998</v>
      </c>
      <c r="CQ33" s="77">
        <f t="shared" si="5"/>
        <v>50.012</v>
      </c>
      <c r="CR33" s="77">
        <f t="shared" si="5"/>
        <v>45.783999999999999</v>
      </c>
      <c r="CS33" s="77">
        <f t="shared" si="5"/>
        <v>45.52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853.43324999999993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45.2</v>
      </c>
      <c r="C38" s="120">
        <v>39.799999999999997</v>
      </c>
      <c r="D38" s="120">
        <v>21.7</v>
      </c>
      <c r="E38" s="120">
        <v>28.2</v>
      </c>
      <c r="F38" s="120"/>
      <c r="G38" s="120"/>
      <c r="H38" s="120"/>
      <c r="I38" s="120"/>
      <c r="J38" s="120"/>
      <c r="K38" s="120"/>
      <c r="L38" s="120">
        <v>9.1</v>
      </c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81.400000000000006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120.7</v>
      </c>
      <c r="BC38" s="120">
        <v>113</v>
      </c>
      <c r="BD38" s="120">
        <v>32</v>
      </c>
      <c r="BE38" s="120">
        <v>17</v>
      </c>
      <c r="BF38" s="120">
        <v>55.4</v>
      </c>
      <c r="BG38" s="120">
        <v>56.5</v>
      </c>
      <c r="BH38" s="120">
        <v>25.3</v>
      </c>
      <c r="BI38" s="120">
        <v>13.3</v>
      </c>
      <c r="BJ38" s="120">
        <v>47.8</v>
      </c>
      <c r="BK38" s="120">
        <v>72.900000000000006</v>
      </c>
      <c r="BL38" s="120">
        <v>33.700000000000003</v>
      </c>
      <c r="BM38" s="120"/>
      <c r="BN38" s="120">
        <v>7.7</v>
      </c>
      <c r="BO38" s="120"/>
      <c r="BP38" s="120">
        <v>11.1</v>
      </c>
      <c r="BQ38" s="120">
        <v>39</v>
      </c>
      <c r="BR38" s="120">
        <v>14.5</v>
      </c>
      <c r="BS38" s="120">
        <v>9.3000000000000007</v>
      </c>
      <c r="BT38" s="120">
        <v>7.7</v>
      </c>
      <c r="BU38" s="120">
        <v>2.4</v>
      </c>
      <c r="BV38" s="120">
        <v>81.599999999999994</v>
      </c>
      <c r="BW38" s="120">
        <v>3.4</v>
      </c>
      <c r="BX38" s="120">
        <v>3.6</v>
      </c>
      <c r="BY38" s="120">
        <v>1.4</v>
      </c>
      <c r="BZ38" s="120">
        <v>16</v>
      </c>
      <c r="CA38" s="120"/>
      <c r="CB38" s="120">
        <v>4.5</v>
      </c>
      <c r="CC38" s="120">
        <v>21</v>
      </c>
      <c r="CD38" s="120"/>
      <c r="CE38" s="120">
        <v>3.6</v>
      </c>
      <c r="CF38" s="120">
        <v>20.6</v>
      </c>
      <c r="CG38" s="120">
        <v>5.7</v>
      </c>
      <c r="CH38" s="120"/>
      <c r="CI38" s="120">
        <v>54.1</v>
      </c>
      <c r="CJ38" s="120">
        <v>27.9</v>
      </c>
      <c r="CK38" s="120">
        <v>8.5</v>
      </c>
      <c r="CL38" s="120"/>
      <c r="CM38" s="120"/>
      <c r="CN38" s="120"/>
      <c r="CO38" s="120">
        <v>36.4</v>
      </c>
      <c r="CP38" s="120"/>
      <c r="CQ38" s="120"/>
      <c r="CR38" s="120">
        <v>6.8</v>
      </c>
      <c r="CS38" s="120">
        <v>5.7</v>
      </c>
      <c r="CT38" s="122"/>
      <c r="CU38" s="122"/>
      <c r="CV38" s="122"/>
      <c r="CW38" s="121"/>
      <c r="CX38" s="97">
        <f t="array" ref="CX38">SUMPRODUCT(B38:CW38*0.25)</f>
        <v>301.37499999999994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146.6</v>
      </c>
      <c r="W40" s="120">
        <v>146.6</v>
      </c>
      <c r="X40" s="120">
        <v>146.6</v>
      </c>
      <c r="Y40" s="120">
        <v>146.6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17.100000000000001</v>
      </c>
      <c r="BG40" s="120">
        <v>17.100000000000001</v>
      </c>
      <c r="BH40" s="120">
        <v>17.100000000000001</v>
      </c>
      <c r="BI40" s="120">
        <v>17.100000000000001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67.400000000000006</v>
      </c>
      <c r="CE40" s="120">
        <v>67.400000000000006</v>
      </c>
      <c r="CF40" s="120">
        <v>67.400000000000006</v>
      </c>
      <c r="CG40" s="120">
        <v>67.400000000000006</v>
      </c>
      <c r="CH40" s="120">
        <v>34.700000000000003</v>
      </c>
      <c r="CI40" s="120">
        <v>34.700000000000003</v>
      </c>
      <c r="CJ40" s="120">
        <v>34.700000000000003</v>
      </c>
      <c r="CK40" s="120">
        <v>34.700000000000003</v>
      </c>
      <c r="CL40" s="120">
        <v>61.7</v>
      </c>
      <c r="CM40" s="120">
        <v>61.7</v>
      </c>
      <c r="CN40" s="120">
        <v>61.7</v>
      </c>
      <c r="CO40" s="120">
        <v>61.7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327.50000000000006</v>
      </c>
    </row>
    <row r="41" spans="1:102" ht="30" customHeight="1" thickBot="1" x14ac:dyDescent="0.25">
      <c r="A41" s="105" t="s">
        <v>48</v>
      </c>
      <c r="B41" s="106">
        <f>SUM(B36:B40)</f>
        <v>45.2</v>
      </c>
      <c r="C41" s="107">
        <f t="shared" ref="C41:BN41" si="6">SUM(C36:C40)</f>
        <v>39.799999999999997</v>
      </c>
      <c r="D41" s="107">
        <f t="shared" si="6"/>
        <v>21.7</v>
      </c>
      <c r="E41" s="107">
        <f t="shared" si="6"/>
        <v>28.2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9.1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146.6</v>
      </c>
      <c r="W41" s="107">
        <f t="shared" si="6"/>
        <v>146.6</v>
      </c>
      <c r="X41" s="107">
        <f t="shared" si="6"/>
        <v>146.6</v>
      </c>
      <c r="Y41" s="107">
        <f t="shared" si="6"/>
        <v>146.6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81.400000000000006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120.7</v>
      </c>
      <c r="BC41" s="107">
        <f t="shared" si="6"/>
        <v>113</v>
      </c>
      <c r="BD41" s="107">
        <f t="shared" si="6"/>
        <v>32</v>
      </c>
      <c r="BE41" s="107">
        <f t="shared" si="6"/>
        <v>17</v>
      </c>
      <c r="BF41" s="107">
        <f t="shared" si="6"/>
        <v>72.5</v>
      </c>
      <c r="BG41" s="107">
        <f t="shared" si="6"/>
        <v>73.599999999999994</v>
      </c>
      <c r="BH41" s="107">
        <f t="shared" si="6"/>
        <v>42.400000000000006</v>
      </c>
      <c r="BI41" s="107">
        <f t="shared" si="6"/>
        <v>30.400000000000002</v>
      </c>
      <c r="BJ41" s="107">
        <f t="shared" si="6"/>
        <v>47.8</v>
      </c>
      <c r="BK41" s="107">
        <f t="shared" si="6"/>
        <v>72.900000000000006</v>
      </c>
      <c r="BL41" s="107">
        <f t="shared" si="6"/>
        <v>33.700000000000003</v>
      </c>
      <c r="BM41" s="107">
        <f t="shared" si="6"/>
        <v>0</v>
      </c>
      <c r="BN41" s="107">
        <f t="shared" si="6"/>
        <v>7.7</v>
      </c>
      <c r="BO41" s="107">
        <f t="shared" ref="BO41:CW41" si="7">SUM(BO36:BO40)</f>
        <v>0</v>
      </c>
      <c r="BP41" s="107">
        <f t="shared" si="7"/>
        <v>11.1</v>
      </c>
      <c r="BQ41" s="107">
        <f t="shared" si="7"/>
        <v>39</v>
      </c>
      <c r="BR41" s="107">
        <f t="shared" si="7"/>
        <v>14.5</v>
      </c>
      <c r="BS41" s="107">
        <f t="shared" si="7"/>
        <v>9.3000000000000007</v>
      </c>
      <c r="BT41" s="107">
        <f t="shared" si="7"/>
        <v>7.7</v>
      </c>
      <c r="BU41" s="107">
        <f t="shared" si="7"/>
        <v>2.4</v>
      </c>
      <c r="BV41" s="107">
        <f t="shared" si="7"/>
        <v>81.599999999999994</v>
      </c>
      <c r="BW41" s="107">
        <f t="shared" si="7"/>
        <v>3.4</v>
      </c>
      <c r="BX41" s="107">
        <f t="shared" si="7"/>
        <v>3.6</v>
      </c>
      <c r="BY41" s="107">
        <f t="shared" si="7"/>
        <v>1.4</v>
      </c>
      <c r="BZ41" s="107">
        <f t="shared" si="7"/>
        <v>16</v>
      </c>
      <c r="CA41" s="107">
        <f t="shared" si="7"/>
        <v>0</v>
      </c>
      <c r="CB41" s="107">
        <f t="shared" si="7"/>
        <v>4.5</v>
      </c>
      <c r="CC41" s="107">
        <f t="shared" si="7"/>
        <v>21</v>
      </c>
      <c r="CD41" s="107">
        <f t="shared" si="7"/>
        <v>67.400000000000006</v>
      </c>
      <c r="CE41" s="107">
        <f t="shared" si="7"/>
        <v>71</v>
      </c>
      <c r="CF41" s="107">
        <f t="shared" si="7"/>
        <v>88</v>
      </c>
      <c r="CG41" s="107">
        <f t="shared" si="7"/>
        <v>73.100000000000009</v>
      </c>
      <c r="CH41" s="107">
        <f t="shared" si="7"/>
        <v>34.700000000000003</v>
      </c>
      <c r="CI41" s="107">
        <f t="shared" si="7"/>
        <v>88.800000000000011</v>
      </c>
      <c r="CJ41" s="107">
        <f t="shared" si="7"/>
        <v>62.6</v>
      </c>
      <c r="CK41" s="107">
        <f t="shared" si="7"/>
        <v>43.2</v>
      </c>
      <c r="CL41" s="107">
        <f t="shared" si="7"/>
        <v>61.7</v>
      </c>
      <c r="CM41" s="107">
        <f t="shared" si="7"/>
        <v>61.7</v>
      </c>
      <c r="CN41" s="107">
        <f t="shared" si="7"/>
        <v>61.7</v>
      </c>
      <c r="CO41" s="107">
        <f t="shared" si="7"/>
        <v>98.1</v>
      </c>
      <c r="CP41" s="107">
        <f t="shared" si="7"/>
        <v>0</v>
      </c>
      <c r="CQ41" s="107">
        <f t="shared" si="7"/>
        <v>0</v>
      </c>
      <c r="CR41" s="107">
        <f t="shared" si="7"/>
        <v>6.8</v>
      </c>
      <c r="CS41" s="107">
        <f t="shared" si="7"/>
        <v>5.7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628.875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45.2</v>
      </c>
      <c r="C46" s="120">
        <v>39.799999999999997</v>
      </c>
      <c r="D46" s="120">
        <v>21.7</v>
      </c>
      <c r="E46" s="120">
        <v>28.2</v>
      </c>
      <c r="F46" s="120"/>
      <c r="G46" s="120"/>
      <c r="H46" s="120"/>
      <c r="I46" s="120"/>
      <c r="J46" s="120"/>
      <c r="K46" s="120"/>
      <c r="L46" s="120">
        <v>9.1</v>
      </c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81.400000000000006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120.7</v>
      </c>
      <c r="BC46" s="120">
        <v>113</v>
      </c>
      <c r="BD46" s="120">
        <v>32</v>
      </c>
      <c r="BE46" s="120">
        <v>17</v>
      </c>
      <c r="BF46" s="120">
        <v>55.4</v>
      </c>
      <c r="BG46" s="120">
        <v>56.5</v>
      </c>
      <c r="BH46" s="120">
        <v>25.3</v>
      </c>
      <c r="BI46" s="120">
        <v>13.3</v>
      </c>
      <c r="BJ46" s="120">
        <v>47.8</v>
      </c>
      <c r="BK46" s="120">
        <v>72.900000000000006</v>
      </c>
      <c r="BL46" s="120">
        <v>33.700000000000003</v>
      </c>
      <c r="BM46" s="120"/>
      <c r="BN46" s="120">
        <v>7.7</v>
      </c>
      <c r="BO46" s="120"/>
      <c r="BP46" s="120">
        <v>11.1</v>
      </c>
      <c r="BQ46" s="120">
        <v>39</v>
      </c>
      <c r="BR46" s="120">
        <v>14.5</v>
      </c>
      <c r="BS46" s="120">
        <v>9.3000000000000007</v>
      </c>
      <c r="BT46" s="120">
        <v>7.7</v>
      </c>
      <c r="BU46" s="120">
        <v>2.4</v>
      </c>
      <c r="BV46" s="120">
        <v>81.599999999999994</v>
      </c>
      <c r="BW46" s="120">
        <v>3.4</v>
      </c>
      <c r="BX46" s="120">
        <v>3.6</v>
      </c>
      <c r="BY46" s="120">
        <v>1.4</v>
      </c>
      <c r="BZ46" s="120">
        <v>16</v>
      </c>
      <c r="CA46" s="120"/>
      <c r="CB46" s="120">
        <v>4.5</v>
      </c>
      <c r="CC46" s="120">
        <v>21</v>
      </c>
      <c r="CD46" s="120"/>
      <c r="CE46" s="120">
        <v>3.6</v>
      </c>
      <c r="CF46" s="120">
        <v>20.6</v>
      </c>
      <c r="CG46" s="120">
        <v>5.7</v>
      </c>
      <c r="CH46" s="120"/>
      <c r="CI46" s="120">
        <v>54.1</v>
      </c>
      <c r="CJ46" s="120">
        <v>27.9</v>
      </c>
      <c r="CK46" s="120">
        <v>8.5</v>
      </c>
      <c r="CL46" s="120"/>
      <c r="CM46" s="120"/>
      <c r="CN46" s="120"/>
      <c r="CO46" s="120">
        <v>36.4</v>
      </c>
      <c r="CP46" s="120"/>
      <c r="CQ46" s="120"/>
      <c r="CR46" s="120">
        <v>6.8</v>
      </c>
      <c r="CS46" s="120">
        <v>5.7</v>
      </c>
      <c r="CT46" s="122"/>
      <c r="CU46" s="122"/>
      <c r="CV46" s="122"/>
      <c r="CW46" s="121"/>
      <c r="CX46" s="97">
        <f t="array" ref="CX46">SUMPRODUCT(B46:CW46*0.25)</f>
        <v>301.37499999999994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146.6</v>
      </c>
      <c r="W48" s="120">
        <v>146.6</v>
      </c>
      <c r="X48" s="120">
        <v>146.6</v>
      </c>
      <c r="Y48" s="120">
        <v>146.6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17.100000000000001</v>
      </c>
      <c r="BG48" s="120">
        <v>17.100000000000001</v>
      </c>
      <c r="BH48" s="120">
        <v>17.100000000000001</v>
      </c>
      <c r="BI48" s="120">
        <v>17.100000000000001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67.400000000000006</v>
      </c>
      <c r="CE48" s="120">
        <v>67.400000000000006</v>
      </c>
      <c r="CF48" s="120">
        <v>67.400000000000006</v>
      </c>
      <c r="CG48" s="120">
        <v>67.400000000000006</v>
      </c>
      <c r="CH48" s="120">
        <v>34.700000000000003</v>
      </c>
      <c r="CI48" s="120">
        <v>34.700000000000003</v>
      </c>
      <c r="CJ48" s="120">
        <v>34.700000000000003</v>
      </c>
      <c r="CK48" s="120">
        <v>34.700000000000003</v>
      </c>
      <c r="CL48" s="120">
        <v>61.7</v>
      </c>
      <c r="CM48" s="120">
        <v>61.7</v>
      </c>
      <c r="CN48" s="120">
        <v>61.7</v>
      </c>
      <c r="CO48" s="120">
        <v>61.7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327.50000000000006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45.2</v>
      </c>
      <c r="C50" s="107">
        <f t="shared" ref="C50:BN50" si="8">SUM(C44:C49)</f>
        <v>39.799999999999997</v>
      </c>
      <c r="D50" s="107">
        <f t="shared" si="8"/>
        <v>21.7</v>
      </c>
      <c r="E50" s="107">
        <f t="shared" si="8"/>
        <v>28.2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9.1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146.6</v>
      </c>
      <c r="W50" s="107">
        <f t="shared" si="8"/>
        <v>146.6</v>
      </c>
      <c r="X50" s="107">
        <f t="shared" si="8"/>
        <v>146.6</v>
      </c>
      <c r="Y50" s="107">
        <f t="shared" si="8"/>
        <v>146.6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81.400000000000006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120.7</v>
      </c>
      <c r="BC50" s="107">
        <f t="shared" si="8"/>
        <v>113</v>
      </c>
      <c r="BD50" s="107">
        <f t="shared" si="8"/>
        <v>32</v>
      </c>
      <c r="BE50" s="107">
        <f t="shared" si="8"/>
        <v>17</v>
      </c>
      <c r="BF50" s="107">
        <f t="shared" si="8"/>
        <v>72.5</v>
      </c>
      <c r="BG50" s="107">
        <f t="shared" si="8"/>
        <v>73.599999999999994</v>
      </c>
      <c r="BH50" s="107">
        <f t="shared" si="8"/>
        <v>42.400000000000006</v>
      </c>
      <c r="BI50" s="107">
        <f t="shared" si="8"/>
        <v>30.400000000000002</v>
      </c>
      <c r="BJ50" s="107">
        <f t="shared" si="8"/>
        <v>47.8</v>
      </c>
      <c r="BK50" s="107">
        <f t="shared" si="8"/>
        <v>72.900000000000006</v>
      </c>
      <c r="BL50" s="107">
        <f t="shared" si="8"/>
        <v>33.700000000000003</v>
      </c>
      <c r="BM50" s="107">
        <f t="shared" si="8"/>
        <v>0</v>
      </c>
      <c r="BN50" s="107">
        <f t="shared" si="8"/>
        <v>7.7</v>
      </c>
      <c r="BO50" s="107">
        <f t="shared" ref="BO50:CW50" si="9">SUM(BO44:BO49)</f>
        <v>0</v>
      </c>
      <c r="BP50" s="107">
        <f t="shared" si="9"/>
        <v>11.1</v>
      </c>
      <c r="BQ50" s="107">
        <f t="shared" si="9"/>
        <v>39</v>
      </c>
      <c r="BR50" s="107">
        <f t="shared" si="9"/>
        <v>14.5</v>
      </c>
      <c r="BS50" s="107">
        <f t="shared" si="9"/>
        <v>9.3000000000000007</v>
      </c>
      <c r="BT50" s="107">
        <f t="shared" si="9"/>
        <v>7.7</v>
      </c>
      <c r="BU50" s="107">
        <f t="shared" si="9"/>
        <v>2.4</v>
      </c>
      <c r="BV50" s="107">
        <f t="shared" si="9"/>
        <v>81.599999999999994</v>
      </c>
      <c r="BW50" s="107">
        <f t="shared" si="9"/>
        <v>3.4</v>
      </c>
      <c r="BX50" s="107">
        <f t="shared" si="9"/>
        <v>3.6</v>
      </c>
      <c r="BY50" s="107">
        <f t="shared" si="9"/>
        <v>1.4</v>
      </c>
      <c r="BZ50" s="107">
        <f t="shared" si="9"/>
        <v>16</v>
      </c>
      <c r="CA50" s="107">
        <f t="shared" si="9"/>
        <v>0</v>
      </c>
      <c r="CB50" s="107">
        <f t="shared" si="9"/>
        <v>4.5</v>
      </c>
      <c r="CC50" s="107">
        <f t="shared" si="9"/>
        <v>21</v>
      </c>
      <c r="CD50" s="107">
        <f t="shared" si="9"/>
        <v>67.400000000000006</v>
      </c>
      <c r="CE50" s="107">
        <f t="shared" si="9"/>
        <v>71</v>
      </c>
      <c r="CF50" s="107">
        <f t="shared" si="9"/>
        <v>88</v>
      </c>
      <c r="CG50" s="107">
        <f t="shared" si="9"/>
        <v>73.100000000000009</v>
      </c>
      <c r="CH50" s="107">
        <f t="shared" si="9"/>
        <v>34.700000000000003</v>
      </c>
      <c r="CI50" s="107">
        <f t="shared" si="9"/>
        <v>88.800000000000011</v>
      </c>
      <c r="CJ50" s="107">
        <f t="shared" si="9"/>
        <v>62.6</v>
      </c>
      <c r="CK50" s="107">
        <f t="shared" si="9"/>
        <v>43.2</v>
      </c>
      <c r="CL50" s="107">
        <f t="shared" si="9"/>
        <v>61.7</v>
      </c>
      <c r="CM50" s="107">
        <f t="shared" si="9"/>
        <v>61.7</v>
      </c>
      <c r="CN50" s="107">
        <f t="shared" si="9"/>
        <v>61.7</v>
      </c>
      <c r="CO50" s="107">
        <f t="shared" si="9"/>
        <v>98.1</v>
      </c>
      <c r="CP50" s="107">
        <f t="shared" si="9"/>
        <v>0</v>
      </c>
      <c r="CQ50" s="107">
        <f t="shared" si="9"/>
        <v>0</v>
      </c>
      <c r="CR50" s="107">
        <f t="shared" si="9"/>
        <v>6.8</v>
      </c>
      <c r="CS50" s="107">
        <f t="shared" si="9"/>
        <v>5.7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628.875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196.68299999999999</v>
      </c>
      <c r="C53" s="107">
        <f t="shared" ref="C53:BN53" si="12">C17+C27+C41</f>
        <v>124.44500000000001</v>
      </c>
      <c r="D53" s="107">
        <f t="shared" si="12"/>
        <v>36.4</v>
      </c>
      <c r="E53" s="107">
        <f t="shared" si="12"/>
        <v>35.158000000000001</v>
      </c>
      <c r="F53" s="107">
        <f t="shared" si="12"/>
        <v>46.621000000000002</v>
      </c>
      <c r="G53" s="107">
        <f t="shared" si="12"/>
        <v>12.937000000000001</v>
      </c>
      <c r="H53" s="107">
        <f t="shared" si="12"/>
        <v>14.646000000000001</v>
      </c>
      <c r="I53" s="107">
        <f t="shared" si="12"/>
        <v>22.477</v>
      </c>
      <c r="J53" s="107">
        <f t="shared" si="12"/>
        <v>13.676</v>
      </c>
      <c r="K53" s="107">
        <f t="shared" si="12"/>
        <v>9.9319999999999986</v>
      </c>
      <c r="L53" s="107">
        <f t="shared" si="12"/>
        <v>12.722</v>
      </c>
      <c r="M53" s="107">
        <f t="shared" si="12"/>
        <v>15.494</v>
      </c>
      <c r="N53" s="107">
        <f t="shared" si="12"/>
        <v>13.734</v>
      </c>
      <c r="O53" s="107">
        <f t="shared" si="12"/>
        <v>14.664</v>
      </c>
      <c r="P53" s="107">
        <f t="shared" si="12"/>
        <v>13.923000000000002</v>
      </c>
      <c r="Q53" s="107">
        <f t="shared" si="12"/>
        <v>14.228000000000002</v>
      </c>
      <c r="R53" s="107">
        <f t="shared" si="12"/>
        <v>18.568000000000001</v>
      </c>
      <c r="S53" s="107">
        <f t="shared" si="12"/>
        <v>14.481</v>
      </c>
      <c r="T53" s="107">
        <f t="shared" si="12"/>
        <v>19.597000000000001</v>
      </c>
      <c r="U53" s="107">
        <f t="shared" si="12"/>
        <v>32.255000000000003</v>
      </c>
      <c r="V53" s="107">
        <f t="shared" si="12"/>
        <v>148.42400000000001</v>
      </c>
      <c r="W53" s="107">
        <f t="shared" si="12"/>
        <v>164.20499999999998</v>
      </c>
      <c r="X53" s="107">
        <f t="shared" si="12"/>
        <v>184.6</v>
      </c>
      <c r="Y53" s="107">
        <f t="shared" si="12"/>
        <v>172.75299999999999</v>
      </c>
      <c r="Z53" s="107">
        <f t="shared" si="12"/>
        <v>52.506</v>
      </c>
      <c r="AA53" s="107">
        <f t="shared" si="12"/>
        <v>82.789000000000001</v>
      </c>
      <c r="AB53" s="107">
        <f t="shared" si="12"/>
        <v>69.442000000000007</v>
      </c>
      <c r="AC53" s="107">
        <f t="shared" si="12"/>
        <v>37.521999999999998</v>
      </c>
      <c r="AD53" s="107">
        <f t="shared" si="12"/>
        <v>97.370000000000019</v>
      </c>
      <c r="AE53" s="107">
        <f t="shared" si="12"/>
        <v>106.10000000000001</v>
      </c>
      <c r="AF53" s="107">
        <f t="shared" si="12"/>
        <v>113.167</v>
      </c>
      <c r="AG53" s="107">
        <f t="shared" si="12"/>
        <v>65</v>
      </c>
      <c r="AH53" s="107">
        <f t="shared" si="12"/>
        <v>67.64</v>
      </c>
      <c r="AI53" s="107">
        <f t="shared" si="12"/>
        <v>64.900000000000006</v>
      </c>
      <c r="AJ53" s="107">
        <f t="shared" si="12"/>
        <v>63.72</v>
      </c>
      <c r="AK53" s="107">
        <f t="shared" si="12"/>
        <v>64.625</v>
      </c>
      <c r="AL53" s="107">
        <f t="shared" si="12"/>
        <v>103.52200000000001</v>
      </c>
      <c r="AM53" s="107">
        <f t="shared" si="12"/>
        <v>85.050999999999988</v>
      </c>
      <c r="AN53" s="107">
        <f t="shared" si="12"/>
        <v>81.125</v>
      </c>
      <c r="AO53" s="107">
        <f t="shared" si="12"/>
        <v>68.906999999999996</v>
      </c>
      <c r="AP53" s="107">
        <f t="shared" si="12"/>
        <v>13.787000000000001</v>
      </c>
      <c r="AQ53" s="107">
        <f t="shared" si="12"/>
        <v>12.306999999999999</v>
      </c>
      <c r="AR53" s="107">
        <f t="shared" si="12"/>
        <v>10.036999999999999</v>
      </c>
      <c r="AS53" s="107">
        <f t="shared" si="12"/>
        <v>8.52</v>
      </c>
      <c r="AT53" s="107">
        <f t="shared" si="12"/>
        <v>8.802999999999999</v>
      </c>
      <c r="AU53" s="107">
        <f t="shared" si="12"/>
        <v>8.6079999999999988</v>
      </c>
      <c r="AV53" s="107">
        <f t="shared" si="12"/>
        <v>8.4499999999999993</v>
      </c>
      <c r="AW53" s="107">
        <f t="shared" si="12"/>
        <v>6.0759999999999996</v>
      </c>
      <c r="AX53" s="107">
        <f t="shared" si="12"/>
        <v>4.3259999999999996</v>
      </c>
      <c r="AY53" s="107">
        <f t="shared" si="12"/>
        <v>3.73</v>
      </c>
      <c r="AZ53" s="107">
        <f t="shared" si="12"/>
        <v>4.2379999999999995</v>
      </c>
      <c r="BA53" s="107">
        <f t="shared" si="12"/>
        <v>33.213000000000001</v>
      </c>
      <c r="BB53" s="107">
        <f t="shared" si="12"/>
        <v>121.25200000000001</v>
      </c>
      <c r="BC53" s="107">
        <f t="shared" si="12"/>
        <v>113.60899999999999</v>
      </c>
      <c r="BD53" s="107">
        <f t="shared" si="12"/>
        <v>56.938000000000002</v>
      </c>
      <c r="BE53" s="107">
        <f t="shared" si="12"/>
        <v>24.442</v>
      </c>
      <c r="BF53" s="107">
        <f t="shared" si="12"/>
        <v>89.849000000000004</v>
      </c>
      <c r="BG53" s="107">
        <f t="shared" si="12"/>
        <v>87.631</v>
      </c>
      <c r="BH53" s="107">
        <f t="shared" si="12"/>
        <v>43.002000000000002</v>
      </c>
      <c r="BI53" s="107">
        <f t="shared" si="12"/>
        <v>31.581000000000003</v>
      </c>
      <c r="BJ53" s="107">
        <f t="shared" si="12"/>
        <v>77.093999999999994</v>
      </c>
      <c r="BK53" s="107">
        <f t="shared" si="12"/>
        <v>81.551000000000002</v>
      </c>
      <c r="BL53" s="107">
        <f t="shared" si="12"/>
        <v>55.388000000000005</v>
      </c>
      <c r="BM53" s="107">
        <f t="shared" si="12"/>
        <v>58.172999999999995</v>
      </c>
      <c r="BN53" s="107">
        <f t="shared" si="12"/>
        <v>28.266999999999999</v>
      </c>
      <c r="BO53" s="107">
        <f t="shared" ref="BO53:CX53" si="13">BO17+BO27+BO41</f>
        <v>31.485999999999997</v>
      </c>
      <c r="BP53" s="107">
        <f t="shared" si="13"/>
        <v>39.576000000000001</v>
      </c>
      <c r="BQ53" s="107">
        <f t="shared" si="13"/>
        <v>68.114000000000004</v>
      </c>
      <c r="BR53" s="107">
        <f t="shared" si="13"/>
        <v>70.638000000000005</v>
      </c>
      <c r="BS53" s="107">
        <f t="shared" si="13"/>
        <v>67.613</v>
      </c>
      <c r="BT53" s="107">
        <f t="shared" si="13"/>
        <v>66.209000000000003</v>
      </c>
      <c r="BU53" s="107">
        <f t="shared" si="13"/>
        <v>61.676000000000002</v>
      </c>
      <c r="BV53" s="107">
        <f t="shared" si="13"/>
        <v>121.899</v>
      </c>
      <c r="BW53" s="107">
        <f t="shared" si="13"/>
        <v>74.566000000000003</v>
      </c>
      <c r="BX53" s="107">
        <f t="shared" si="13"/>
        <v>63.853000000000002</v>
      </c>
      <c r="BY53" s="107">
        <f t="shared" si="13"/>
        <v>62.707999999999998</v>
      </c>
      <c r="BZ53" s="107">
        <f t="shared" si="13"/>
        <v>73.102000000000004</v>
      </c>
      <c r="CA53" s="107">
        <f t="shared" si="13"/>
        <v>74.52600000000001</v>
      </c>
      <c r="CB53" s="107">
        <f t="shared" si="13"/>
        <v>74.852000000000004</v>
      </c>
      <c r="CC53" s="107">
        <f t="shared" si="13"/>
        <v>74.037999999999997</v>
      </c>
      <c r="CD53" s="107">
        <f t="shared" si="13"/>
        <v>104.54</v>
      </c>
      <c r="CE53" s="107">
        <f t="shared" si="13"/>
        <v>112.89400000000001</v>
      </c>
      <c r="CF53" s="107">
        <f t="shared" si="13"/>
        <v>125.515</v>
      </c>
      <c r="CG53" s="107">
        <f t="shared" si="13"/>
        <v>109.946</v>
      </c>
      <c r="CH53" s="107">
        <f t="shared" si="13"/>
        <v>97.128000000000014</v>
      </c>
      <c r="CI53" s="107">
        <f t="shared" si="13"/>
        <v>115.09200000000001</v>
      </c>
      <c r="CJ53" s="107">
        <f t="shared" si="13"/>
        <v>66.358999999999995</v>
      </c>
      <c r="CK53" s="107">
        <f t="shared" si="13"/>
        <v>75.855999999999995</v>
      </c>
      <c r="CL53" s="107">
        <f t="shared" si="13"/>
        <v>63.886000000000003</v>
      </c>
      <c r="CM53" s="107">
        <f t="shared" si="13"/>
        <v>63.694000000000003</v>
      </c>
      <c r="CN53" s="107">
        <f t="shared" si="13"/>
        <v>75.67</v>
      </c>
      <c r="CO53" s="107">
        <f t="shared" si="13"/>
        <v>147.078</v>
      </c>
      <c r="CP53" s="107">
        <f t="shared" si="13"/>
        <v>26.021999999999998</v>
      </c>
      <c r="CQ53" s="107">
        <f t="shared" si="13"/>
        <v>50.012</v>
      </c>
      <c r="CR53" s="107">
        <f t="shared" si="13"/>
        <v>52.583999999999996</v>
      </c>
      <c r="CS53" s="107">
        <f t="shared" si="13"/>
        <v>51.22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1482.30825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45.2</v>
      </c>
      <c r="C5" s="25">
        <v>39.799999999999997</v>
      </c>
      <c r="D5" s="25">
        <v>21.7</v>
      </c>
      <c r="E5" s="25">
        <v>28.2</v>
      </c>
      <c r="F5" s="25">
        <v>-30.8</v>
      </c>
      <c r="G5" s="25">
        <v>-0.6</v>
      </c>
      <c r="H5" s="25">
        <v>-6.5</v>
      </c>
      <c r="I5" s="25">
        <v>-14.6</v>
      </c>
      <c r="J5" s="25">
        <v>-6.6</v>
      </c>
      <c r="K5" s="25">
        <v>-2.1</v>
      </c>
      <c r="L5" s="25">
        <v>9.1</v>
      </c>
      <c r="M5" s="25">
        <v>-6.2</v>
      </c>
      <c r="N5" s="25">
        <v>-3.7</v>
      </c>
      <c r="O5" s="25">
        <v>-4.9000000000000004</v>
      </c>
      <c r="P5" s="25">
        <v>-2.2999999999999998</v>
      </c>
      <c r="Q5" s="25">
        <v>-2.5</v>
      </c>
      <c r="R5" s="25">
        <v>-7.2</v>
      </c>
      <c r="S5" s="25">
        <v>-2.8</v>
      </c>
      <c r="T5" s="25">
        <v>-7.3</v>
      </c>
      <c r="U5" s="25">
        <v>-13.7</v>
      </c>
      <c r="V5" s="25">
        <v>113.19999999999999</v>
      </c>
      <c r="W5" s="25">
        <v>143.79999999999998</v>
      </c>
      <c r="X5" s="25">
        <v>27.099999999999994</v>
      </c>
      <c r="Y5" s="25">
        <v>47.199999999999989</v>
      </c>
      <c r="Z5" s="25">
        <v>-46.6</v>
      </c>
      <c r="AA5" s="25">
        <v>-58.4</v>
      </c>
      <c r="AB5" s="25">
        <v>-37</v>
      </c>
      <c r="AC5" s="25">
        <v>-15</v>
      </c>
      <c r="AD5" s="25">
        <v>-23.8</v>
      </c>
      <c r="AE5" s="25">
        <v>-41.1</v>
      </c>
      <c r="AF5" s="25">
        <v>81.400000000000006</v>
      </c>
      <c r="AG5" s="25"/>
      <c r="AH5" s="25">
        <v>-62</v>
      </c>
      <c r="AI5" s="25">
        <v>-61.5</v>
      </c>
      <c r="AJ5" s="25">
        <v>-61.5</v>
      </c>
      <c r="AK5" s="25">
        <v>-61.5</v>
      </c>
      <c r="AL5" s="25">
        <v>-41.9</v>
      </c>
      <c r="AM5" s="25">
        <v>-41.9</v>
      </c>
      <c r="AN5" s="25">
        <v>-41.9</v>
      </c>
      <c r="AO5" s="25">
        <v>-41.9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120.7</v>
      </c>
      <c r="BC5" s="25">
        <v>113</v>
      </c>
      <c r="BD5" s="25">
        <v>32</v>
      </c>
      <c r="BE5" s="25">
        <v>17</v>
      </c>
      <c r="BF5" s="25">
        <v>72.5</v>
      </c>
      <c r="BG5" s="25">
        <v>73.599999999999994</v>
      </c>
      <c r="BH5" s="25">
        <v>42.400000000000006</v>
      </c>
      <c r="BI5" s="25">
        <v>30.400000000000002</v>
      </c>
      <c r="BJ5" s="25">
        <v>47.8</v>
      </c>
      <c r="BK5" s="25">
        <v>72.900000000000006</v>
      </c>
      <c r="BL5" s="25">
        <v>33.700000000000003</v>
      </c>
      <c r="BM5" s="25">
        <v>-20.6</v>
      </c>
      <c r="BN5" s="25">
        <v>7.7</v>
      </c>
      <c r="BO5" s="25">
        <v>-9.3000000000000007</v>
      </c>
      <c r="BP5" s="25">
        <v>11.1</v>
      </c>
      <c r="BQ5" s="25">
        <v>39</v>
      </c>
      <c r="BR5" s="25">
        <v>14.5</v>
      </c>
      <c r="BS5" s="25">
        <v>9.3000000000000007</v>
      </c>
      <c r="BT5" s="25">
        <v>7.7</v>
      </c>
      <c r="BU5" s="25">
        <v>2.4</v>
      </c>
      <c r="BV5" s="25">
        <v>81.599999999999994</v>
      </c>
      <c r="BW5" s="25">
        <v>3.4</v>
      </c>
      <c r="BX5" s="25">
        <v>3.6</v>
      </c>
      <c r="BY5" s="25">
        <v>1.4</v>
      </c>
      <c r="BZ5" s="25">
        <v>-57.099999999999994</v>
      </c>
      <c r="CA5" s="25">
        <v>-74.599999999999994</v>
      </c>
      <c r="CB5" s="25">
        <v>-68.599999999999994</v>
      </c>
      <c r="CC5" s="25">
        <v>-52.099999999999994</v>
      </c>
      <c r="CD5" s="25">
        <v>67.400000000000006</v>
      </c>
      <c r="CE5" s="25">
        <v>71</v>
      </c>
      <c r="CF5" s="25">
        <v>88</v>
      </c>
      <c r="CG5" s="25">
        <v>73.100000000000009</v>
      </c>
      <c r="CH5" s="25">
        <v>34.700000000000003</v>
      </c>
      <c r="CI5" s="25">
        <v>88.800000000000011</v>
      </c>
      <c r="CJ5" s="25">
        <v>62.6</v>
      </c>
      <c r="CK5" s="25">
        <v>43.2</v>
      </c>
      <c r="CL5" s="25">
        <v>10.100000000000001</v>
      </c>
      <c r="CM5" s="25">
        <v>32</v>
      </c>
      <c r="CN5" s="25">
        <v>31.200000000000003</v>
      </c>
      <c r="CO5" s="25">
        <v>98.1</v>
      </c>
      <c r="CP5" s="25">
        <v>-16.600000000000001</v>
      </c>
      <c r="CQ5" s="25">
        <v>-11.6</v>
      </c>
      <c r="CR5" s="25">
        <v>6.8</v>
      </c>
      <c r="CS5" s="25">
        <v>5.7</v>
      </c>
      <c r="CT5" s="26"/>
      <c r="CU5" s="26"/>
      <c r="CV5" s="26"/>
      <c r="CW5" s="27"/>
      <c r="CX5" s="132">
        <f t="array" ref="CX5">SUMPRODUCT(B5:CW5*0.25)</f>
        <v>262.20000000000005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88.23</v>
      </c>
      <c r="C8" s="138">
        <v>84.04</v>
      </c>
      <c r="D8" s="138">
        <v>90</v>
      </c>
      <c r="E8" s="138">
        <v>87.9</v>
      </c>
      <c r="F8" s="138">
        <v>91.18</v>
      </c>
      <c r="G8" s="138">
        <v>89.98</v>
      </c>
      <c r="H8" s="138">
        <v>88.52</v>
      </c>
      <c r="I8" s="138">
        <v>87.87</v>
      </c>
      <c r="J8" s="138">
        <v>87.28</v>
      </c>
      <c r="K8" s="138">
        <v>85.48</v>
      </c>
      <c r="L8" s="138">
        <v>86.47</v>
      </c>
      <c r="M8" s="138">
        <v>87.45</v>
      </c>
      <c r="N8" s="138">
        <v>86.99</v>
      </c>
      <c r="O8" s="138">
        <v>88.12</v>
      </c>
      <c r="P8" s="138">
        <v>88.15</v>
      </c>
      <c r="Q8" s="138">
        <v>88.25</v>
      </c>
      <c r="R8" s="138">
        <v>84.7</v>
      </c>
      <c r="S8" s="138">
        <v>85.22</v>
      </c>
      <c r="T8" s="138">
        <v>86.48</v>
      </c>
      <c r="U8" s="138">
        <v>90.75</v>
      </c>
      <c r="V8" s="138">
        <v>90</v>
      </c>
      <c r="W8" s="138">
        <v>95.05</v>
      </c>
      <c r="X8" s="138">
        <v>109.35</v>
      </c>
      <c r="Y8" s="138">
        <v>121.02</v>
      </c>
      <c r="Z8" s="138">
        <v>126.11</v>
      </c>
      <c r="AA8" s="138">
        <v>150.1</v>
      </c>
      <c r="AB8" s="138">
        <v>151.62</v>
      </c>
      <c r="AC8" s="138">
        <v>147.25</v>
      </c>
      <c r="AD8" s="138">
        <v>169.26</v>
      </c>
      <c r="AE8" s="138">
        <v>152.41999999999999</v>
      </c>
      <c r="AF8" s="138">
        <v>130</v>
      </c>
      <c r="AG8" s="138">
        <v>83.95</v>
      </c>
      <c r="AH8" s="138">
        <v>171.6</v>
      </c>
      <c r="AI8" s="138">
        <v>125.91</v>
      </c>
      <c r="AJ8" s="138">
        <v>81.290000000000006</v>
      </c>
      <c r="AK8" s="138">
        <v>77.42</v>
      </c>
      <c r="AL8" s="138">
        <v>89.28</v>
      </c>
      <c r="AM8" s="138">
        <v>86.01</v>
      </c>
      <c r="AN8" s="138">
        <v>84</v>
      </c>
      <c r="AO8" s="138">
        <v>80.02</v>
      </c>
      <c r="AP8" s="138">
        <v>86</v>
      </c>
      <c r="AQ8" s="138">
        <v>73.150000000000006</v>
      </c>
      <c r="AR8" s="138">
        <v>43.11</v>
      </c>
      <c r="AS8" s="138">
        <v>72.599999999999994</v>
      </c>
      <c r="AT8" s="138">
        <v>84</v>
      </c>
      <c r="AU8" s="138">
        <v>1.5</v>
      </c>
      <c r="AV8" s="138">
        <v>63.63</v>
      </c>
      <c r="AW8" s="138">
        <v>73.02</v>
      </c>
      <c r="AX8" s="138">
        <v>81.09</v>
      </c>
      <c r="AY8" s="138">
        <v>85.14</v>
      </c>
      <c r="AZ8" s="138">
        <v>88.46</v>
      </c>
      <c r="BA8" s="138">
        <v>86.47</v>
      </c>
      <c r="BB8" s="138">
        <v>100.26</v>
      </c>
      <c r="BC8" s="138">
        <v>102.25</v>
      </c>
      <c r="BD8" s="138">
        <v>90.63</v>
      </c>
      <c r="BE8" s="138">
        <v>103</v>
      </c>
      <c r="BF8" s="138">
        <v>86.83</v>
      </c>
      <c r="BG8" s="138">
        <v>98.13</v>
      </c>
      <c r="BH8" s="138">
        <v>114</v>
      </c>
      <c r="BI8" s="138">
        <v>138.74</v>
      </c>
      <c r="BJ8" s="138">
        <v>98.89</v>
      </c>
      <c r="BK8" s="138">
        <v>113.4</v>
      </c>
      <c r="BL8" s="138">
        <v>130</v>
      </c>
      <c r="BM8" s="138">
        <v>154.69</v>
      </c>
      <c r="BN8" s="138">
        <v>119.94</v>
      </c>
      <c r="BO8" s="138">
        <v>131.77000000000001</v>
      </c>
      <c r="BP8" s="138">
        <v>144.84</v>
      </c>
      <c r="BQ8" s="138">
        <v>147.44999999999999</v>
      </c>
      <c r="BR8" s="138">
        <v>155.25</v>
      </c>
      <c r="BS8" s="138">
        <v>158.6</v>
      </c>
      <c r="BT8" s="138">
        <v>156.96</v>
      </c>
      <c r="BU8" s="138">
        <v>156.31</v>
      </c>
      <c r="BV8" s="138">
        <v>131.06</v>
      </c>
      <c r="BW8" s="138">
        <v>145.03</v>
      </c>
      <c r="BX8" s="138">
        <v>141.96</v>
      </c>
      <c r="BY8" s="138">
        <v>136.69</v>
      </c>
      <c r="BZ8" s="138">
        <v>141.97999999999999</v>
      </c>
      <c r="CA8" s="138">
        <v>144.11000000000001</v>
      </c>
      <c r="CB8" s="138">
        <v>145.1</v>
      </c>
      <c r="CC8" s="138">
        <v>119.79</v>
      </c>
      <c r="CD8" s="138">
        <v>149.26</v>
      </c>
      <c r="CE8" s="138">
        <v>124.23</v>
      </c>
      <c r="CF8" s="138">
        <v>119.36</v>
      </c>
      <c r="CG8" s="138">
        <v>103.41</v>
      </c>
      <c r="CH8" s="138">
        <v>137.99</v>
      </c>
      <c r="CI8" s="138">
        <v>126</v>
      </c>
      <c r="CJ8" s="138">
        <v>114.26</v>
      </c>
      <c r="CK8" s="138">
        <v>102.02</v>
      </c>
      <c r="CL8" s="138">
        <v>127.07</v>
      </c>
      <c r="CM8" s="138">
        <v>120.64</v>
      </c>
      <c r="CN8" s="138">
        <v>113.8</v>
      </c>
      <c r="CO8" s="138">
        <v>96.38</v>
      </c>
      <c r="CP8" s="138">
        <v>115.08</v>
      </c>
      <c r="CQ8" s="138">
        <v>99.76</v>
      </c>
      <c r="CR8" s="138">
        <v>93.52</v>
      </c>
      <c r="CS8" s="138">
        <v>86.85</v>
      </c>
      <c r="CT8" s="139"/>
      <c r="CU8" s="139"/>
      <c r="CV8" s="139"/>
      <c r="CW8" s="140"/>
      <c r="CX8" s="141">
        <f>IF(SUM(B8:CW8)&lt;&gt;0,AVERAGEIF(B8:CW8,"&lt;&gt;"""),"")</f>
        <v>107.814375</v>
      </c>
    </row>
    <row r="9" spans="1:102" ht="24.95" customHeight="1" thickBot="1" x14ac:dyDescent="0.25">
      <c r="A9" s="133" t="s">
        <v>6</v>
      </c>
      <c r="B9" s="42">
        <v>87.542500000000004</v>
      </c>
      <c r="C9" s="43">
        <v>87.542500000000004</v>
      </c>
      <c r="D9" s="43">
        <v>87.542500000000004</v>
      </c>
      <c r="E9" s="43">
        <v>87.542500000000004</v>
      </c>
      <c r="F9" s="43">
        <v>89.387500000000003</v>
      </c>
      <c r="G9" s="43">
        <v>89.387500000000003</v>
      </c>
      <c r="H9" s="43">
        <v>89.387500000000003</v>
      </c>
      <c r="I9" s="43">
        <v>89.387500000000003</v>
      </c>
      <c r="J9" s="43">
        <v>86.67</v>
      </c>
      <c r="K9" s="43">
        <v>86.67</v>
      </c>
      <c r="L9" s="43">
        <v>86.67</v>
      </c>
      <c r="M9" s="43">
        <v>86.67</v>
      </c>
      <c r="N9" s="43">
        <v>87.877499999999998</v>
      </c>
      <c r="O9" s="43">
        <v>87.877499999999998</v>
      </c>
      <c r="P9" s="43">
        <v>87.877499999999998</v>
      </c>
      <c r="Q9" s="43">
        <v>87.877499999999998</v>
      </c>
      <c r="R9" s="43">
        <v>86.787499999999994</v>
      </c>
      <c r="S9" s="43">
        <v>86.787499999999994</v>
      </c>
      <c r="T9" s="43">
        <v>86.787499999999994</v>
      </c>
      <c r="U9" s="43">
        <v>86.787499999999994</v>
      </c>
      <c r="V9" s="43">
        <v>103.855</v>
      </c>
      <c r="W9" s="43">
        <v>103.855</v>
      </c>
      <c r="X9" s="43">
        <v>103.855</v>
      </c>
      <c r="Y9" s="43">
        <v>103.855</v>
      </c>
      <c r="Z9" s="43">
        <v>143.77000000000001</v>
      </c>
      <c r="AA9" s="43">
        <v>143.77000000000001</v>
      </c>
      <c r="AB9" s="43">
        <v>143.77000000000001</v>
      </c>
      <c r="AC9" s="43">
        <v>143.77000000000001</v>
      </c>
      <c r="AD9" s="43">
        <v>133.9075</v>
      </c>
      <c r="AE9" s="43">
        <v>133.9075</v>
      </c>
      <c r="AF9" s="43">
        <v>133.9075</v>
      </c>
      <c r="AG9" s="43">
        <v>133.9075</v>
      </c>
      <c r="AH9" s="43">
        <v>114.05500000000001</v>
      </c>
      <c r="AI9" s="43">
        <v>114.05500000000001</v>
      </c>
      <c r="AJ9" s="43">
        <v>114.05500000000001</v>
      </c>
      <c r="AK9" s="43">
        <v>114.05500000000001</v>
      </c>
      <c r="AL9" s="43">
        <v>84.827500000000001</v>
      </c>
      <c r="AM9" s="43">
        <v>84.827500000000001</v>
      </c>
      <c r="AN9" s="43">
        <v>84.827500000000001</v>
      </c>
      <c r="AO9" s="43">
        <v>84.827500000000001</v>
      </c>
      <c r="AP9" s="43">
        <v>68.715000000000003</v>
      </c>
      <c r="AQ9" s="43">
        <v>68.715000000000003</v>
      </c>
      <c r="AR9" s="43">
        <v>68.715000000000003</v>
      </c>
      <c r="AS9" s="43">
        <v>68.715000000000003</v>
      </c>
      <c r="AT9" s="43">
        <v>55.537500000000001</v>
      </c>
      <c r="AU9" s="43">
        <v>55.537500000000001</v>
      </c>
      <c r="AV9" s="43">
        <v>55.537500000000001</v>
      </c>
      <c r="AW9" s="43">
        <v>55.537500000000001</v>
      </c>
      <c r="AX9" s="43">
        <v>85.29</v>
      </c>
      <c r="AY9" s="43">
        <v>85.29</v>
      </c>
      <c r="AZ9" s="43">
        <v>85.29</v>
      </c>
      <c r="BA9" s="43">
        <v>85.29</v>
      </c>
      <c r="BB9" s="43">
        <v>99.034999999999997</v>
      </c>
      <c r="BC9" s="43">
        <v>99.034999999999997</v>
      </c>
      <c r="BD9" s="43">
        <v>99.034999999999997</v>
      </c>
      <c r="BE9" s="43">
        <v>99.034999999999997</v>
      </c>
      <c r="BF9" s="43">
        <v>109.425</v>
      </c>
      <c r="BG9" s="43">
        <v>109.425</v>
      </c>
      <c r="BH9" s="43">
        <v>109.425</v>
      </c>
      <c r="BI9" s="43">
        <v>109.425</v>
      </c>
      <c r="BJ9" s="43">
        <v>124.245</v>
      </c>
      <c r="BK9" s="43">
        <v>124.245</v>
      </c>
      <c r="BL9" s="43">
        <v>124.245</v>
      </c>
      <c r="BM9" s="43">
        <v>124.245</v>
      </c>
      <c r="BN9" s="43">
        <v>136</v>
      </c>
      <c r="BO9" s="43">
        <v>136</v>
      </c>
      <c r="BP9" s="43">
        <v>136</v>
      </c>
      <c r="BQ9" s="43">
        <v>136</v>
      </c>
      <c r="BR9" s="43">
        <v>156.78</v>
      </c>
      <c r="BS9" s="43">
        <v>156.78</v>
      </c>
      <c r="BT9" s="43">
        <v>156.78</v>
      </c>
      <c r="BU9" s="43">
        <v>156.78</v>
      </c>
      <c r="BV9" s="43">
        <v>138.685</v>
      </c>
      <c r="BW9" s="43">
        <v>138.685</v>
      </c>
      <c r="BX9" s="43">
        <v>138.685</v>
      </c>
      <c r="BY9" s="43">
        <v>138.685</v>
      </c>
      <c r="BZ9" s="43">
        <v>137.745</v>
      </c>
      <c r="CA9" s="43">
        <v>137.745</v>
      </c>
      <c r="CB9" s="43">
        <v>137.745</v>
      </c>
      <c r="CC9" s="43">
        <v>137.745</v>
      </c>
      <c r="CD9" s="43">
        <v>124.065</v>
      </c>
      <c r="CE9" s="43">
        <v>124.065</v>
      </c>
      <c r="CF9" s="43">
        <v>124.065</v>
      </c>
      <c r="CG9" s="43">
        <v>124.065</v>
      </c>
      <c r="CH9" s="43">
        <v>120.0675</v>
      </c>
      <c r="CI9" s="43">
        <v>120.0675</v>
      </c>
      <c r="CJ9" s="43">
        <v>120.0675</v>
      </c>
      <c r="CK9" s="43">
        <v>120.0675</v>
      </c>
      <c r="CL9" s="43">
        <v>114.4725</v>
      </c>
      <c r="CM9" s="43">
        <v>114.4725</v>
      </c>
      <c r="CN9" s="43">
        <v>114.4725</v>
      </c>
      <c r="CO9" s="43">
        <v>114.4725</v>
      </c>
      <c r="CP9" s="43">
        <v>98.802499999999995</v>
      </c>
      <c r="CQ9" s="43">
        <v>98.802499999999995</v>
      </c>
      <c r="CR9" s="43">
        <v>98.802499999999995</v>
      </c>
      <c r="CS9" s="43">
        <v>98.802499999999995</v>
      </c>
      <c r="CT9" s="44"/>
      <c r="CU9" s="44"/>
      <c r="CV9" s="44"/>
      <c r="CW9" s="45"/>
      <c r="CX9" s="142">
        <f>IF(SUM(B9:CW9)&lt;&gt;0,AVERAGEIF(B9:CW9,"&lt;&gt;"""),"")</f>
        <v>107.81437499999998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30.8</v>
      </c>
      <c r="G14" s="149">
        <v>0.6</v>
      </c>
      <c r="H14" s="149">
        <v>6.5</v>
      </c>
      <c r="I14" s="149">
        <v>14.6</v>
      </c>
      <c r="J14" s="149">
        <v>6.6</v>
      </c>
      <c r="K14" s="149">
        <v>2.1</v>
      </c>
      <c r="L14" s="149"/>
      <c r="M14" s="149">
        <v>6.2</v>
      </c>
      <c r="N14" s="149">
        <v>3.7</v>
      </c>
      <c r="O14" s="149">
        <v>4.9000000000000004</v>
      </c>
      <c r="P14" s="149">
        <v>2.2999999999999998</v>
      </c>
      <c r="Q14" s="149">
        <v>2.5</v>
      </c>
      <c r="R14" s="149">
        <v>7.2</v>
      </c>
      <c r="S14" s="149">
        <v>2.8</v>
      </c>
      <c r="T14" s="149">
        <v>7.3</v>
      </c>
      <c r="U14" s="149">
        <v>13.7</v>
      </c>
      <c r="V14" s="149">
        <v>33.4</v>
      </c>
      <c r="W14" s="149">
        <v>2.8</v>
      </c>
      <c r="X14" s="149">
        <v>119.5</v>
      </c>
      <c r="Y14" s="149">
        <v>99.4</v>
      </c>
      <c r="Z14" s="149">
        <v>46.6</v>
      </c>
      <c r="AA14" s="149">
        <v>58.4</v>
      </c>
      <c r="AB14" s="149">
        <v>37</v>
      </c>
      <c r="AC14" s="149">
        <v>15</v>
      </c>
      <c r="AD14" s="149">
        <v>23.8</v>
      </c>
      <c r="AE14" s="149">
        <v>41.1</v>
      </c>
      <c r="AF14" s="149"/>
      <c r="AG14" s="149"/>
      <c r="AH14" s="149">
        <v>0.5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20.6</v>
      </c>
      <c r="BN14" s="149"/>
      <c r="BO14" s="149">
        <v>9.3000000000000007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>
        <v>1.5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51.6</v>
      </c>
      <c r="CM14" s="149">
        <v>29.7</v>
      </c>
      <c r="CN14" s="149">
        <v>30.5</v>
      </c>
      <c r="CO14" s="149"/>
      <c r="CP14" s="149">
        <v>16.600000000000001</v>
      </c>
      <c r="CQ14" s="149">
        <v>11.6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190.17500000000001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61.5</v>
      </c>
      <c r="AI16" s="155">
        <v>61.5</v>
      </c>
      <c r="AJ16" s="155">
        <v>61.5</v>
      </c>
      <c r="AK16" s="155">
        <v>61.5</v>
      </c>
      <c r="AL16" s="155">
        <v>41.9</v>
      </c>
      <c r="AM16" s="155">
        <v>41.9</v>
      </c>
      <c r="AN16" s="155">
        <v>41.9</v>
      </c>
      <c r="AO16" s="155">
        <v>41.9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73.099999999999994</v>
      </c>
      <c r="CA16" s="155">
        <v>73.099999999999994</v>
      </c>
      <c r="CB16" s="155">
        <v>73.099999999999994</v>
      </c>
      <c r="CC16" s="155">
        <v>73.099999999999994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176.5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30.8</v>
      </c>
      <c r="G17" s="160">
        <f t="shared" si="0"/>
        <v>0.6</v>
      </c>
      <c r="H17" s="160">
        <f t="shared" si="0"/>
        <v>6.5</v>
      </c>
      <c r="I17" s="160">
        <f t="shared" si="0"/>
        <v>14.6</v>
      </c>
      <c r="J17" s="160">
        <f t="shared" si="0"/>
        <v>6.6</v>
      </c>
      <c r="K17" s="160">
        <f t="shared" si="0"/>
        <v>2.1</v>
      </c>
      <c r="L17" s="160">
        <f t="shared" si="0"/>
        <v>0</v>
      </c>
      <c r="M17" s="160">
        <f t="shared" si="0"/>
        <v>6.2</v>
      </c>
      <c r="N17" s="160">
        <f t="shared" si="0"/>
        <v>3.7</v>
      </c>
      <c r="O17" s="160">
        <f t="shared" si="0"/>
        <v>4.9000000000000004</v>
      </c>
      <c r="P17" s="160">
        <f t="shared" si="0"/>
        <v>2.2999999999999998</v>
      </c>
      <c r="Q17" s="160">
        <f t="shared" si="0"/>
        <v>2.5</v>
      </c>
      <c r="R17" s="160">
        <f t="shared" si="0"/>
        <v>7.2</v>
      </c>
      <c r="S17" s="160">
        <f t="shared" si="0"/>
        <v>2.8</v>
      </c>
      <c r="T17" s="160">
        <f t="shared" si="0"/>
        <v>7.3</v>
      </c>
      <c r="U17" s="160">
        <f t="shared" si="0"/>
        <v>13.7</v>
      </c>
      <c r="V17" s="160">
        <f t="shared" si="0"/>
        <v>33.4</v>
      </c>
      <c r="W17" s="160">
        <f t="shared" si="0"/>
        <v>2.8</v>
      </c>
      <c r="X17" s="160">
        <f t="shared" si="0"/>
        <v>119.5</v>
      </c>
      <c r="Y17" s="160">
        <f t="shared" si="0"/>
        <v>99.4</v>
      </c>
      <c r="Z17" s="160">
        <f t="shared" si="0"/>
        <v>46.6</v>
      </c>
      <c r="AA17" s="160">
        <f t="shared" si="0"/>
        <v>58.4</v>
      </c>
      <c r="AB17" s="160">
        <f t="shared" si="0"/>
        <v>37</v>
      </c>
      <c r="AC17" s="160">
        <f t="shared" si="0"/>
        <v>15</v>
      </c>
      <c r="AD17" s="160">
        <f t="shared" si="0"/>
        <v>23.8</v>
      </c>
      <c r="AE17" s="160">
        <f t="shared" si="0"/>
        <v>41.1</v>
      </c>
      <c r="AF17" s="160">
        <f t="shared" si="0"/>
        <v>0</v>
      </c>
      <c r="AG17" s="160">
        <f t="shared" si="0"/>
        <v>0</v>
      </c>
      <c r="AH17" s="160">
        <f t="shared" si="0"/>
        <v>62</v>
      </c>
      <c r="AI17" s="160">
        <f t="shared" si="0"/>
        <v>61.5</v>
      </c>
      <c r="AJ17" s="160">
        <f t="shared" si="0"/>
        <v>61.5</v>
      </c>
      <c r="AK17" s="160">
        <f t="shared" si="0"/>
        <v>61.5</v>
      </c>
      <c r="AL17" s="160">
        <f t="shared" si="0"/>
        <v>41.9</v>
      </c>
      <c r="AM17" s="160">
        <f t="shared" si="0"/>
        <v>41.9</v>
      </c>
      <c r="AN17" s="160">
        <f t="shared" si="0"/>
        <v>41.9</v>
      </c>
      <c r="AO17" s="160">
        <f t="shared" si="0"/>
        <v>41.9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20.6</v>
      </c>
      <c r="BN17" s="160">
        <f t="shared" si="0"/>
        <v>0</v>
      </c>
      <c r="BO17" s="160">
        <f t="shared" ref="BO17:CW17" si="1">SUM(BO12:BO16)</f>
        <v>9.3000000000000007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73.099999999999994</v>
      </c>
      <c r="CA17" s="160">
        <f t="shared" si="1"/>
        <v>74.599999999999994</v>
      </c>
      <c r="CB17" s="160">
        <f t="shared" si="1"/>
        <v>73.099999999999994</v>
      </c>
      <c r="CC17" s="160">
        <f t="shared" si="1"/>
        <v>73.099999999999994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51.6</v>
      </c>
      <c r="CM17" s="160">
        <f t="shared" si="1"/>
        <v>29.7</v>
      </c>
      <c r="CN17" s="160">
        <f t="shared" si="1"/>
        <v>30.5</v>
      </c>
      <c r="CO17" s="160">
        <f t="shared" si="1"/>
        <v>0</v>
      </c>
      <c r="CP17" s="160">
        <f t="shared" si="1"/>
        <v>16.600000000000001</v>
      </c>
      <c r="CQ17" s="160">
        <f t="shared" si="1"/>
        <v>11.6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366.67500000000001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45.2</v>
      </c>
      <c r="C22" s="149">
        <v>39.799999999999997</v>
      </c>
      <c r="D22" s="149">
        <v>21.7</v>
      </c>
      <c r="E22" s="149">
        <v>28.2</v>
      </c>
      <c r="F22" s="149"/>
      <c r="G22" s="149"/>
      <c r="H22" s="149"/>
      <c r="I22" s="149"/>
      <c r="J22" s="149"/>
      <c r="K22" s="149"/>
      <c r="L22" s="149">
        <v>9.1</v>
      </c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81.400000000000006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120.7</v>
      </c>
      <c r="BC22" s="149">
        <v>113</v>
      </c>
      <c r="BD22" s="149">
        <v>32</v>
      </c>
      <c r="BE22" s="149">
        <v>17</v>
      </c>
      <c r="BF22" s="149">
        <v>55.4</v>
      </c>
      <c r="BG22" s="149">
        <v>56.5</v>
      </c>
      <c r="BH22" s="149">
        <v>25.3</v>
      </c>
      <c r="BI22" s="149">
        <v>13.3</v>
      </c>
      <c r="BJ22" s="149">
        <v>47.8</v>
      </c>
      <c r="BK22" s="149">
        <v>72.900000000000006</v>
      </c>
      <c r="BL22" s="149">
        <v>33.700000000000003</v>
      </c>
      <c r="BM22" s="149"/>
      <c r="BN22" s="149">
        <v>7.7</v>
      </c>
      <c r="BO22" s="149"/>
      <c r="BP22" s="149">
        <v>11.1</v>
      </c>
      <c r="BQ22" s="149">
        <v>39</v>
      </c>
      <c r="BR22" s="149">
        <v>14.5</v>
      </c>
      <c r="BS22" s="149">
        <v>9.3000000000000007</v>
      </c>
      <c r="BT22" s="149">
        <v>7.7</v>
      </c>
      <c r="BU22" s="149">
        <v>2.4</v>
      </c>
      <c r="BV22" s="149">
        <v>81.599999999999994</v>
      </c>
      <c r="BW22" s="149">
        <v>3.4</v>
      </c>
      <c r="BX22" s="149">
        <v>3.6</v>
      </c>
      <c r="BY22" s="149">
        <v>1.4</v>
      </c>
      <c r="BZ22" s="149">
        <v>16</v>
      </c>
      <c r="CA22" s="149"/>
      <c r="CB22" s="149">
        <v>4.5</v>
      </c>
      <c r="CC22" s="149">
        <v>21</v>
      </c>
      <c r="CD22" s="149"/>
      <c r="CE22" s="149">
        <v>3.6</v>
      </c>
      <c r="CF22" s="149">
        <v>20.6</v>
      </c>
      <c r="CG22" s="149">
        <v>5.7</v>
      </c>
      <c r="CH22" s="149"/>
      <c r="CI22" s="149">
        <v>54.1</v>
      </c>
      <c r="CJ22" s="149">
        <v>27.9</v>
      </c>
      <c r="CK22" s="149">
        <v>8.5</v>
      </c>
      <c r="CL22" s="149"/>
      <c r="CM22" s="149"/>
      <c r="CN22" s="149"/>
      <c r="CO22" s="149">
        <v>36.4</v>
      </c>
      <c r="CP22" s="149"/>
      <c r="CQ22" s="149"/>
      <c r="CR22" s="149">
        <v>6.8</v>
      </c>
      <c r="CS22" s="149">
        <v>5.7</v>
      </c>
      <c r="CT22" s="150"/>
      <c r="CU22" s="150"/>
      <c r="CV22" s="150"/>
      <c r="CW22" s="151"/>
      <c r="CX22" s="152">
        <f t="array" ref="CX22">SUMPRODUCT(B22:CW22*0.25)</f>
        <v>301.37499999999994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146.6</v>
      </c>
      <c r="W24" s="155">
        <v>146.6</v>
      </c>
      <c r="X24" s="155">
        <v>146.6</v>
      </c>
      <c r="Y24" s="155">
        <v>146.6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17.100000000000001</v>
      </c>
      <c r="BG24" s="155">
        <v>17.100000000000001</v>
      </c>
      <c r="BH24" s="155">
        <v>17.100000000000001</v>
      </c>
      <c r="BI24" s="155">
        <v>17.100000000000001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67.400000000000006</v>
      </c>
      <c r="CE24" s="155">
        <v>67.400000000000006</v>
      </c>
      <c r="CF24" s="155">
        <v>67.400000000000006</v>
      </c>
      <c r="CG24" s="155">
        <v>67.400000000000006</v>
      </c>
      <c r="CH24" s="155">
        <v>34.700000000000003</v>
      </c>
      <c r="CI24" s="155">
        <v>34.700000000000003</v>
      </c>
      <c r="CJ24" s="155">
        <v>34.700000000000003</v>
      </c>
      <c r="CK24" s="155">
        <v>34.700000000000003</v>
      </c>
      <c r="CL24" s="155">
        <v>61.7</v>
      </c>
      <c r="CM24" s="155">
        <v>61.7</v>
      </c>
      <c r="CN24" s="155">
        <v>61.7</v>
      </c>
      <c r="CO24" s="155">
        <v>61.7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327.50000000000006</v>
      </c>
    </row>
    <row r="25" spans="1:102" ht="30" customHeight="1" thickBot="1" x14ac:dyDescent="0.25">
      <c r="A25" s="105" t="s">
        <v>51</v>
      </c>
      <c r="B25" s="159">
        <f>SUM(B20:B24)</f>
        <v>45.2</v>
      </c>
      <c r="C25" s="160">
        <f t="shared" ref="C25:BN25" si="2">SUM(C20:C24)</f>
        <v>39.799999999999997</v>
      </c>
      <c r="D25" s="160">
        <f t="shared" si="2"/>
        <v>21.7</v>
      </c>
      <c r="E25" s="160">
        <f t="shared" si="2"/>
        <v>28.2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9.1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146.6</v>
      </c>
      <c r="W25" s="160">
        <f t="shared" si="2"/>
        <v>146.6</v>
      </c>
      <c r="X25" s="160">
        <f t="shared" si="2"/>
        <v>146.6</v>
      </c>
      <c r="Y25" s="160">
        <f t="shared" si="2"/>
        <v>146.6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81.400000000000006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120.7</v>
      </c>
      <c r="BC25" s="160">
        <f t="shared" si="2"/>
        <v>113</v>
      </c>
      <c r="BD25" s="160">
        <f t="shared" si="2"/>
        <v>32</v>
      </c>
      <c r="BE25" s="160">
        <f t="shared" si="2"/>
        <v>17</v>
      </c>
      <c r="BF25" s="160">
        <f t="shared" si="2"/>
        <v>72.5</v>
      </c>
      <c r="BG25" s="160">
        <f t="shared" si="2"/>
        <v>73.599999999999994</v>
      </c>
      <c r="BH25" s="160">
        <f t="shared" si="2"/>
        <v>42.400000000000006</v>
      </c>
      <c r="BI25" s="160">
        <f t="shared" si="2"/>
        <v>30.400000000000002</v>
      </c>
      <c r="BJ25" s="160">
        <f t="shared" si="2"/>
        <v>47.8</v>
      </c>
      <c r="BK25" s="160">
        <f t="shared" si="2"/>
        <v>72.900000000000006</v>
      </c>
      <c r="BL25" s="160">
        <f t="shared" si="2"/>
        <v>33.700000000000003</v>
      </c>
      <c r="BM25" s="160">
        <f t="shared" si="2"/>
        <v>0</v>
      </c>
      <c r="BN25" s="160">
        <f t="shared" si="2"/>
        <v>7.7</v>
      </c>
      <c r="BO25" s="160">
        <f t="shared" ref="BO25:CW25" si="3">SUM(BO20:BO24)</f>
        <v>0</v>
      </c>
      <c r="BP25" s="160">
        <f t="shared" si="3"/>
        <v>11.1</v>
      </c>
      <c r="BQ25" s="160">
        <f t="shared" si="3"/>
        <v>39</v>
      </c>
      <c r="BR25" s="160">
        <f t="shared" si="3"/>
        <v>14.5</v>
      </c>
      <c r="BS25" s="160">
        <f t="shared" si="3"/>
        <v>9.3000000000000007</v>
      </c>
      <c r="BT25" s="160">
        <f t="shared" si="3"/>
        <v>7.7</v>
      </c>
      <c r="BU25" s="160">
        <f t="shared" si="3"/>
        <v>2.4</v>
      </c>
      <c r="BV25" s="160">
        <f t="shared" si="3"/>
        <v>81.599999999999994</v>
      </c>
      <c r="BW25" s="160">
        <f t="shared" si="3"/>
        <v>3.4</v>
      </c>
      <c r="BX25" s="160">
        <f t="shared" si="3"/>
        <v>3.6</v>
      </c>
      <c r="BY25" s="160">
        <f t="shared" si="3"/>
        <v>1.4</v>
      </c>
      <c r="BZ25" s="160">
        <f t="shared" si="3"/>
        <v>16</v>
      </c>
      <c r="CA25" s="160">
        <f t="shared" si="3"/>
        <v>0</v>
      </c>
      <c r="CB25" s="160">
        <f t="shared" si="3"/>
        <v>4.5</v>
      </c>
      <c r="CC25" s="160">
        <f t="shared" si="3"/>
        <v>21</v>
      </c>
      <c r="CD25" s="160">
        <f t="shared" si="3"/>
        <v>67.400000000000006</v>
      </c>
      <c r="CE25" s="160">
        <f t="shared" si="3"/>
        <v>71</v>
      </c>
      <c r="CF25" s="160">
        <f t="shared" si="3"/>
        <v>88</v>
      </c>
      <c r="CG25" s="160">
        <f t="shared" si="3"/>
        <v>73.100000000000009</v>
      </c>
      <c r="CH25" s="160">
        <f t="shared" si="3"/>
        <v>34.700000000000003</v>
      </c>
      <c r="CI25" s="160">
        <f t="shared" si="3"/>
        <v>88.800000000000011</v>
      </c>
      <c r="CJ25" s="160">
        <f t="shared" si="3"/>
        <v>62.6</v>
      </c>
      <c r="CK25" s="160">
        <f t="shared" si="3"/>
        <v>43.2</v>
      </c>
      <c r="CL25" s="160">
        <f t="shared" si="3"/>
        <v>61.7</v>
      </c>
      <c r="CM25" s="160">
        <f t="shared" si="3"/>
        <v>61.7</v>
      </c>
      <c r="CN25" s="160">
        <f t="shared" si="3"/>
        <v>61.7</v>
      </c>
      <c r="CO25" s="160">
        <f t="shared" si="3"/>
        <v>98.1</v>
      </c>
      <c r="CP25" s="160">
        <f t="shared" si="3"/>
        <v>0</v>
      </c>
      <c r="CQ25" s="160">
        <f t="shared" si="3"/>
        <v>0</v>
      </c>
      <c r="CR25" s="160">
        <f t="shared" si="3"/>
        <v>6.8</v>
      </c>
      <c r="CS25" s="160">
        <f t="shared" si="3"/>
        <v>5.7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628.875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2025-11-10T14:29:33Z</dcterms:created>
  <dcterms:modified xsi:type="dcterms:W3CDTF">2025-11-10T14:29:35Z</dcterms:modified>
</cp:coreProperties>
</file>