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<sst xmlns="http://schemas.openxmlformats.org/spreadsheetml/2006/main" count="124" uniqueCount="57">
  <si>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01/06/2026 16:27:22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</si>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</sst>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30-4D54-85D8-C344CC781D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5.6</c:v>
                </c:pt>
                <c:pt idx="4">
                  <c:v>5.6</c:v>
                </c:pt>
                <c:pt idx="5">
                  <c:v>5.6</c:v>
                </c:pt>
                <c:pt idx="7">
                  <c:v>5.6</c:v>
                </c:pt>
                <c:pt idx="34">
                  <c:v>3.6</c:v>
                </c:pt>
                <c:pt idx="35">
                  <c:v>3.6</c:v>
                </c:pt>
                <c:pt idx="44">
                  <c:v>3.6</c:v>
                </c:pt>
                <c:pt idx="62">
                  <c:v>5.6</c:v>
                </c:pt>
                <c:pt idx="63">
                  <c:v>11.2</c:v>
                </c:pt>
                <c:pt idx="68">
                  <c:v>5.6</c:v>
                </c:pt>
                <c:pt idx="76">
                  <c:v>3.6</c:v>
                </c:pt>
                <c:pt idx="77">
                  <c:v>3.6</c:v>
                </c:pt>
                <c:pt idx="78">
                  <c:v>3.6</c:v>
                </c:pt>
                <c:pt idx="79">
                  <c:v>3.6</c:v>
                </c:pt>
                <c:pt idx="80">
                  <c:v>3.6</c:v>
                </c:pt>
                <c:pt idx="81">
                  <c:v>3.6</c:v>
                </c:pt>
                <c:pt idx="83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30-4D54-85D8-C344CC781D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4.7</c:v>
                </c:pt>
                <c:pt idx="29">
                  <c:v>4.8</c:v>
                </c:pt>
                <c:pt idx="30">
                  <c:v>4.9000000000000004</c:v>
                </c:pt>
                <c:pt idx="31">
                  <c:v>4.9000000000000004</c:v>
                </c:pt>
                <c:pt idx="35">
                  <c:v>10</c:v>
                </c:pt>
                <c:pt idx="44">
                  <c:v>10</c:v>
                </c:pt>
                <c:pt idx="56">
                  <c:v>2.2999999999999998</c:v>
                </c:pt>
                <c:pt idx="57">
                  <c:v>2.2000000000000002</c:v>
                </c:pt>
                <c:pt idx="58">
                  <c:v>2.2000000000000002</c:v>
                </c:pt>
                <c:pt idx="59">
                  <c:v>2.2000000000000002</c:v>
                </c:pt>
                <c:pt idx="61">
                  <c:v>10</c:v>
                </c:pt>
                <c:pt idx="62">
                  <c:v>10</c:v>
                </c:pt>
                <c:pt idx="64">
                  <c:v>2.1</c:v>
                </c:pt>
                <c:pt idx="65">
                  <c:v>2.2000000000000002</c:v>
                </c:pt>
                <c:pt idx="66">
                  <c:v>2.2000000000000002</c:v>
                </c:pt>
                <c:pt idx="67">
                  <c:v>2.2000000000000002</c:v>
                </c:pt>
                <c:pt idx="68">
                  <c:v>6.5</c:v>
                </c:pt>
                <c:pt idx="69">
                  <c:v>6.6</c:v>
                </c:pt>
                <c:pt idx="70">
                  <c:v>6.6</c:v>
                </c:pt>
                <c:pt idx="71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30-4D54-85D8-C344CC781D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2.589</c:v>
                </c:pt>
                <c:pt idx="2">
                  <c:v>7.9000000000000001E-2</c:v>
                </c:pt>
                <c:pt idx="4">
                  <c:v>3.5129999999999999</c:v>
                </c:pt>
                <c:pt idx="5">
                  <c:v>2.137</c:v>
                </c:pt>
                <c:pt idx="6">
                  <c:v>0.8</c:v>
                </c:pt>
                <c:pt idx="7">
                  <c:v>8.6989999999999998</c:v>
                </c:pt>
                <c:pt idx="8">
                  <c:v>0.32800000000000001</c:v>
                </c:pt>
                <c:pt idx="11">
                  <c:v>0.24199999999999999</c:v>
                </c:pt>
                <c:pt idx="13">
                  <c:v>13.914999999999999</c:v>
                </c:pt>
                <c:pt idx="14">
                  <c:v>17.227</c:v>
                </c:pt>
                <c:pt idx="15">
                  <c:v>17.138000000000002</c:v>
                </c:pt>
                <c:pt idx="16">
                  <c:v>18.806000000000001</c:v>
                </c:pt>
                <c:pt idx="17">
                  <c:v>17.622</c:v>
                </c:pt>
                <c:pt idx="18">
                  <c:v>6.6550000000000002</c:v>
                </c:pt>
                <c:pt idx="20">
                  <c:v>4.4249999999999998</c:v>
                </c:pt>
                <c:pt idx="21">
                  <c:v>4.3170000000000002</c:v>
                </c:pt>
                <c:pt idx="22">
                  <c:v>1.661</c:v>
                </c:pt>
                <c:pt idx="23">
                  <c:v>5.3659999999999997</c:v>
                </c:pt>
                <c:pt idx="28">
                  <c:v>3.9</c:v>
                </c:pt>
                <c:pt idx="29">
                  <c:v>4</c:v>
                </c:pt>
                <c:pt idx="30">
                  <c:v>4.0999999999999996</c:v>
                </c:pt>
                <c:pt idx="31">
                  <c:v>4.2</c:v>
                </c:pt>
                <c:pt idx="35">
                  <c:v>25.1</c:v>
                </c:pt>
                <c:pt idx="36">
                  <c:v>17.745000000000001</c:v>
                </c:pt>
                <c:pt idx="44">
                  <c:v>12.6</c:v>
                </c:pt>
                <c:pt idx="51">
                  <c:v>0.4</c:v>
                </c:pt>
                <c:pt idx="54">
                  <c:v>0.3</c:v>
                </c:pt>
                <c:pt idx="55">
                  <c:v>0.4</c:v>
                </c:pt>
                <c:pt idx="56">
                  <c:v>3</c:v>
                </c:pt>
                <c:pt idx="57">
                  <c:v>2.2999999999999998</c:v>
                </c:pt>
                <c:pt idx="58">
                  <c:v>2.5</c:v>
                </c:pt>
                <c:pt idx="59">
                  <c:v>1.5</c:v>
                </c:pt>
                <c:pt idx="61">
                  <c:v>32.866999999999997</c:v>
                </c:pt>
                <c:pt idx="62">
                  <c:v>31.163</c:v>
                </c:pt>
                <c:pt idx="64">
                  <c:v>4.3209999999999997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2.2000000000000002</c:v>
                </c:pt>
                <c:pt idx="68">
                  <c:v>7.7</c:v>
                </c:pt>
                <c:pt idx="69">
                  <c:v>7.7</c:v>
                </c:pt>
                <c:pt idx="70">
                  <c:v>35.634999999999998</c:v>
                </c:pt>
                <c:pt idx="71">
                  <c:v>35.404000000000003</c:v>
                </c:pt>
                <c:pt idx="72">
                  <c:v>3.1339999999999999</c:v>
                </c:pt>
                <c:pt idx="77">
                  <c:v>0.92600000000000005</c:v>
                </c:pt>
                <c:pt idx="78">
                  <c:v>8.42</c:v>
                </c:pt>
                <c:pt idx="79">
                  <c:v>8.2840000000000007</c:v>
                </c:pt>
                <c:pt idx="80">
                  <c:v>16.568000000000001</c:v>
                </c:pt>
                <c:pt idx="81">
                  <c:v>16.978000000000002</c:v>
                </c:pt>
                <c:pt idx="82">
                  <c:v>25.283999999999999</c:v>
                </c:pt>
                <c:pt idx="83">
                  <c:v>10.808999999999999</c:v>
                </c:pt>
                <c:pt idx="84">
                  <c:v>22.15</c:v>
                </c:pt>
                <c:pt idx="86">
                  <c:v>8.4879999999999995</c:v>
                </c:pt>
                <c:pt idx="88">
                  <c:v>23.544</c:v>
                </c:pt>
                <c:pt idx="90">
                  <c:v>11.22</c:v>
                </c:pt>
                <c:pt idx="92">
                  <c:v>10.898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30-4D54-85D8-C344CC781D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30-4D54-85D8-C344CC781D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30-4D54-85D8-C344CC781D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30-4D54-85D8-C344CC781D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">
                  <c:v>7</c:v>
                </c:pt>
                <c:pt idx="3">
                  <c:v>48</c:v>
                </c:pt>
                <c:pt idx="5">
                  <c:v>48</c:v>
                </c:pt>
                <c:pt idx="73">
                  <c:v>48.845999999999997</c:v>
                </c:pt>
                <c:pt idx="85">
                  <c:v>62.438000000000002</c:v>
                </c:pt>
                <c:pt idx="86">
                  <c:v>33.630000000000003</c:v>
                </c:pt>
                <c:pt idx="91">
                  <c:v>50</c:v>
                </c:pt>
                <c:pt idx="9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30-4D54-85D8-C344CC781D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30-4D54-85D8-C344CC781D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38.908000000000001</c:v>
                </c:pt>
                <c:pt idx="27">
                  <c:v>30.977</c:v>
                </c:pt>
                <c:pt idx="28">
                  <c:v>31.428999999999998</c:v>
                </c:pt>
                <c:pt idx="29">
                  <c:v>59.280999999999999</c:v>
                </c:pt>
                <c:pt idx="30">
                  <c:v>69.448999999999998</c:v>
                </c:pt>
                <c:pt idx="31">
                  <c:v>150.27600000000001</c:v>
                </c:pt>
                <c:pt idx="32">
                  <c:v>165</c:v>
                </c:pt>
                <c:pt idx="33">
                  <c:v>82</c:v>
                </c:pt>
                <c:pt idx="34">
                  <c:v>54.667000000000002</c:v>
                </c:pt>
                <c:pt idx="35">
                  <c:v>27.332999999999998</c:v>
                </c:pt>
                <c:pt idx="69">
                  <c:v>11.74</c:v>
                </c:pt>
                <c:pt idx="72">
                  <c:v>223.416</c:v>
                </c:pt>
                <c:pt idx="73">
                  <c:v>31.877000000000002</c:v>
                </c:pt>
                <c:pt idx="85">
                  <c:v>2.415</c:v>
                </c:pt>
                <c:pt idx="86">
                  <c:v>33.942</c:v>
                </c:pt>
                <c:pt idx="87">
                  <c:v>188.11</c:v>
                </c:pt>
                <c:pt idx="88">
                  <c:v>6.6639999999999997</c:v>
                </c:pt>
                <c:pt idx="89">
                  <c:v>36.935000000000002</c:v>
                </c:pt>
                <c:pt idx="90">
                  <c:v>147.755</c:v>
                </c:pt>
                <c:pt idx="91">
                  <c:v>201.75399999999999</c:v>
                </c:pt>
                <c:pt idx="94">
                  <c:v>138.86799999999999</c:v>
                </c:pt>
                <c:pt idx="95">
                  <c:v>224.38200000000001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30-4D54-85D8-C344CC781DE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78.3</c:v>
                </c:pt>
                <c:pt idx="1">
                  <c:v>30.9</c:v>
                </c:pt>
                <c:pt idx="2">
                  <c:v>0.8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10.3</c:v>
                </c:pt>
                <c:pt idx="7">
                  <c:v>0</c:v>
                </c:pt>
                <c:pt idx="8">
                  <c:v>1.6</c:v>
                </c:pt>
                <c:pt idx="9">
                  <c:v>17.3</c:v>
                </c:pt>
                <c:pt idx="10">
                  <c:v>11.4</c:v>
                </c:pt>
                <c:pt idx="11">
                  <c:v>8.5</c:v>
                </c:pt>
                <c:pt idx="12">
                  <c:v>9.1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9.1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8.4</c:v>
                </c:pt>
                <c:pt idx="24">
                  <c:v>2.5</c:v>
                </c:pt>
                <c:pt idx="25">
                  <c:v>0.5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35.200000000000003</c:v>
                </c:pt>
                <c:pt idx="64">
                  <c:v>10.4</c:v>
                </c:pt>
                <c:pt idx="65">
                  <c:v>145.9</c:v>
                </c:pt>
                <c:pt idx="66">
                  <c:v>84.4</c:v>
                </c:pt>
                <c:pt idx="67">
                  <c:v>138.69999999999999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110.1</c:v>
                </c:pt>
                <c:pt idx="75">
                  <c:v>141.80000000000001</c:v>
                </c:pt>
                <c:pt idx="76">
                  <c:v>60.4</c:v>
                </c:pt>
                <c:pt idx="77">
                  <c:v>28.2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</c:v>
                </c:pt>
                <c:pt idx="89">
                  <c:v>15.7</c:v>
                </c:pt>
                <c:pt idx="90">
                  <c:v>0</c:v>
                </c:pt>
                <c:pt idx="91">
                  <c:v>0</c:v>
                </c:pt>
                <c:pt idx="92">
                  <c:v>115.1</c:v>
                </c:pt>
                <c:pt idx="93">
                  <c:v>29.2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30-4D54-85D8-C344CC781DE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130-4D54-85D8-C344CC781DE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34.765999999999998</c:v>
                </c:pt>
                <c:pt idx="1">
                  <c:v>13.625</c:v>
                </c:pt>
                <c:pt idx="2">
                  <c:v>13.96</c:v>
                </c:pt>
                <c:pt idx="3">
                  <c:v>13.8</c:v>
                </c:pt>
                <c:pt idx="4">
                  <c:v>37.271999999999998</c:v>
                </c:pt>
                <c:pt idx="5">
                  <c:v>27.122</c:v>
                </c:pt>
                <c:pt idx="6">
                  <c:v>16.05</c:v>
                </c:pt>
                <c:pt idx="7">
                  <c:v>17.47</c:v>
                </c:pt>
                <c:pt idx="8">
                  <c:v>18.436</c:v>
                </c:pt>
                <c:pt idx="9">
                  <c:v>18.309999999999999</c:v>
                </c:pt>
                <c:pt idx="10">
                  <c:v>18.45</c:v>
                </c:pt>
                <c:pt idx="11">
                  <c:v>18.602</c:v>
                </c:pt>
                <c:pt idx="12">
                  <c:v>18.71</c:v>
                </c:pt>
                <c:pt idx="13">
                  <c:v>29.411999999999999</c:v>
                </c:pt>
                <c:pt idx="14">
                  <c:v>30.481000000000002</c:v>
                </c:pt>
                <c:pt idx="15">
                  <c:v>30.678999999999998</c:v>
                </c:pt>
                <c:pt idx="16">
                  <c:v>42.662999999999997</c:v>
                </c:pt>
                <c:pt idx="17">
                  <c:v>30.908999999999999</c:v>
                </c:pt>
                <c:pt idx="18">
                  <c:v>20.986999999999998</c:v>
                </c:pt>
                <c:pt idx="19">
                  <c:v>20.079999999999998</c:v>
                </c:pt>
                <c:pt idx="20">
                  <c:v>21.547000000000001</c:v>
                </c:pt>
                <c:pt idx="21">
                  <c:v>25.241</c:v>
                </c:pt>
                <c:pt idx="22">
                  <c:v>24.393999999999998</c:v>
                </c:pt>
                <c:pt idx="23">
                  <c:v>24.303999999999998</c:v>
                </c:pt>
                <c:pt idx="24">
                  <c:v>18.277999999999999</c:v>
                </c:pt>
                <c:pt idx="25">
                  <c:v>19.059999999999999</c:v>
                </c:pt>
                <c:pt idx="26">
                  <c:v>21.571999999999999</c:v>
                </c:pt>
                <c:pt idx="27">
                  <c:v>24.95</c:v>
                </c:pt>
                <c:pt idx="28">
                  <c:v>16.53</c:v>
                </c:pt>
                <c:pt idx="29">
                  <c:v>12.117000000000001</c:v>
                </c:pt>
                <c:pt idx="30">
                  <c:v>14.028</c:v>
                </c:pt>
                <c:pt idx="31">
                  <c:v>19.805</c:v>
                </c:pt>
                <c:pt idx="32">
                  <c:v>29.05</c:v>
                </c:pt>
                <c:pt idx="33">
                  <c:v>29.32</c:v>
                </c:pt>
                <c:pt idx="34">
                  <c:v>13.75</c:v>
                </c:pt>
                <c:pt idx="35">
                  <c:v>22.367000000000001</c:v>
                </c:pt>
                <c:pt idx="36">
                  <c:v>63.89</c:v>
                </c:pt>
                <c:pt idx="37">
                  <c:v>135.17099999999999</c:v>
                </c:pt>
                <c:pt idx="38">
                  <c:v>124.523</c:v>
                </c:pt>
                <c:pt idx="39">
                  <c:v>127.373</c:v>
                </c:pt>
                <c:pt idx="40">
                  <c:v>157.798</c:v>
                </c:pt>
                <c:pt idx="41">
                  <c:v>163.916</c:v>
                </c:pt>
                <c:pt idx="42">
                  <c:v>122.967</c:v>
                </c:pt>
                <c:pt idx="43">
                  <c:v>139.40299999999999</c:v>
                </c:pt>
                <c:pt idx="44">
                  <c:v>48.027000000000001</c:v>
                </c:pt>
                <c:pt idx="45">
                  <c:v>80.087000000000003</c:v>
                </c:pt>
                <c:pt idx="46">
                  <c:v>123.706</c:v>
                </c:pt>
                <c:pt idx="47">
                  <c:v>147.15199999999999</c:v>
                </c:pt>
                <c:pt idx="48">
                  <c:v>150.36500000000001</c:v>
                </c:pt>
                <c:pt idx="49">
                  <c:v>152.43899999999999</c:v>
                </c:pt>
                <c:pt idx="50">
                  <c:v>164.006</c:v>
                </c:pt>
                <c:pt idx="51">
                  <c:v>151.089</c:v>
                </c:pt>
                <c:pt idx="52">
                  <c:v>142.65600000000001</c:v>
                </c:pt>
                <c:pt idx="53">
                  <c:v>143.554</c:v>
                </c:pt>
                <c:pt idx="54">
                  <c:v>140.429</c:v>
                </c:pt>
                <c:pt idx="55">
                  <c:v>142.15</c:v>
                </c:pt>
                <c:pt idx="56">
                  <c:v>141.566</c:v>
                </c:pt>
                <c:pt idx="57">
                  <c:v>140.95599999999999</c:v>
                </c:pt>
                <c:pt idx="58">
                  <c:v>134.624</c:v>
                </c:pt>
                <c:pt idx="59">
                  <c:v>127.76300000000001</c:v>
                </c:pt>
                <c:pt idx="60">
                  <c:v>100.504</c:v>
                </c:pt>
                <c:pt idx="61">
                  <c:v>33.646000000000001</c:v>
                </c:pt>
                <c:pt idx="62">
                  <c:v>35.393000000000001</c:v>
                </c:pt>
                <c:pt idx="63">
                  <c:v>19.875</c:v>
                </c:pt>
                <c:pt idx="64">
                  <c:v>44.984000000000002</c:v>
                </c:pt>
                <c:pt idx="65">
                  <c:v>11.23</c:v>
                </c:pt>
                <c:pt idx="66">
                  <c:v>16.841999999999999</c:v>
                </c:pt>
                <c:pt idx="67">
                  <c:v>14.593999999999999</c:v>
                </c:pt>
                <c:pt idx="68">
                  <c:v>23.143000000000001</c:v>
                </c:pt>
                <c:pt idx="69">
                  <c:v>12.096</c:v>
                </c:pt>
                <c:pt idx="70">
                  <c:v>23.562999999999999</c:v>
                </c:pt>
                <c:pt idx="71">
                  <c:v>24.227</c:v>
                </c:pt>
                <c:pt idx="72">
                  <c:v>21.042000000000002</c:v>
                </c:pt>
                <c:pt idx="73">
                  <c:v>17.78</c:v>
                </c:pt>
                <c:pt idx="74">
                  <c:v>13.901999999999999</c:v>
                </c:pt>
                <c:pt idx="75">
                  <c:v>6.1059999999999999</c:v>
                </c:pt>
                <c:pt idx="76">
                  <c:v>13.69</c:v>
                </c:pt>
                <c:pt idx="77">
                  <c:v>13.672000000000001</c:v>
                </c:pt>
                <c:pt idx="78">
                  <c:v>13.903</c:v>
                </c:pt>
                <c:pt idx="79">
                  <c:v>13.837</c:v>
                </c:pt>
                <c:pt idx="80">
                  <c:v>8.7910000000000004</c:v>
                </c:pt>
                <c:pt idx="81">
                  <c:v>9.6649999999999991</c:v>
                </c:pt>
                <c:pt idx="82">
                  <c:v>10.818</c:v>
                </c:pt>
                <c:pt idx="83">
                  <c:v>9.7929999999999993</c:v>
                </c:pt>
                <c:pt idx="84">
                  <c:v>11.821</c:v>
                </c:pt>
                <c:pt idx="85">
                  <c:v>1E-3</c:v>
                </c:pt>
                <c:pt idx="86">
                  <c:v>1.9790000000000001</c:v>
                </c:pt>
                <c:pt idx="88">
                  <c:v>14.968</c:v>
                </c:pt>
                <c:pt idx="89">
                  <c:v>0.77</c:v>
                </c:pt>
                <c:pt idx="90">
                  <c:v>12.86</c:v>
                </c:pt>
                <c:pt idx="91">
                  <c:v>1.31</c:v>
                </c:pt>
                <c:pt idx="92">
                  <c:v>13.808999999999999</c:v>
                </c:pt>
                <c:pt idx="93">
                  <c:v>1.56</c:v>
                </c:pt>
                <c:pt idx="94">
                  <c:v>1.54</c:v>
                </c:pt>
                <c:pt idx="95">
                  <c:v>0.995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30-4D54-85D8-C344CC781DE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30-4D54-85D8-C344CC781DE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130-4D54-85D8-C344CC781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151.94</c:v>
                </c:pt>
                <c:pt idx="1">
                  <c:v>138.83000000000001</c:v>
                </c:pt>
                <c:pt idx="2">
                  <c:v>140.1</c:v>
                </c:pt>
                <c:pt idx="3">
                  <c:v>129.13</c:v>
                </c:pt>
                <c:pt idx="4">
                  <c:v>150.99</c:v>
                </c:pt>
                <c:pt idx="5">
                  <c:v>142.19999999999999</c:v>
                </c:pt>
                <c:pt idx="6">
                  <c:v>132.33000000000001</c:v>
                </c:pt>
                <c:pt idx="7">
                  <c:v>131.38</c:v>
                </c:pt>
                <c:pt idx="8">
                  <c:v>135.26</c:v>
                </c:pt>
                <c:pt idx="9">
                  <c:v>131.41</c:v>
                </c:pt>
                <c:pt idx="10">
                  <c:v>131</c:v>
                </c:pt>
                <c:pt idx="11">
                  <c:v>130.88999999999999</c:v>
                </c:pt>
                <c:pt idx="12">
                  <c:v>132.16</c:v>
                </c:pt>
                <c:pt idx="13">
                  <c:v>132.52000000000001</c:v>
                </c:pt>
                <c:pt idx="14">
                  <c:v>132.15</c:v>
                </c:pt>
                <c:pt idx="15">
                  <c:v>132.19999999999999</c:v>
                </c:pt>
                <c:pt idx="16">
                  <c:v>131.75</c:v>
                </c:pt>
                <c:pt idx="17">
                  <c:v>132.22999999999999</c:v>
                </c:pt>
                <c:pt idx="18">
                  <c:v>131.4</c:v>
                </c:pt>
                <c:pt idx="19">
                  <c:v>131.62</c:v>
                </c:pt>
                <c:pt idx="20">
                  <c:v>131.38999999999999</c:v>
                </c:pt>
                <c:pt idx="21">
                  <c:v>131.99</c:v>
                </c:pt>
                <c:pt idx="22">
                  <c:v>133.37</c:v>
                </c:pt>
                <c:pt idx="23">
                  <c:v>137</c:v>
                </c:pt>
                <c:pt idx="24">
                  <c:v>136</c:v>
                </c:pt>
                <c:pt idx="25">
                  <c:v>142.74</c:v>
                </c:pt>
                <c:pt idx="26">
                  <c:v>140.78</c:v>
                </c:pt>
                <c:pt idx="27">
                  <c:v>129.32</c:v>
                </c:pt>
                <c:pt idx="28">
                  <c:v>126.86</c:v>
                </c:pt>
                <c:pt idx="29">
                  <c:v>110.39</c:v>
                </c:pt>
                <c:pt idx="30">
                  <c:v>112.68</c:v>
                </c:pt>
                <c:pt idx="31">
                  <c:v>113.13</c:v>
                </c:pt>
                <c:pt idx="32">
                  <c:v>109.34</c:v>
                </c:pt>
                <c:pt idx="33">
                  <c:v>107</c:v>
                </c:pt>
                <c:pt idx="34">
                  <c:v>104.5</c:v>
                </c:pt>
                <c:pt idx="35">
                  <c:v>42</c:v>
                </c:pt>
                <c:pt idx="36">
                  <c:v>2.0099999999999998</c:v>
                </c:pt>
                <c:pt idx="37">
                  <c:v>-7.87</c:v>
                </c:pt>
                <c:pt idx="38">
                  <c:v>-9.49</c:v>
                </c:pt>
                <c:pt idx="39">
                  <c:v>-9.7200000000000006</c:v>
                </c:pt>
                <c:pt idx="40">
                  <c:v>-5.53</c:v>
                </c:pt>
                <c:pt idx="41">
                  <c:v>-5.38</c:v>
                </c:pt>
                <c:pt idx="42">
                  <c:v>-8.77</c:v>
                </c:pt>
                <c:pt idx="43">
                  <c:v>-7.29</c:v>
                </c:pt>
                <c:pt idx="44">
                  <c:v>5.01</c:v>
                </c:pt>
                <c:pt idx="45">
                  <c:v>0</c:v>
                </c:pt>
                <c:pt idx="46">
                  <c:v>-3.78</c:v>
                </c:pt>
                <c:pt idx="47">
                  <c:v>-4.99</c:v>
                </c:pt>
                <c:pt idx="48">
                  <c:v>-5.73</c:v>
                </c:pt>
                <c:pt idx="49">
                  <c:v>-6.72</c:v>
                </c:pt>
                <c:pt idx="50">
                  <c:v>-6.56</c:v>
                </c:pt>
                <c:pt idx="51">
                  <c:v>-7.19</c:v>
                </c:pt>
                <c:pt idx="52">
                  <c:v>-5.68</c:v>
                </c:pt>
                <c:pt idx="53">
                  <c:v>-5.87</c:v>
                </c:pt>
                <c:pt idx="54">
                  <c:v>-5.28</c:v>
                </c:pt>
                <c:pt idx="55">
                  <c:v>-5.75</c:v>
                </c:pt>
                <c:pt idx="56">
                  <c:v>-8.75</c:v>
                </c:pt>
                <c:pt idx="57">
                  <c:v>-8.31</c:v>
                </c:pt>
                <c:pt idx="58">
                  <c:v>-8.07</c:v>
                </c:pt>
                <c:pt idx="59">
                  <c:v>-8.5500000000000007</c:v>
                </c:pt>
                <c:pt idx="60">
                  <c:v>-4.99</c:v>
                </c:pt>
                <c:pt idx="61">
                  <c:v>3.35</c:v>
                </c:pt>
                <c:pt idx="62">
                  <c:v>43.81</c:v>
                </c:pt>
                <c:pt idx="63">
                  <c:v>115.84</c:v>
                </c:pt>
                <c:pt idx="64">
                  <c:v>95.6</c:v>
                </c:pt>
                <c:pt idx="65">
                  <c:v>106.27</c:v>
                </c:pt>
                <c:pt idx="66">
                  <c:v>114.17</c:v>
                </c:pt>
                <c:pt idx="67">
                  <c:v>125.91</c:v>
                </c:pt>
                <c:pt idx="68">
                  <c:v>116.42</c:v>
                </c:pt>
                <c:pt idx="69">
                  <c:v>124.16</c:v>
                </c:pt>
                <c:pt idx="70">
                  <c:v>129.55000000000001</c:v>
                </c:pt>
                <c:pt idx="71">
                  <c:v>134.66999999999999</c:v>
                </c:pt>
                <c:pt idx="72">
                  <c:v>125.79</c:v>
                </c:pt>
                <c:pt idx="73">
                  <c:v>140.61000000000001</c:v>
                </c:pt>
                <c:pt idx="74">
                  <c:v>149.38999999999999</c:v>
                </c:pt>
                <c:pt idx="75">
                  <c:v>163.47999999999999</c:v>
                </c:pt>
                <c:pt idx="76">
                  <c:v>153.04</c:v>
                </c:pt>
                <c:pt idx="77">
                  <c:v>157.22999999999999</c:v>
                </c:pt>
                <c:pt idx="78">
                  <c:v>166.83</c:v>
                </c:pt>
                <c:pt idx="79">
                  <c:v>173.1</c:v>
                </c:pt>
                <c:pt idx="80">
                  <c:v>166</c:v>
                </c:pt>
                <c:pt idx="81">
                  <c:v>166.03</c:v>
                </c:pt>
                <c:pt idx="82">
                  <c:v>167.18</c:v>
                </c:pt>
                <c:pt idx="83">
                  <c:v>163</c:v>
                </c:pt>
                <c:pt idx="84">
                  <c:v>160.36000000000001</c:v>
                </c:pt>
                <c:pt idx="85">
                  <c:v>144.24</c:v>
                </c:pt>
                <c:pt idx="86">
                  <c:v>143.44999999999999</c:v>
                </c:pt>
                <c:pt idx="87">
                  <c:v>125.55</c:v>
                </c:pt>
                <c:pt idx="88">
                  <c:v>149.08000000000001</c:v>
                </c:pt>
                <c:pt idx="89">
                  <c:v>141.75</c:v>
                </c:pt>
                <c:pt idx="90">
                  <c:v>135.09</c:v>
                </c:pt>
                <c:pt idx="91">
                  <c:v>130.61000000000001</c:v>
                </c:pt>
                <c:pt idx="92">
                  <c:v>148</c:v>
                </c:pt>
                <c:pt idx="93">
                  <c:v>133.30000000000001</c:v>
                </c:pt>
                <c:pt idx="94">
                  <c:v>130.84</c:v>
                </c:pt>
                <c:pt idx="95">
                  <c:v>112.97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30-4D54-85D8-C344CC781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3C-4E74-A5C8-2654F1668A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3C-4E74-A5C8-2654F1668A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</c:v>
                </c:pt>
                <c:pt idx="1">
                  <c:v>10.74</c:v>
                </c:pt>
                <c:pt idx="2">
                  <c:v>5.1959999999999997</c:v>
                </c:pt>
                <c:pt idx="3">
                  <c:v>4.6760000000000002</c:v>
                </c:pt>
                <c:pt idx="4">
                  <c:v>4.0999999999999996</c:v>
                </c:pt>
                <c:pt idx="5">
                  <c:v>4.2</c:v>
                </c:pt>
                <c:pt idx="6">
                  <c:v>5.0519999999999996</c:v>
                </c:pt>
                <c:pt idx="7">
                  <c:v>5.032</c:v>
                </c:pt>
                <c:pt idx="8">
                  <c:v>5.1159999999999997</c:v>
                </c:pt>
                <c:pt idx="9">
                  <c:v>10.112</c:v>
                </c:pt>
                <c:pt idx="10">
                  <c:v>5.24</c:v>
                </c:pt>
                <c:pt idx="11">
                  <c:v>5.2720000000000002</c:v>
                </c:pt>
                <c:pt idx="12">
                  <c:v>5.516</c:v>
                </c:pt>
                <c:pt idx="13">
                  <c:v>4.9000000000000004</c:v>
                </c:pt>
                <c:pt idx="14">
                  <c:v>5</c:v>
                </c:pt>
                <c:pt idx="15">
                  <c:v>4.7</c:v>
                </c:pt>
                <c:pt idx="16">
                  <c:v>4.8</c:v>
                </c:pt>
                <c:pt idx="17">
                  <c:v>5.3</c:v>
                </c:pt>
                <c:pt idx="18">
                  <c:v>6.8159999999999998</c:v>
                </c:pt>
                <c:pt idx="19">
                  <c:v>5.7919999999999998</c:v>
                </c:pt>
                <c:pt idx="20">
                  <c:v>2.1320000000000001</c:v>
                </c:pt>
                <c:pt idx="21">
                  <c:v>0.69199999999999995</c:v>
                </c:pt>
                <c:pt idx="22">
                  <c:v>5.72</c:v>
                </c:pt>
                <c:pt idx="23">
                  <c:v>12.988</c:v>
                </c:pt>
                <c:pt idx="24">
                  <c:v>8.2360000000000007</c:v>
                </c:pt>
                <c:pt idx="25">
                  <c:v>8.5039999999999996</c:v>
                </c:pt>
                <c:pt idx="26">
                  <c:v>8.5359999999999996</c:v>
                </c:pt>
                <c:pt idx="27">
                  <c:v>8.5120000000000005</c:v>
                </c:pt>
                <c:pt idx="28">
                  <c:v>5.51</c:v>
                </c:pt>
                <c:pt idx="29">
                  <c:v>5.8</c:v>
                </c:pt>
                <c:pt idx="30">
                  <c:v>10.228</c:v>
                </c:pt>
                <c:pt idx="31">
                  <c:v>5.8159999999999998</c:v>
                </c:pt>
                <c:pt idx="32">
                  <c:v>32.484000000000002</c:v>
                </c:pt>
                <c:pt idx="33">
                  <c:v>18.398</c:v>
                </c:pt>
                <c:pt idx="34">
                  <c:v>4.9370000000000003</c:v>
                </c:pt>
                <c:pt idx="35">
                  <c:v>0.21</c:v>
                </c:pt>
                <c:pt idx="36">
                  <c:v>3.81</c:v>
                </c:pt>
                <c:pt idx="37">
                  <c:v>8.7100000000000009</c:v>
                </c:pt>
                <c:pt idx="38">
                  <c:v>8.7100000000000009</c:v>
                </c:pt>
                <c:pt idx="39">
                  <c:v>8.64</c:v>
                </c:pt>
                <c:pt idx="40">
                  <c:v>8.64</c:v>
                </c:pt>
                <c:pt idx="41">
                  <c:v>8.64</c:v>
                </c:pt>
                <c:pt idx="42">
                  <c:v>8.64</c:v>
                </c:pt>
                <c:pt idx="43">
                  <c:v>8.66</c:v>
                </c:pt>
                <c:pt idx="44">
                  <c:v>3.66</c:v>
                </c:pt>
                <c:pt idx="45">
                  <c:v>8.56</c:v>
                </c:pt>
                <c:pt idx="46">
                  <c:v>8.66</c:v>
                </c:pt>
                <c:pt idx="47">
                  <c:v>8.6300000000000008</c:v>
                </c:pt>
                <c:pt idx="48">
                  <c:v>5.03</c:v>
                </c:pt>
                <c:pt idx="49">
                  <c:v>5.03</c:v>
                </c:pt>
                <c:pt idx="50">
                  <c:v>5.03</c:v>
                </c:pt>
                <c:pt idx="51">
                  <c:v>5.0199999999999996</c:v>
                </c:pt>
                <c:pt idx="52">
                  <c:v>5.0199999999999996</c:v>
                </c:pt>
                <c:pt idx="53">
                  <c:v>5.0199999999999996</c:v>
                </c:pt>
                <c:pt idx="54">
                  <c:v>5.0199999999999996</c:v>
                </c:pt>
                <c:pt idx="55">
                  <c:v>5.01</c:v>
                </c:pt>
                <c:pt idx="56">
                  <c:v>5.01</c:v>
                </c:pt>
                <c:pt idx="57">
                  <c:v>5.01</c:v>
                </c:pt>
                <c:pt idx="58">
                  <c:v>5.01</c:v>
                </c:pt>
                <c:pt idx="59">
                  <c:v>5.01</c:v>
                </c:pt>
                <c:pt idx="60">
                  <c:v>7.21</c:v>
                </c:pt>
                <c:pt idx="61">
                  <c:v>2.21</c:v>
                </c:pt>
                <c:pt idx="62">
                  <c:v>6.54</c:v>
                </c:pt>
                <c:pt idx="63">
                  <c:v>6.5309999999999997</c:v>
                </c:pt>
                <c:pt idx="64">
                  <c:v>4.5330000000000004</c:v>
                </c:pt>
                <c:pt idx="65">
                  <c:v>5.3360000000000003</c:v>
                </c:pt>
                <c:pt idx="66">
                  <c:v>9.3659999999999997</c:v>
                </c:pt>
                <c:pt idx="67">
                  <c:v>27.315000000000001</c:v>
                </c:pt>
                <c:pt idx="68">
                  <c:v>1.889</c:v>
                </c:pt>
                <c:pt idx="69">
                  <c:v>5.165</c:v>
                </c:pt>
                <c:pt idx="70">
                  <c:v>27.625</c:v>
                </c:pt>
                <c:pt idx="71">
                  <c:v>28.789000000000001</c:v>
                </c:pt>
                <c:pt idx="72">
                  <c:v>7.94</c:v>
                </c:pt>
                <c:pt idx="73">
                  <c:v>8.1519999999999992</c:v>
                </c:pt>
                <c:pt idx="74">
                  <c:v>22.649000000000001</c:v>
                </c:pt>
                <c:pt idx="75">
                  <c:v>32.520000000000003</c:v>
                </c:pt>
                <c:pt idx="76">
                  <c:v>5.4160000000000004</c:v>
                </c:pt>
                <c:pt idx="77">
                  <c:v>5.42</c:v>
                </c:pt>
                <c:pt idx="78">
                  <c:v>5.548</c:v>
                </c:pt>
                <c:pt idx="79">
                  <c:v>3.42</c:v>
                </c:pt>
                <c:pt idx="80">
                  <c:v>2.6850000000000001</c:v>
                </c:pt>
                <c:pt idx="81">
                  <c:v>2.6920000000000002</c:v>
                </c:pt>
                <c:pt idx="82">
                  <c:v>7.2</c:v>
                </c:pt>
                <c:pt idx="83">
                  <c:v>3.1280000000000001</c:v>
                </c:pt>
                <c:pt idx="84">
                  <c:v>7.1</c:v>
                </c:pt>
                <c:pt idx="85">
                  <c:v>7.984</c:v>
                </c:pt>
                <c:pt idx="86">
                  <c:v>7.9480000000000004</c:v>
                </c:pt>
                <c:pt idx="87">
                  <c:v>7.952</c:v>
                </c:pt>
                <c:pt idx="88">
                  <c:v>6.9</c:v>
                </c:pt>
                <c:pt idx="89">
                  <c:v>7.7080000000000002</c:v>
                </c:pt>
                <c:pt idx="90">
                  <c:v>7.8239999999999998</c:v>
                </c:pt>
                <c:pt idx="91">
                  <c:v>7.8040000000000003</c:v>
                </c:pt>
                <c:pt idx="92">
                  <c:v>7.7839999999999998</c:v>
                </c:pt>
                <c:pt idx="93">
                  <c:v>7.76</c:v>
                </c:pt>
                <c:pt idx="94">
                  <c:v>7.7240000000000002</c:v>
                </c:pt>
                <c:pt idx="95">
                  <c:v>7.7320000000000002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3C-4E74-A5C8-2654F1668A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1.6</c:v>
                </c:pt>
                <c:pt idx="1">
                  <c:v>4.57</c:v>
                </c:pt>
                <c:pt idx="2">
                  <c:v>2.964</c:v>
                </c:pt>
                <c:pt idx="3">
                  <c:v>3.8570000000000002</c:v>
                </c:pt>
                <c:pt idx="4">
                  <c:v>1.5</c:v>
                </c:pt>
                <c:pt idx="5">
                  <c:v>0.8</c:v>
                </c:pt>
                <c:pt idx="6">
                  <c:v>3.234</c:v>
                </c:pt>
                <c:pt idx="7">
                  <c:v>1.744</c:v>
                </c:pt>
                <c:pt idx="8">
                  <c:v>1.736</c:v>
                </c:pt>
                <c:pt idx="9">
                  <c:v>4.6630000000000003</c:v>
                </c:pt>
                <c:pt idx="10">
                  <c:v>5.0839999999999996</c:v>
                </c:pt>
                <c:pt idx="11">
                  <c:v>3.5680000000000001</c:v>
                </c:pt>
                <c:pt idx="12">
                  <c:v>3.74</c:v>
                </c:pt>
                <c:pt idx="13">
                  <c:v>1.8</c:v>
                </c:pt>
                <c:pt idx="14">
                  <c:v>1.7</c:v>
                </c:pt>
                <c:pt idx="15">
                  <c:v>1.7</c:v>
                </c:pt>
                <c:pt idx="16">
                  <c:v>1.5</c:v>
                </c:pt>
                <c:pt idx="17">
                  <c:v>1.5</c:v>
                </c:pt>
                <c:pt idx="18">
                  <c:v>1.744</c:v>
                </c:pt>
                <c:pt idx="19">
                  <c:v>4.7519999999999998</c:v>
                </c:pt>
                <c:pt idx="20">
                  <c:v>0.47599999999999998</c:v>
                </c:pt>
                <c:pt idx="21">
                  <c:v>1.349</c:v>
                </c:pt>
                <c:pt idx="22">
                  <c:v>1.3580000000000001</c:v>
                </c:pt>
                <c:pt idx="23">
                  <c:v>6.5810000000000004</c:v>
                </c:pt>
                <c:pt idx="24">
                  <c:v>2.9159999999999999</c:v>
                </c:pt>
                <c:pt idx="25">
                  <c:v>3.1480000000000001</c:v>
                </c:pt>
                <c:pt idx="26">
                  <c:v>3.3719999999999999</c:v>
                </c:pt>
                <c:pt idx="27">
                  <c:v>3.3959999999999999</c:v>
                </c:pt>
                <c:pt idx="28">
                  <c:v>6.359</c:v>
                </c:pt>
                <c:pt idx="29">
                  <c:v>1.22</c:v>
                </c:pt>
                <c:pt idx="30">
                  <c:v>6.875</c:v>
                </c:pt>
                <c:pt idx="31">
                  <c:v>0.81200000000000006</c:v>
                </c:pt>
                <c:pt idx="32">
                  <c:v>37.487000000000002</c:v>
                </c:pt>
                <c:pt idx="33">
                  <c:v>21.504000000000001</c:v>
                </c:pt>
                <c:pt idx="34">
                  <c:v>12.222</c:v>
                </c:pt>
                <c:pt idx="35">
                  <c:v>15.2</c:v>
                </c:pt>
                <c:pt idx="36">
                  <c:v>15.6</c:v>
                </c:pt>
                <c:pt idx="37">
                  <c:v>15.6</c:v>
                </c:pt>
                <c:pt idx="38">
                  <c:v>6.4980000000000002</c:v>
                </c:pt>
                <c:pt idx="39">
                  <c:v>6.9980000000000002</c:v>
                </c:pt>
                <c:pt idx="40">
                  <c:v>8.5709999999999997</c:v>
                </c:pt>
                <c:pt idx="41">
                  <c:v>9.0790000000000006</c:v>
                </c:pt>
                <c:pt idx="42">
                  <c:v>13.372999999999999</c:v>
                </c:pt>
                <c:pt idx="43">
                  <c:v>12.321</c:v>
                </c:pt>
                <c:pt idx="44">
                  <c:v>3.3</c:v>
                </c:pt>
                <c:pt idx="45">
                  <c:v>8.8659999999999997</c:v>
                </c:pt>
                <c:pt idx="46">
                  <c:v>35.003999999999998</c:v>
                </c:pt>
                <c:pt idx="47">
                  <c:v>39.613</c:v>
                </c:pt>
                <c:pt idx="48">
                  <c:v>37.460999999999999</c:v>
                </c:pt>
                <c:pt idx="49">
                  <c:v>39.316000000000003</c:v>
                </c:pt>
                <c:pt idx="50">
                  <c:v>39.229999999999997</c:v>
                </c:pt>
                <c:pt idx="51">
                  <c:v>39.741999999999997</c:v>
                </c:pt>
                <c:pt idx="52">
                  <c:v>37.021999999999998</c:v>
                </c:pt>
                <c:pt idx="53">
                  <c:v>36.985999999999997</c:v>
                </c:pt>
                <c:pt idx="54">
                  <c:v>35.125999999999998</c:v>
                </c:pt>
                <c:pt idx="55">
                  <c:v>35.335000000000001</c:v>
                </c:pt>
                <c:pt idx="56">
                  <c:v>38.167000000000002</c:v>
                </c:pt>
                <c:pt idx="57">
                  <c:v>34.685000000000002</c:v>
                </c:pt>
                <c:pt idx="58">
                  <c:v>27.277999999999999</c:v>
                </c:pt>
                <c:pt idx="59">
                  <c:v>19.16</c:v>
                </c:pt>
                <c:pt idx="60">
                  <c:v>6.25</c:v>
                </c:pt>
                <c:pt idx="61">
                  <c:v>12.6</c:v>
                </c:pt>
                <c:pt idx="62">
                  <c:v>14.116</c:v>
                </c:pt>
                <c:pt idx="63">
                  <c:v>8.2170000000000005</c:v>
                </c:pt>
                <c:pt idx="64">
                  <c:v>5.7480000000000002</c:v>
                </c:pt>
                <c:pt idx="65">
                  <c:v>61.570999999999998</c:v>
                </c:pt>
                <c:pt idx="66">
                  <c:v>6.6390000000000002</c:v>
                </c:pt>
                <c:pt idx="67">
                  <c:v>47.271999999999998</c:v>
                </c:pt>
                <c:pt idx="68">
                  <c:v>0.70399999999999996</c:v>
                </c:pt>
                <c:pt idx="69">
                  <c:v>18.22</c:v>
                </c:pt>
                <c:pt idx="70">
                  <c:v>30.524999999999999</c:v>
                </c:pt>
                <c:pt idx="71">
                  <c:v>30.92</c:v>
                </c:pt>
                <c:pt idx="72">
                  <c:v>14.342000000000001</c:v>
                </c:pt>
                <c:pt idx="73">
                  <c:v>20.321999999999999</c:v>
                </c:pt>
                <c:pt idx="74">
                  <c:v>40.531999999999996</c:v>
                </c:pt>
                <c:pt idx="75">
                  <c:v>62.194000000000003</c:v>
                </c:pt>
                <c:pt idx="76">
                  <c:v>21.986999999999998</c:v>
                </c:pt>
                <c:pt idx="77">
                  <c:v>23.826000000000001</c:v>
                </c:pt>
                <c:pt idx="78">
                  <c:v>6.1539999999999999</c:v>
                </c:pt>
                <c:pt idx="79">
                  <c:v>8.0280000000000005</c:v>
                </c:pt>
                <c:pt idx="80">
                  <c:v>4.6239999999999997</c:v>
                </c:pt>
                <c:pt idx="81">
                  <c:v>4.6399999999999997</c:v>
                </c:pt>
                <c:pt idx="82">
                  <c:v>3.8</c:v>
                </c:pt>
                <c:pt idx="83">
                  <c:v>3.4039999999999999</c:v>
                </c:pt>
                <c:pt idx="84">
                  <c:v>6.1</c:v>
                </c:pt>
                <c:pt idx="85">
                  <c:v>22.242999999999999</c:v>
                </c:pt>
                <c:pt idx="86">
                  <c:v>8.9619999999999997</c:v>
                </c:pt>
                <c:pt idx="87">
                  <c:v>13.907999999999999</c:v>
                </c:pt>
                <c:pt idx="88">
                  <c:v>2.2000000000000002</c:v>
                </c:pt>
                <c:pt idx="89">
                  <c:v>27.042000000000002</c:v>
                </c:pt>
                <c:pt idx="90">
                  <c:v>5.7679999999999998</c:v>
                </c:pt>
                <c:pt idx="91">
                  <c:v>29.161999999999999</c:v>
                </c:pt>
                <c:pt idx="92">
                  <c:v>2.488</c:v>
                </c:pt>
                <c:pt idx="93">
                  <c:v>20.945</c:v>
                </c:pt>
                <c:pt idx="94">
                  <c:v>23.085999999999999</c:v>
                </c:pt>
                <c:pt idx="95">
                  <c:v>22.946000000000002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3C-4E74-A5C8-2654F1668A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3C-4E74-A5C8-2654F1668A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3C-4E74-A5C8-2654F1668A1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7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3C-4E74-A5C8-2654F1668A1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3C-4E74-A5C8-2654F1668A1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93.766000000000005</c:v>
                </c:pt>
                <c:pt idx="4">
                  <c:v>27.260999999999999</c:v>
                </c:pt>
                <c:pt idx="25">
                  <c:v>0.501</c:v>
                </c:pt>
                <c:pt idx="88">
                  <c:v>35.534999999999997</c:v>
                </c:pt>
                <c:pt idx="92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3C-4E74-A5C8-2654F1668A1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63C-4E74-A5C8-2654F1668A1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85">
                  <c:v>8.1750000000000007</c:v>
                </c:pt>
                <c:pt idx="87">
                  <c:v>30</c:v>
                </c:pt>
                <c:pt idx="89">
                  <c:v>0.121</c:v>
                </c:pt>
                <c:pt idx="91">
                  <c:v>21.087</c:v>
                </c:pt>
                <c:pt idx="9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3C-4E74-A5C8-2654F1668A1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32.9</c:v>
                </c:pt>
                <c:pt idx="4">
                  <c:v>0</c:v>
                </c:pt>
                <c:pt idx="5">
                  <c:v>64.3</c:v>
                </c:pt>
                <c:pt idx="6">
                  <c:v>0</c:v>
                </c:pt>
                <c:pt idx="7">
                  <c:v>11.5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23.1</c:v>
                </c:pt>
                <c:pt idx="14">
                  <c:v>27.5</c:v>
                </c:pt>
                <c:pt idx="15">
                  <c:v>27.9</c:v>
                </c:pt>
                <c:pt idx="16">
                  <c:v>80.599999999999994</c:v>
                </c:pt>
                <c:pt idx="17">
                  <c:v>28.2</c:v>
                </c:pt>
                <c:pt idx="18">
                  <c:v>5.6</c:v>
                </c:pt>
                <c:pt idx="19">
                  <c:v>0</c:v>
                </c:pt>
                <c:pt idx="20">
                  <c:v>9.9</c:v>
                </c:pt>
                <c:pt idx="21">
                  <c:v>9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30.3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155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31.8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213.7</c:v>
                </c:pt>
                <c:pt idx="73">
                  <c:v>25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1.5</c:v>
                </c:pt>
                <c:pt idx="79">
                  <c:v>1</c:v>
                </c:pt>
                <c:pt idx="80">
                  <c:v>1.8</c:v>
                </c:pt>
                <c:pt idx="81">
                  <c:v>2.8</c:v>
                </c:pt>
                <c:pt idx="82">
                  <c:v>4.8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39.200000000000003</c:v>
                </c:pt>
                <c:pt idx="87">
                  <c:v>53.6</c:v>
                </c:pt>
                <c:pt idx="88">
                  <c:v>0</c:v>
                </c:pt>
                <c:pt idx="89">
                  <c:v>0</c:v>
                </c:pt>
                <c:pt idx="90">
                  <c:v>144.69999999999999</c:v>
                </c:pt>
                <c:pt idx="91">
                  <c:v>175.8</c:v>
                </c:pt>
                <c:pt idx="92">
                  <c:v>0</c:v>
                </c:pt>
                <c:pt idx="93">
                  <c:v>0</c:v>
                </c:pt>
                <c:pt idx="94">
                  <c:v>90.9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3C-4E74-A5C8-2654F1668A1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12.023999999999999</c:v>
                </c:pt>
                <c:pt idx="1">
                  <c:v>26.899000000000001</c:v>
                </c:pt>
                <c:pt idx="2">
                  <c:v>17.024000000000001</c:v>
                </c:pt>
                <c:pt idx="3">
                  <c:v>18.100000000000001</c:v>
                </c:pt>
                <c:pt idx="4">
                  <c:v>12.023999999999999</c:v>
                </c:pt>
                <c:pt idx="5">
                  <c:v>12.023</c:v>
                </c:pt>
                <c:pt idx="6">
                  <c:v>17.38</c:v>
                </c:pt>
                <c:pt idx="7">
                  <c:v>12.023</c:v>
                </c:pt>
                <c:pt idx="8">
                  <c:v>12.026999999999999</c:v>
                </c:pt>
                <c:pt idx="9">
                  <c:v>19.303000000000001</c:v>
                </c:pt>
                <c:pt idx="10">
                  <c:v>18.050999999999998</c:v>
                </c:pt>
                <c:pt idx="11">
                  <c:v>17.02</c:v>
                </c:pt>
                <c:pt idx="12">
                  <c:v>17.085000000000001</c:v>
                </c:pt>
                <c:pt idx="13">
                  <c:v>12.035</c:v>
                </c:pt>
                <c:pt idx="14">
                  <c:v>12.004</c:v>
                </c:pt>
                <c:pt idx="15">
                  <c:v>12.02</c:v>
                </c:pt>
                <c:pt idx="16">
                  <c:v>12</c:v>
                </c:pt>
                <c:pt idx="17">
                  <c:v>12</c:v>
                </c:pt>
                <c:pt idx="18">
                  <c:v>12.004</c:v>
                </c:pt>
                <c:pt idx="19">
                  <c:v>17.183</c:v>
                </c:pt>
                <c:pt idx="20">
                  <c:v>12.006</c:v>
                </c:pt>
                <c:pt idx="21">
                  <c:v>17.033999999999999</c:v>
                </c:pt>
                <c:pt idx="22">
                  <c:v>17</c:v>
                </c:pt>
                <c:pt idx="23">
                  <c:v>17.041</c:v>
                </c:pt>
                <c:pt idx="24">
                  <c:v>8.173</c:v>
                </c:pt>
                <c:pt idx="25">
                  <c:v>5.9009999999999998</c:v>
                </c:pt>
                <c:pt idx="26">
                  <c:v>6.6360000000000001</c:v>
                </c:pt>
                <c:pt idx="27">
                  <c:v>12.218999999999999</c:v>
                </c:pt>
                <c:pt idx="28">
                  <c:v>43.19</c:v>
                </c:pt>
                <c:pt idx="29">
                  <c:v>71.677999999999997</c:v>
                </c:pt>
                <c:pt idx="30">
                  <c:v>73.873999999999995</c:v>
                </c:pt>
                <c:pt idx="31">
                  <c:v>16.018000000000001</c:v>
                </c:pt>
                <c:pt idx="32">
                  <c:v>40.761000000000003</c:v>
                </c:pt>
                <c:pt idx="33">
                  <c:v>41.709000000000003</c:v>
                </c:pt>
                <c:pt idx="34">
                  <c:v>25.358000000000001</c:v>
                </c:pt>
                <c:pt idx="35">
                  <c:v>43.49</c:v>
                </c:pt>
                <c:pt idx="36">
                  <c:v>32.725000000000001</c:v>
                </c:pt>
                <c:pt idx="37">
                  <c:v>81.361000000000004</c:v>
                </c:pt>
                <c:pt idx="38">
                  <c:v>79.814999999999998</c:v>
                </c:pt>
                <c:pt idx="39">
                  <c:v>82.234999999999999</c:v>
                </c:pt>
                <c:pt idx="40">
                  <c:v>111.087</c:v>
                </c:pt>
                <c:pt idx="41">
                  <c:v>116.697</c:v>
                </c:pt>
                <c:pt idx="42">
                  <c:v>71.453999999999994</c:v>
                </c:pt>
                <c:pt idx="43">
                  <c:v>88.921999999999997</c:v>
                </c:pt>
                <c:pt idx="44">
                  <c:v>37.767000000000003</c:v>
                </c:pt>
                <c:pt idx="45">
                  <c:v>33.161000000000001</c:v>
                </c:pt>
                <c:pt idx="46">
                  <c:v>50.542000000000002</c:v>
                </c:pt>
                <c:pt idx="47">
                  <c:v>69.409000000000006</c:v>
                </c:pt>
                <c:pt idx="48">
                  <c:v>78.373999999999995</c:v>
                </c:pt>
                <c:pt idx="49">
                  <c:v>78.593000000000004</c:v>
                </c:pt>
                <c:pt idx="50">
                  <c:v>90.245999999999995</c:v>
                </c:pt>
                <c:pt idx="51">
                  <c:v>77.227000000000004</c:v>
                </c:pt>
                <c:pt idx="52">
                  <c:v>71.114000000000004</c:v>
                </c:pt>
                <c:pt idx="53">
                  <c:v>72.048000000000002</c:v>
                </c:pt>
                <c:pt idx="54">
                  <c:v>71.082999999999998</c:v>
                </c:pt>
                <c:pt idx="55">
                  <c:v>72.704999999999998</c:v>
                </c:pt>
                <c:pt idx="56">
                  <c:v>74.188999999999993</c:v>
                </c:pt>
                <c:pt idx="57">
                  <c:v>76.260999999999996</c:v>
                </c:pt>
                <c:pt idx="58">
                  <c:v>77.536000000000001</c:v>
                </c:pt>
                <c:pt idx="59">
                  <c:v>77.793000000000006</c:v>
                </c:pt>
                <c:pt idx="60">
                  <c:v>57.543999999999997</c:v>
                </c:pt>
                <c:pt idx="61">
                  <c:v>32.203000000000003</c:v>
                </c:pt>
                <c:pt idx="62">
                  <c:v>32</c:v>
                </c:pt>
                <c:pt idx="63">
                  <c:v>22</c:v>
                </c:pt>
                <c:pt idx="64">
                  <c:v>22</c:v>
                </c:pt>
                <c:pt idx="65">
                  <c:v>65.263000000000005</c:v>
                </c:pt>
                <c:pt idx="66">
                  <c:v>60.216000000000001</c:v>
                </c:pt>
                <c:pt idx="67">
                  <c:v>53.591000000000001</c:v>
                </c:pt>
                <c:pt idx="68">
                  <c:v>7</c:v>
                </c:pt>
                <c:pt idx="69">
                  <c:v>13.250999999999999</c:v>
                </c:pt>
                <c:pt idx="70">
                  <c:v>6.1479999999999997</c:v>
                </c:pt>
                <c:pt idx="71">
                  <c:v>5.1219999999999999</c:v>
                </c:pt>
                <c:pt idx="72">
                  <c:v>10.134</c:v>
                </c:pt>
                <c:pt idx="73">
                  <c:v>13.497</c:v>
                </c:pt>
                <c:pt idx="74">
                  <c:v>29.352</c:v>
                </c:pt>
                <c:pt idx="75">
                  <c:v>21.713000000000001</c:v>
                </c:pt>
                <c:pt idx="76">
                  <c:v>18.809999999999999</c:v>
                </c:pt>
                <c:pt idx="77">
                  <c:v>15.634</c:v>
                </c:pt>
                <c:pt idx="78">
                  <c:v>11.243</c:v>
                </c:pt>
                <c:pt idx="79">
                  <c:v>11.73</c:v>
                </c:pt>
                <c:pt idx="80">
                  <c:v>18.350000000000001</c:v>
                </c:pt>
                <c:pt idx="81">
                  <c:v>18.571000000000002</c:v>
                </c:pt>
                <c:pt idx="82">
                  <c:v>18.835999999999999</c:v>
                </c:pt>
                <c:pt idx="83">
                  <c:v>19.023</c:v>
                </c:pt>
                <c:pt idx="84">
                  <c:v>19.271000000000001</c:v>
                </c:pt>
                <c:pt idx="85">
                  <c:v>24.952000000000002</c:v>
                </c:pt>
                <c:pt idx="86">
                  <c:v>20.428999999999998</c:v>
                </c:pt>
                <c:pt idx="87">
                  <c:v>35.512</c:v>
                </c:pt>
                <c:pt idx="88">
                  <c:v>12</c:v>
                </c:pt>
                <c:pt idx="89">
                  <c:v>17.029</c:v>
                </c:pt>
                <c:pt idx="90">
                  <c:v>12.019</c:v>
                </c:pt>
                <c:pt idx="91">
                  <c:v>17.702999999999999</c:v>
                </c:pt>
                <c:pt idx="92">
                  <c:v>12.01</c:v>
                </c:pt>
                <c:pt idx="93">
                  <c:v>20.585999999999999</c:v>
                </c:pt>
                <c:pt idx="94">
                  <c:v>17.213999999999999</c:v>
                </c:pt>
                <c:pt idx="95">
                  <c:v>26.195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3C-4E74-A5C8-2654F1668A1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7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63C-4E74-A5C8-2654F1668A1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2">
                  <c:v>81.817999999999998</c:v>
                </c:pt>
                <c:pt idx="33">
                  <c:v>28.209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63C-4E74-A5C8-2654F1668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151.94</c:v>
                </c:pt>
                <c:pt idx="1">
                  <c:v>138.83000000000001</c:v>
                </c:pt>
                <c:pt idx="2">
                  <c:v>140.1</c:v>
                </c:pt>
                <c:pt idx="3">
                  <c:v>129.13</c:v>
                </c:pt>
                <c:pt idx="4">
                  <c:v>150.99</c:v>
                </c:pt>
                <c:pt idx="5">
                  <c:v>142.19999999999999</c:v>
                </c:pt>
                <c:pt idx="6">
                  <c:v>132.33000000000001</c:v>
                </c:pt>
                <c:pt idx="7">
                  <c:v>131.38</c:v>
                </c:pt>
                <c:pt idx="8">
                  <c:v>135.26</c:v>
                </c:pt>
                <c:pt idx="9">
                  <c:v>131.41</c:v>
                </c:pt>
                <c:pt idx="10">
                  <c:v>131</c:v>
                </c:pt>
                <c:pt idx="11">
                  <c:v>130.88999999999999</c:v>
                </c:pt>
                <c:pt idx="12">
                  <c:v>132.16</c:v>
                </c:pt>
                <c:pt idx="13">
                  <c:v>132.52000000000001</c:v>
                </c:pt>
                <c:pt idx="14">
                  <c:v>132.15</c:v>
                </c:pt>
                <c:pt idx="15">
                  <c:v>132.19999999999999</c:v>
                </c:pt>
                <c:pt idx="16">
                  <c:v>131.75</c:v>
                </c:pt>
                <c:pt idx="17">
                  <c:v>132.22999999999999</c:v>
                </c:pt>
                <c:pt idx="18">
                  <c:v>131.4</c:v>
                </c:pt>
                <c:pt idx="19">
                  <c:v>131.62</c:v>
                </c:pt>
                <c:pt idx="20">
                  <c:v>131.38999999999999</c:v>
                </c:pt>
                <c:pt idx="21">
                  <c:v>131.99</c:v>
                </c:pt>
                <c:pt idx="22">
                  <c:v>133.37</c:v>
                </c:pt>
                <c:pt idx="23">
                  <c:v>137</c:v>
                </c:pt>
                <c:pt idx="24">
                  <c:v>136</c:v>
                </c:pt>
                <c:pt idx="25">
                  <c:v>142.74</c:v>
                </c:pt>
                <c:pt idx="26">
                  <c:v>140.78</c:v>
                </c:pt>
                <c:pt idx="27">
                  <c:v>129.32</c:v>
                </c:pt>
                <c:pt idx="28">
                  <c:v>126.86</c:v>
                </c:pt>
                <c:pt idx="29">
                  <c:v>110.39</c:v>
                </c:pt>
                <c:pt idx="30">
                  <c:v>112.68</c:v>
                </c:pt>
                <c:pt idx="31">
                  <c:v>113.13</c:v>
                </c:pt>
                <c:pt idx="32">
                  <c:v>109.34</c:v>
                </c:pt>
                <c:pt idx="33">
                  <c:v>107</c:v>
                </c:pt>
                <c:pt idx="34">
                  <c:v>104.5</c:v>
                </c:pt>
                <c:pt idx="35">
                  <c:v>42</c:v>
                </c:pt>
                <c:pt idx="36">
                  <c:v>2.0099999999999998</c:v>
                </c:pt>
                <c:pt idx="37">
                  <c:v>-7.87</c:v>
                </c:pt>
                <c:pt idx="38">
                  <c:v>-9.49</c:v>
                </c:pt>
                <c:pt idx="39">
                  <c:v>-9.7200000000000006</c:v>
                </c:pt>
                <c:pt idx="40">
                  <c:v>-5.53</c:v>
                </c:pt>
                <c:pt idx="41">
                  <c:v>-5.38</c:v>
                </c:pt>
                <c:pt idx="42">
                  <c:v>-8.77</c:v>
                </c:pt>
                <c:pt idx="43">
                  <c:v>-7.29</c:v>
                </c:pt>
                <c:pt idx="44">
                  <c:v>5.01</c:v>
                </c:pt>
                <c:pt idx="45">
                  <c:v>0</c:v>
                </c:pt>
                <c:pt idx="46">
                  <c:v>-3.78</c:v>
                </c:pt>
                <c:pt idx="47">
                  <c:v>-4.99</c:v>
                </c:pt>
                <c:pt idx="48">
                  <c:v>-5.73</c:v>
                </c:pt>
                <c:pt idx="49">
                  <c:v>-6.72</c:v>
                </c:pt>
                <c:pt idx="50">
                  <c:v>-6.56</c:v>
                </c:pt>
                <c:pt idx="51">
                  <c:v>-7.19</c:v>
                </c:pt>
                <c:pt idx="52">
                  <c:v>-5.68</c:v>
                </c:pt>
                <c:pt idx="53">
                  <c:v>-5.87</c:v>
                </c:pt>
                <c:pt idx="54">
                  <c:v>-5.28</c:v>
                </c:pt>
                <c:pt idx="55">
                  <c:v>-5.75</c:v>
                </c:pt>
                <c:pt idx="56">
                  <c:v>-8.75</c:v>
                </c:pt>
                <c:pt idx="57">
                  <c:v>-8.31</c:v>
                </c:pt>
                <c:pt idx="58">
                  <c:v>-8.07</c:v>
                </c:pt>
                <c:pt idx="59">
                  <c:v>-8.5500000000000007</c:v>
                </c:pt>
                <c:pt idx="60">
                  <c:v>-4.99</c:v>
                </c:pt>
                <c:pt idx="61">
                  <c:v>3.35</c:v>
                </c:pt>
                <c:pt idx="62">
                  <c:v>43.81</c:v>
                </c:pt>
                <c:pt idx="63">
                  <c:v>115.84</c:v>
                </c:pt>
                <c:pt idx="64">
                  <c:v>95.6</c:v>
                </c:pt>
                <c:pt idx="65">
                  <c:v>106.27</c:v>
                </c:pt>
                <c:pt idx="66">
                  <c:v>114.17</c:v>
                </c:pt>
                <c:pt idx="67">
                  <c:v>125.91</c:v>
                </c:pt>
                <c:pt idx="68">
                  <c:v>116.42</c:v>
                </c:pt>
                <c:pt idx="69">
                  <c:v>124.16</c:v>
                </c:pt>
                <c:pt idx="70">
                  <c:v>129.55000000000001</c:v>
                </c:pt>
                <c:pt idx="71">
                  <c:v>134.66999999999999</c:v>
                </c:pt>
                <c:pt idx="72">
                  <c:v>125.79</c:v>
                </c:pt>
                <c:pt idx="73">
                  <c:v>140.61000000000001</c:v>
                </c:pt>
                <c:pt idx="74">
                  <c:v>149.38999999999999</c:v>
                </c:pt>
                <c:pt idx="75">
                  <c:v>163.47999999999999</c:v>
                </c:pt>
                <c:pt idx="76">
                  <c:v>153.04</c:v>
                </c:pt>
                <c:pt idx="77">
                  <c:v>157.22999999999999</c:v>
                </c:pt>
                <c:pt idx="78">
                  <c:v>166.83</c:v>
                </c:pt>
                <c:pt idx="79">
                  <c:v>173.1</c:v>
                </c:pt>
                <c:pt idx="80">
                  <c:v>166</c:v>
                </c:pt>
                <c:pt idx="81">
                  <c:v>166.03</c:v>
                </c:pt>
                <c:pt idx="82">
                  <c:v>167.18</c:v>
                </c:pt>
                <c:pt idx="83">
                  <c:v>163</c:v>
                </c:pt>
                <c:pt idx="84">
                  <c:v>160.36000000000001</c:v>
                </c:pt>
                <c:pt idx="85">
                  <c:v>144.24</c:v>
                </c:pt>
                <c:pt idx="86">
                  <c:v>143.44999999999999</c:v>
                </c:pt>
                <c:pt idx="87">
                  <c:v>125.55</c:v>
                </c:pt>
                <c:pt idx="88">
                  <c:v>149.08000000000001</c:v>
                </c:pt>
                <c:pt idx="89">
                  <c:v>141.75</c:v>
                </c:pt>
                <c:pt idx="90">
                  <c:v>135.09</c:v>
                </c:pt>
                <c:pt idx="91">
                  <c:v>130.61000000000001</c:v>
                </c:pt>
                <c:pt idx="92">
                  <c:v>148</c:v>
                </c:pt>
                <c:pt idx="93">
                  <c:v>133.30000000000001</c:v>
                </c:pt>
                <c:pt idx="94">
                  <c:v>130.84</c:v>
                </c:pt>
                <c:pt idx="95">
                  <c:v>112.97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63C-4E74-A5C8-2654F1668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115.655</v>
      </c>
      <c r="C5" s="25">
        <v>44.524999999999999</v>
      </c>
      <c r="D5" s="25">
        <v>27.439</v>
      </c>
      <c r="E5" s="25">
        <v>61.8</v>
      </c>
      <c r="F5" s="25">
        <v>46.384999999999998</v>
      </c>
      <c r="G5" s="25">
        <v>82.858999999999995</v>
      </c>
      <c r="H5" s="25">
        <v>27.15</v>
      </c>
      <c r="I5" s="25">
        <v>31.768999999999998</v>
      </c>
      <c r="J5" s="25">
        <v>20.364000000000001</v>
      </c>
      <c r="K5" s="25">
        <v>35.61</v>
      </c>
      <c r="L5" s="25">
        <v>29.85</v>
      </c>
      <c r="M5" s="25">
        <v>27.344000000000001</v>
      </c>
      <c r="N5" s="25">
        <v>27.81</v>
      </c>
      <c r="O5" s="25">
        <v>43.326999999999998</v>
      </c>
      <c r="P5" s="25">
        <v>47.707999999999998</v>
      </c>
      <c r="Q5" s="25">
        <v>47.817</v>
      </c>
      <c r="R5" s="25">
        <v>100.377</v>
      </c>
      <c r="S5" s="25">
        <v>48.530999999999999</v>
      </c>
      <c r="T5" s="25">
        <v>27.641999999999999</v>
      </c>
      <c r="U5" s="25">
        <v>29.18</v>
      </c>
      <c r="V5" s="25">
        <v>25.972000000000001</v>
      </c>
      <c r="W5" s="25">
        <v>29.558</v>
      </c>
      <c r="X5" s="25">
        <v>26.055</v>
      </c>
      <c r="Y5" s="25">
        <v>38.07</v>
      </c>
      <c r="Z5" s="25">
        <v>20.777999999999999</v>
      </c>
      <c r="AA5" s="25">
        <v>19.559999999999999</v>
      </c>
      <c r="AB5" s="25">
        <v>21.571999999999999</v>
      </c>
      <c r="AC5" s="25">
        <v>55.927</v>
      </c>
      <c r="AD5" s="25">
        <v>56.558999999999997</v>
      </c>
      <c r="AE5" s="25">
        <v>80.197999999999993</v>
      </c>
      <c r="AF5" s="25">
        <v>92.477000000000004</v>
      </c>
      <c r="AG5" s="25">
        <v>179.18100000000001</v>
      </c>
      <c r="AH5" s="25">
        <v>194.05</v>
      </c>
      <c r="AI5" s="25">
        <v>111.32</v>
      </c>
      <c r="AJ5" s="25">
        <v>72.016999999999996</v>
      </c>
      <c r="AK5" s="25">
        <v>88.4</v>
      </c>
      <c r="AL5" s="25">
        <v>81.635000000000005</v>
      </c>
      <c r="AM5" s="25">
        <v>135.17099999999999</v>
      </c>
      <c r="AN5" s="25">
        <v>124.523</v>
      </c>
      <c r="AO5" s="25">
        <v>127.373</v>
      </c>
      <c r="AP5" s="25">
        <v>157.798</v>
      </c>
      <c r="AQ5" s="25">
        <v>163.916</v>
      </c>
      <c r="AR5" s="25">
        <v>122.967</v>
      </c>
      <c r="AS5" s="25">
        <v>139.40299999999999</v>
      </c>
      <c r="AT5" s="25">
        <v>74.227000000000004</v>
      </c>
      <c r="AU5" s="25">
        <v>80.087000000000003</v>
      </c>
      <c r="AV5" s="25">
        <v>123.706</v>
      </c>
      <c r="AW5" s="25">
        <v>147.15199999999999</v>
      </c>
      <c r="AX5" s="25">
        <v>150.36500000000001</v>
      </c>
      <c r="AY5" s="25">
        <v>152.43899999999999</v>
      </c>
      <c r="AZ5" s="25">
        <v>164.006</v>
      </c>
      <c r="BA5" s="25">
        <v>151.489</v>
      </c>
      <c r="BB5" s="25">
        <v>142.65600000000001</v>
      </c>
      <c r="BC5" s="25">
        <v>143.554</v>
      </c>
      <c r="BD5" s="25">
        <v>140.72900000000001</v>
      </c>
      <c r="BE5" s="25">
        <v>142.55000000000001</v>
      </c>
      <c r="BF5" s="25">
        <v>146.86600000000001</v>
      </c>
      <c r="BG5" s="25">
        <v>145.45599999999999</v>
      </c>
      <c r="BH5" s="25">
        <v>139.32400000000001</v>
      </c>
      <c r="BI5" s="25">
        <v>131.46299999999999</v>
      </c>
      <c r="BJ5" s="25">
        <v>100.504</v>
      </c>
      <c r="BK5" s="25">
        <v>76.513000000000005</v>
      </c>
      <c r="BL5" s="25">
        <v>82.156000000000006</v>
      </c>
      <c r="BM5" s="25">
        <v>66.275000000000006</v>
      </c>
      <c r="BN5" s="25">
        <v>61.805</v>
      </c>
      <c r="BO5" s="25">
        <v>161.63</v>
      </c>
      <c r="BP5" s="25">
        <v>105.742</v>
      </c>
      <c r="BQ5" s="25">
        <v>157.69399999999999</v>
      </c>
      <c r="BR5" s="25">
        <v>42.942999999999998</v>
      </c>
      <c r="BS5" s="25">
        <v>38.136000000000003</v>
      </c>
      <c r="BT5" s="25">
        <v>65.798000000000002</v>
      </c>
      <c r="BU5" s="25">
        <v>66.331000000000003</v>
      </c>
      <c r="BV5" s="25">
        <v>247.59200000000001</v>
      </c>
      <c r="BW5" s="25">
        <v>98.503</v>
      </c>
      <c r="BX5" s="25">
        <v>124.002</v>
      </c>
      <c r="BY5" s="25">
        <v>147.90600000000001</v>
      </c>
      <c r="BZ5" s="25">
        <v>77.69</v>
      </c>
      <c r="CA5" s="25">
        <v>46.398000000000003</v>
      </c>
      <c r="CB5" s="25">
        <v>25.922999999999998</v>
      </c>
      <c r="CC5" s="25">
        <v>25.721</v>
      </c>
      <c r="CD5" s="25">
        <v>28.959</v>
      </c>
      <c r="CE5" s="25">
        <v>30.242999999999999</v>
      </c>
      <c r="CF5" s="25">
        <v>36.101999999999997</v>
      </c>
      <c r="CG5" s="25">
        <v>27.102</v>
      </c>
      <c r="CH5" s="25">
        <v>33.970999999999997</v>
      </c>
      <c r="CI5" s="25">
        <v>64.853999999999999</v>
      </c>
      <c r="CJ5" s="25">
        <v>78.039000000000001</v>
      </c>
      <c r="CK5" s="25">
        <v>188.11</v>
      </c>
      <c r="CL5" s="25">
        <v>58.176000000000002</v>
      </c>
      <c r="CM5" s="25">
        <v>53.405000000000001</v>
      </c>
      <c r="CN5" s="25">
        <v>171.83500000000001</v>
      </c>
      <c r="CO5" s="25">
        <v>253.06399999999999</v>
      </c>
      <c r="CP5" s="25">
        <v>139.80699999999999</v>
      </c>
      <c r="CQ5" s="25">
        <v>80.760000000000005</v>
      </c>
      <c r="CR5" s="25">
        <v>140.40799999999999</v>
      </c>
      <c r="CS5" s="25">
        <v>225.37700000000001</v>
      </c>
      <c r="CT5" s="26"/>
      <c r="CU5" s="26"/>
      <c r="CV5" s="26"/>
      <c r="CW5" s="27"/>
      <c r="CX5" s="28">
        <f t="array" ref="CX5">SUMPRODUCT(B5:CW5*0.25)</f>
        <v>2173.2912499999998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151.94</v>
      </c>
      <c r="C8" s="37">
        <v>138.83000000000001</v>
      </c>
      <c r="D8" s="37">
        <v>140.1</v>
      </c>
      <c r="E8" s="37">
        <v>129.13</v>
      </c>
      <c r="F8" s="37">
        <v>150.99</v>
      </c>
      <c r="G8" s="37">
        <v>142.19999999999999</v>
      </c>
      <c r="H8" s="37">
        <v>132.33000000000001</v>
      </c>
      <c r="I8" s="37">
        <v>131.38</v>
      </c>
      <c r="J8" s="37">
        <v>135.26</v>
      </c>
      <c r="K8" s="37">
        <v>131.41</v>
      </c>
      <c r="L8" s="37">
        <v>131</v>
      </c>
      <c r="M8" s="37">
        <v>130.88999999999999</v>
      </c>
      <c r="N8" s="37">
        <v>132.16</v>
      </c>
      <c r="O8" s="37">
        <v>132.52000000000001</v>
      </c>
      <c r="P8" s="37">
        <v>132.15</v>
      </c>
      <c r="Q8" s="37">
        <v>132.19999999999999</v>
      </c>
      <c r="R8" s="37">
        <v>131.75</v>
      </c>
      <c r="S8" s="37">
        <v>132.22999999999999</v>
      </c>
      <c r="T8" s="37">
        <v>131.4</v>
      </c>
      <c r="U8" s="37">
        <v>131.62</v>
      </c>
      <c r="V8" s="37">
        <v>131.38999999999999</v>
      </c>
      <c r="W8" s="37">
        <v>131.99</v>
      </c>
      <c r="X8" s="37">
        <v>133.37</v>
      </c>
      <c r="Y8" s="37">
        <v>137</v>
      </c>
      <c r="Z8" s="37">
        <v>136</v>
      </c>
      <c r="AA8" s="37">
        <v>142.74</v>
      </c>
      <c r="AB8" s="37">
        <v>140.78</v>
      </c>
      <c r="AC8" s="37">
        <v>129.32</v>
      </c>
      <c r="AD8" s="37">
        <v>126.86</v>
      </c>
      <c r="AE8" s="37">
        <v>110.39</v>
      </c>
      <c r="AF8" s="37">
        <v>112.68</v>
      </c>
      <c r="AG8" s="37">
        <v>113.13</v>
      </c>
      <c r="AH8" s="37">
        <v>109.34</v>
      </c>
      <c r="AI8" s="37">
        <v>107</v>
      </c>
      <c r="AJ8" s="37">
        <v>104.5</v>
      </c>
      <c r="AK8" s="37">
        <v>42</v>
      </c>
      <c r="AL8" s="37">
        <v>2.0099999999999998</v>
      </c>
      <c r="AM8" s="37">
        <v>-7.87</v>
      </c>
      <c r="AN8" s="37">
        <v>-9.49</v>
      </c>
      <c r="AO8" s="37">
        <v>-9.7200000000000006</v>
      </c>
      <c r="AP8" s="37">
        <v>-5.53</v>
      </c>
      <c r="AQ8" s="37">
        <v>-5.38</v>
      </c>
      <c r="AR8" s="37">
        <v>-8.77</v>
      </c>
      <c r="AS8" s="37">
        <v>-7.29</v>
      </c>
      <c r="AT8" s="37">
        <v>5.01</v>
      </c>
      <c r="AU8" s="37">
        <v>0</v>
      </c>
      <c r="AV8" s="37">
        <v>-3.78</v>
      </c>
      <c r="AW8" s="37">
        <v>-4.99</v>
      </c>
      <c r="AX8" s="37">
        <v>-5.73</v>
      </c>
      <c r="AY8" s="37">
        <v>-6.72</v>
      </c>
      <c r="AZ8" s="37">
        <v>-6.56</v>
      </c>
      <c r="BA8" s="37">
        <v>-7.19</v>
      </c>
      <c r="BB8" s="37">
        <v>-5.68</v>
      </c>
      <c r="BC8" s="37">
        <v>-5.87</v>
      </c>
      <c r="BD8" s="37">
        <v>-5.28</v>
      </c>
      <c r="BE8" s="37">
        <v>-5.75</v>
      </c>
      <c r="BF8" s="37">
        <v>-8.75</v>
      </c>
      <c r="BG8" s="37">
        <v>-8.31</v>
      </c>
      <c r="BH8" s="37">
        <v>-8.07</v>
      </c>
      <c r="BI8" s="37">
        <v>-8.5500000000000007</v>
      </c>
      <c r="BJ8" s="37">
        <v>-4.99</v>
      </c>
      <c r="BK8" s="37">
        <v>3.35</v>
      </c>
      <c r="BL8" s="37">
        <v>43.81</v>
      </c>
      <c r="BM8" s="37">
        <v>115.84</v>
      </c>
      <c r="BN8" s="37">
        <v>95.6</v>
      </c>
      <c r="BO8" s="37">
        <v>106.27</v>
      </c>
      <c r="BP8" s="37">
        <v>114.17</v>
      </c>
      <c r="BQ8" s="37">
        <v>125.91</v>
      </c>
      <c r="BR8" s="37">
        <v>116.42</v>
      </c>
      <c r="BS8" s="37">
        <v>124.16</v>
      </c>
      <c r="BT8" s="37">
        <v>129.55000000000001</v>
      </c>
      <c r="BU8" s="37">
        <v>134.66999999999999</v>
      </c>
      <c r="BV8" s="37">
        <v>125.79</v>
      </c>
      <c r="BW8" s="37">
        <v>140.61000000000001</v>
      </c>
      <c r="BX8" s="37">
        <v>149.38999999999999</v>
      </c>
      <c r="BY8" s="37">
        <v>163.47999999999999</v>
      </c>
      <c r="BZ8" s="37">
        <v>153.04</v>
      </c>
      <c r="CA8" s="37">
        <v>157.22999999999999</v>
      </c>
      <c r="CB8" s="37">
        <v>166.83</v>
      </c>
      <c r="CC8" s="37">
        <v>173.1</v>
      </c>
      <c r="CD8" s="37">
        <v>166</v>
      </c>
      <c r="CE8" s="37">
        <v>166.03</v>
      </c>
      <c r="CF8" s="37">
        <v>167.18</v>
      </c>
      <c r="CG8" s="37">
        <v>163</v>
      </c>
      <c r="CH8" s="37">
        <v>160.36000000000001</v>
      </c>
      <c r="CI8" s="37">
        <v>144.24</v>
      </c>
      <c r="CJ8" s="37">
        <v>143.44999999999999</v>
      </c>
      <c r="CK8" s="37">
        <v>125.55</v>
      </c>
      <c r="CL8" s="37">
        <v>149.08000000000001</v>
      </c>
      <c r="CM8" s="37">
        <v>141.75</v>
      </c>
      <c r="CN8" s="37">
        <v>135.09</v>
      </c>
      <c r="CO8" s="37">
        <v>130.61000000000001</v>
      </c>
      <c r="CP8" s="37">
        <v>148</v>
      </c>
      <c r="CQ8" s="37">
        <v>133.30000000000001</v>
      </c>
      <c r="CR8" s="37">
        <v>130.84</v>
      </c>
      <c r="CS8" s="37">
        <v>112.97</v>
      </c>
      <c r="CT8" s="38"/>
      <c r="CU8" s="38"/>
      <c r="CV8" s="38"/>
      <c r="CW8" s="39"/>
      <c r="CX8" s="40">
        <f>IF(SUM(B8:CW8)&lt;&gt;0,AVERAGEIF(B8:CW8,"&lt;&gt;"""),"")</f>
        <v>95.035416666666677</v>
      </c>
    </row>
    <row r="9" spans="1:102" ht="24.95" customHeight="1" thickBot="1" x14ac:dyDescent="0.25">
      <c r="A9" s="41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139.22499999999999</v>
      </c>
      <c r="G9" s="43">
        <v>139.22499999999999</v>
      </c>
      <c r="H9" s="43">
        <v>139.22499999999999</v>
      </c>
      <c r="I9" s="43">
        <v>139.22499999999999</v>
      </c>
      <c r="J9" s="43">
        <v>132.13999999999999</v>
      </c>
      <c r="K9" s="43">
        <v>132.13999999999999</v>
      </c>
      <c r="L9" s="43">
        <v>132.13999999999999</v>
      </c>
      <c r="M9" s="43">
        <v>132.13999999999999</v>
      </c>
      <c r="N9" s="43">
        <v>132.25749999999999</v>
      </c>
      <c r="O9" s="43">
        <v>132.25749999999999</v>
      </c>
      <c r="P9" s="43">
        <v>132.25749999999999</v>
      </c>
      <c r="Q9" s="43">
        <v>132.25749999999999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133.4375</v>
      </c>
      <c r="W9" s="43">
        <v>133.4375</v>
      </c>
      <c r="X9" s="43">
        <v>133.4375</v>
      </c>
      <c r="Y9" s="43">
        <v>133.4375</v>
      </c>
      <c r="Z9" s="43">
        <v>137.21</v>
      </c>
      <c r="AA9" s="43">
        <v>137.21</v>
      </c>
      <c r="AB9" s="43">
        <v>137.21</v>
      </c>
      <c r="AC9" s="43">
        <v>137.21</v>
      </c>
      <c r="AD9" s="43">
        <v>115.765</v>
      </c>
      <c r="AE9" s="43">
        <v>115.765</v>
      </c>
      <c r="AF9" s="43">
        <v>115.765</v>
      </c>
      <c r="AG9" s="43">
        <v>115.765</v>
      </c>
      <c r="AH9" s="43">
        <v>90.71</v>
      </c>
      <c r="AI9" s="43">
        <v>90.71</v>
      </c>
      <c r="AJ9" s="43">
        <v>90.71</v>
      </c>
      <c r="AK9" s="43">
        <v>90.71</v>
      </c>
      <c r="AL9" s="43">
        <v>-6.2675000000000001</v>
      </c>
      <c r="AM9" s="43">
        <v>-6.2675000000000001</v>
      </c>
      <c r="AN9" s="43">
        <v>-6.2675000000000001</v>
      </c>
      <c r="AO9" s="43">
        <v>-6.2675000000000001</v>
      </c>
      <c r="AP9" s="43">
        <v>-6.7424999999999997</v>
      </c>
      <c r="AQ9" s="43">
        <v>-6.7424999999999997</v>
      </c>
      <c r="AR9" s="43">
        <v>-6.7424999999999997</v>
      </c>
      <c r="AS9" s="43">
        <v>-6.7424999999999997</v>
      </c>
      <c r="AT9" s="43">
        <v>-0.94</v>
      </c>
      <c r="AU9" s="43">
        <v>-0.94</v>
      </c>
      <c r="AV9" s="43">
        <v>-0.94</v>
      </c>
      <c r="AW9" s="43">
        <v>-0.94</v>
      </c>
      <c r="AX9" s="43">
        <v>-6.55</v>
      </c>
      <c r="AY9" s="43">
        <v>-6.55</v>
      </c>
      <c r="AZ9" s="43">
        <v>-6.55</v>
      </c>
      <c r="BA9" s="43">
        <v>-6.55</v>
      </c>
      <c r="BB9" s="43">
        <v>-5.6449999999999996</v>
      </c>
      <c r="BC9" s="43">
        <v>-5.6449999999999996</v>
      </c>
      <c r="BD9" s="43">
        <v>-5.6449999999999996</v>
      </c>
      <c r="BE9" s="43">
        <v>-5.6449999999999996</v>
      </c>
      <c r="BF9" s="43">
        <v>-8.42</v>
      </c>
      <c r="BG9" s="43">
        <v>-8.42</v>
      </c>
      <c r="BH9" s="43">
        <v>-8.42</v>
      </c>
      <c r="BI9" s="43">
        <v>-8.42</v>
      </c>
      <c r="BJ9" s="43">
        <v>39.502499999999998</v>
      </c>
      <c r="BK9" s="43">
        <v>39.502499999999998</v>
      </c>
      <c r="BL9" s="43">
        <v>39.502499999999998</v>
      </c>
      <c r="BM9" s="43">
        <v>39.502499999999998</v>
      </c>
      <c r="BN9" s="43">
        <v>110.4875</v>
      </c>
      <c r="BO9" s="43">
        <v>110.4875</v>
      </c>
      <c r="BP9" s="43">
        <v>110.4875</v>
      </c>
      <c r="BQ9" s="43">
        <v>110.4875</v>
      </c>
      <c r="BR9" s="43">
        <v>126.2</v>
      </c>
      <c r="BS9" s="43">
        <v>126.2</v>
      </c>
      <c r="BT9" s="43">
        <v>126.2</v>
      </c>
      <c r="BU9" s="43">
        <v>126.2</v>
      </c>
      <c r="BV9" s="43">
        <v>144.8175</v>
      </c>
      <c r="BW9" s="43">
        <v>144.8175</v>
      </c>
      <c r="BX9" s="43">
        <v>144.8175</v>
      </c>
      <c r="BY9" s="43">
        <v>144.8175</v>
      </c>
      <c r="BZ9" s="43">
        <v>162.55000000000001</v>
      </c>
      <c r="CA9" s="43">
        <v>162.55000000000001</v>
      </c>
      <c r="CB9" s="43">
        <v>162.55000000000001</v>
      </c>
      <c r="CC9" s="43">
        <v>162.55000000000001</v>
      </c>
      <c r="CD9" s="43">
        <v>165.55250000000001</v>
      </c>
      <c r="CE9" s="43">
        <v>165.55250000000001</v>
      </c>
      <c r="CF9" s="43">
        <v>165.55250000000001</v>
      </c>
      <c r="CG9" s="43">
        <v>165.55250000000001</v>
      </c>
      <c r="CH9" s="43">
        <v>143.4</v>
      </c>
      <c r="CI9" s="43">
        <v>143.4</v>
      </c>
      <c r="CJ9" s="43">
        <v>143.4</v>
      </c>
      <c r="CK9" s="43">
        <v>143.4</v>
      </c>
      <c r="CL9" s="43">
        <v>139.13249999999999</v>
      </c>
      <c r="CM9" s="43">
        <v>139.13249999999999</v>
      </c>
      <c r="CN9" s="43">
        <v>139.13249999999999</v>
      </c>
      <c r="CO9" s="43">
        <v>139.13249999999999</v>
      </c>
      <c r="CP9" s="43">
        <v>131.2775</v>
      </c>
      <c r="CQ9" s="43">
        <v>131.2775</v>
      </c>
      <c r="CR9" s="43">
        <v>131.2775</v>
      </c>
      <c r="CS9" s="43">
        <v>131.2775</v>
      </c>
      <c r="CT9" s="44"/>
      <c r="CU9" s="44"/>
      <c r="CV9" s="44"/>
      <c r="CW9" s="45"/>
      <c r="CX9" s="46">
        <f>IF(SUM(B9:CW9)&lt;&gt;0,AVERAGEIF(B9:CW9,"&lt;&gt;"""),"")</f>
        <v>95.035416666666606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>
        <v>7</v>
      </c>
      <c r="E11" s="53">
        <v>48</v>
      </c>
      <c r="F11" s="53"/>
      <c r="G11" s="53">
        <v>48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48.845999999999997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62.438000000000002</v>
      </c>
      <c r="CJ11" s="53">
        <v>33.630000000000003</v>
      </c>
      <c r="CK11" s="53"/>
      <c r="CL11" s="53"/>
      <c r="CM11" s="53"/>
      <c r="CN11" s="53"/>
      <c r="CO11" s="53">
        <v>50</v>
      </c>
      <c r="CP11" s="53"/>
      <c r="CQ11" s="53">
        <v>50</v>
      </c>
      <c r="CR11" s="53"/>
      <c r="CS11" s="53"/>
      <c r="CT11" s="54"/>
      <c r="CU11" s="54"/>
      <c r="CV11" s="54"/>
      <c r="CW11" s="55"/>
      <c r="CX11" s="56">
        <f t="array" ref="CX11">SUMPRODUCT(B11:CW11*0.25)</f>
        <v>86.978499999999997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38.908000000000001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30.977</v>
      </c>
      <c r="AD13" s="65">
        <v>31.428999999999998</v>
      </c>
      <c r="AE13" s="65">
        <v>59.280999999999999</v>
      </c>
      <c r="AF13" s="65">
        <v>69.448999999999998</v>
      </c>
      <c r="AG13" s="65">
        <v>150.27600000000001</v>
      </c>
      <c r="AH13" s="65">
        <v>165</v>
      </c>
      <c r="AI13" s="65">
        <v>82</v>
      </c>
      <c r="AJ13" s="65">
        <v>54.667000000000002</v>
      </c>
      <c r="AK13" s="65">
        <v>27.332999999999998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11.74</v>
      </c>
      <c r="BT13" s="65"/>
      <c r="BU13" s="65"/>
      <c r="BV13" s="65">
        <v>223.416</v>
      </c>
      <c r="BW13" s="65">
        <v>31.877000000000002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2.415</v>
      </c>
      <c r="CJ13" s="65">
        <v>33.942</v>
      </c>
      <c r="CK13" s="65">
        <v>188.11</v>
      </c>
      <c r="CL13" s="65">
        <v>6.6639999999999997</v>
      </c>
      <c r="CM13" s="65">
        <v>36.935000000000002</v>
      </c>
      <c r="CN13" s="65">
        <v>147.755</v>
      </c>
      <c r="CO13" s="65">
        <v>201.75399999999999</v>
      </c>
      <c r="CP13" s="65"/>
      <c r="CQ13" s="65"/>
      <c r="CR13" s="65">
        <v>138.86799999999999</v>
      </c>
      <c r="CS13" s="65">
        <v>224.38200000000001</v>
      </c>
      <c r="CT13" s="66"/>
      <c r="CU13" s="66"/>
      <c r="CV13" s="66"/>
      <c r="CW13" s="67"/>
      <c r="CX13" s="68">
        <f t="array" ref="CX13">SUMPRODUCT(B13:CW13*0.25)</f>
        <v>489.29449999999986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34.765999999999998</v>
      </c>
      <c r="C15" s="71">
        <v>13.625</v>
      </c>
      <c r="D15" s="71">
        <v>13.96</v>
      </c>
      <c r="E15" s="71">
        <v>13.8</v>
      </c>
      <c r="F15" s="71">
        <v>37.271999999999998</v>
      </c>
      <c r="G15" s="71">
        <v>27.122</v>
      </c>
      <c r="H15" s="71">
        <v>16.05</v>
      </c>
      <c r="I15" s="71">
        <v>17.47</v>
      </c>
      <c r="J15" s="71">
        <v>18.436</v>
      </c>
      <c r="K15" s="71">
        <v>18.309999999999999</v>
      </c>
      <c r="L15" s="71">
        <v>18.45</v>
      </c>
      <c r="M15" s="71">
        <v>18.602</v>
      </c>
      <c r="N15" s="71">
        <v>18.71</v>
      </c>
      <c r="O15" s="71">
        <v>29.411999999999999</v>
      </c>
      <c r="P15" s="71">
        <v>30.481000000000002</v>
      </c>
      <c r="Q15" s="71">
        <v>30.678999999999998</v>
      </c>
      <c r="R15" s="71">
        <v>42.662999999999997</v>
      </c>
      <c r="S15" s="71">
        <v>30.908999999999999</v>
      </c>
      <c r="T15" s="71">
        <v>20.986999999999998</v>
      </c>
      <c r="U15" s="71">
        <v>20.079999999999998</v>
      </c>
      <c r="V15" s="71">
        <v>21.547000000000001</v>
      </c>
      <c r="W15" s="71">
        <v>25.241</v>
      </c>
      <c r="X15" s="71">
        <v>24.393999999999998</v>
      </c>
      <c r="Y15" s="71">
        <v>24.303999999999998</v>
      </c>
      <c r="Z15" s="71">
        <v>18.277999999999999</v>
      </c>
      <c r="AA15" s="71">
        <v>19.059999999999999</v>
      </c>
      <c r="AB15" s="71">
        <v>21.571999999999999</v>
      </c>
      <c r="AC15" s="71">
        <v>24.95</v>
      </c>
      <c r="AD15" s="71">
        <v>16.53</v>
      </c>
      <c r="AE15" s="71">
        <v>12.117000000000001</v>
      </c>
      <c r="AF15" s="71">
        <v>14.028</v>
      </c>
      <c r="AG15" s="71">
        <v>19.805</v>
      </c>
      <c r="AH15" s="71">
        <v>29.05</v>
      </c>
      <c r="AI15" s="71">
        <v>29.32</v>
      </c>
      <c r="AJ15" s="71">
        <v>13.75</v>
      </c>
      <c r="AK15" s="71">
        <v>22.367000000000001</v>
      </c>
      <c r="AL15" s="71">
        <v>63.89</v>
      </c>
      <c r="AM15" s="71">
        <v>135.17099999999999</v>
      </c>
      <c r="AN15" s="71">
        <v>124.523</v>
      </c>
      <c r="AO15" s="71">
        <v>127.373</v>
      </c>
      <c r="AP15" s="71">
        <v>157.798</v>
      </c>
      <c r="AQ15" s="71">
        <v>163.916</v>
      </c>
      <c r="AR15" s="71">
        <v>122.967</v>
      </c>
      <c r="AS15" s="71">
        <v>139.40299999999999</v>
      </c>
      <c r="AT15" s="71">
        <v>48.027000000000001</v>
      </c>
      <c r="AU15" s="71">
        <v>80.087000000000003</v>
      </c>
      <c r="AV15" s="71">
        <v>123.706</v>
      </c>
      <c r="AW15" s="71">
        <v>147.15199999999999</v>
      </c>
      <c r="AX15" s="71">
        <v>150.36500000000001</v>
      </c>
      <c r="AY15" s="71">
        <v>152.43899999999999</v>
      </c>
      <c r="AZ15" s="71">
        <v>164.006</v>
      </c>
      <c r="BA15" s="71">
        <v>151.089</v>
      </c>
      <c r="BB15" s="71">
        <v>142.65600000000001</v>
      </c>
      <c r="BC15" s="71">
        <v>143.554</v>
      </c>
      <c r="BD15" s="71">
        <v>140.429</v>
      </c>
      <c r="BE15" s="71">
        <v>142.15</v>
      </c>
      <c r="BF15" s="71">
        <v>141.566</v>
      </c>
      <c r="BG15" s="71">
        <v>140.95599999999999</v>
      </c>
      <c r="BH15" s="71">
        <v>134.624</v>
      </c>
      <c r="BI15" s="71">
        <v>127.76300000000001</v>
      </c>
      <c r="BJ15" s="71">
        <v>100.504</v>
      </c>
      <c r="BK15" s="71">
        <v>33.646000000000001</v>
      </c>
      <c r="BL15" s="71">
        <v>35.393000000000001</v>
      </c>
      <c r="BM15" s="71">
        <v>19.875</v>
      </c>
      <c r="BN15" s="71">
        <v>44.984000000000002</v>
      </c>
      <c r="BO15" s="71">
        <v>11.23</v>
      </c>
      <c r="BP15" s="71">
        <v>16.841999999999999</v>
      </c>
      <c r="BQ15" s="71">
        <v>14.593999999999999</v>
      </c>
      <c r="BR15" s="71">
        <v>23.143000000000001</v>
      </c>
      <c r="BS15" s="71">
        <v>12.096</v>
      </c>
      <c r="BT15" s="71">
        <v>23.562999999999999</v>
      </c>
      <c r="BU15" s="71">
        <v>24.227</v>
      </c>
      <c r="BV15" s="71">
        <v>21.042000000000002</v>
      </c>
      <c r="BW15" s="71">
        <v>17.78</v>
      </c>
      <c r="BX15" s="71">
        <v>13.901999999999999</v>
      </c>
      <c r="BY15" s="71">
        <v>6.1059999999999999</v>
      </c>
      <c r="BZ15" s="71">
        <v>13.69</v>
      </c>
      <c r="CA15" s="71">
        <v>13.672000000000001</v>
      </c>
      <c r="CB15" s="71">
        <v>13.903</v>
      </c>
      <c r="CC15" s="71">
        <v>13.837</v>
      </c>
      <c r="CD15" s="71">
        <v>8.7910000000000004</v>
      </c>
      <c r="CE15" s="71">
        <v>9.6649999999999991</v>
      </c>
      <c r="CF15" s="71">
        <v>10.818</v>
      </c>
      <c r="CG15" s="71">
        <v>9.7929999999999993</v>
      </c>
      <c r="CH15" s="71">
        <v>11.821</v>
      </c>
      <c r="CI15" s="71">
        <v>1E-3</v>
      </c>
      <c r="CJ15" s="71">
        <v>1.9790000000000001</v>
      </c>
      <c r="CK15" s="71"/>
      <c r="CL15" s="71">
        <v>14.968</v>
      </c>
      <c r="CM15" s="71">
        <v>0.77</v>
      </c>
      <c r="CN15" s="71">
        <v>12.86</v>
      </c>
      <c r="CO15" s="71">
        <v>1.31</v>
      </c>
      <c r="CP15" s="71">
        <v>13.808999999999999</v>
      </c>
      <c r="CQ15" s="71">
        <v>1.56</v>
      </c>
      <c r="CR15" s="71">
        <v>1.54</v>
      </c>
      <c r="CS15" s="71">
        <v>0.995</v>
      </c>
      <c r="CT15" s="72"/>
      <c r="CU15" s="72"/>
      <c r="CV15" s="72"/>
      <c r="CW15" s="73"/>
      <c r="CX15" s="74">
        <f t="array" ref="CX15">SUMPRODUCT(B15:CW15*0.25)</f>
        <v>1137.104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34.765999999999998</v>
      </c>
      <c r="C18" s="77">
        <f t="shared" ref="C18:BN18" si="0">SUM(C11:C17)</f>
        <v>13.625</v>
      </c>
      <c r="D18" s="77">
        <f t="shared" si="0"/>
        <v>20.96</v>
      </c>
      <c r="E18" s="77">
        <f t="shared" si="0"/>
        <v>61.8</v>
      </c>
      <c r="F18" s="77">
        <f t="shared" si="0"/>
        <v>37.271999999999998</v>
      </c>
      <c r="G18" s="77">
        <f t="shared" si="0"/>
        <v>75.122</v>
      </c>
      <c r="H18" s="77">
        <f t="shared" si="0"/>
        <v>16.05</v>
      </c>
      <c r="I18" s="77">
        <f t="shared" si="0"/>
        <v>17.47</v>
      </c>
      <c r="J18" s="77">
        <f t="shared" si="0"/>
        <v>18.436</v>
      </c>
      <c r="K18" s="77">
        <f t="shared" si="0"/>
        <v>18.309999999999999</v>
      </c>
      <c r="L18" s="77">
        <f t="shared" si="0"/>
        <v>18.45</v>
      </c>
      <c r="M18" s="77">
        <f t="shared" si="0"/>
        <v>18.602</v>
      </c>
      <c r="N18" s="77">
        <f t="shared" si="0"/>
        <v>18.71</v>
      </c>
      <c r="O18" s="77">
        <f t="shared" si="0"/>
        <v>29.411999999999999</v>
      </c>
      <c r="P18" s="77">
        <f t="shared" si="0"/>
        <v>30.481000000000002</v>
      </c>
      <c r="Q18" s="77">
        <f t="shared" si="0"/>
        <v>30.678999999999998</v>
      </c>
      <c r="R18" s="77">
        <f t="shared" si="0"/>
        <v>81.570999999999998</v>
      </c>
      <c r="S18" s="77">
        <f t="shared" si="0"/>
        <v>30.908999999999999</v>
      </c>
      <c r="T18" s="77">
        <f t="shared" si="0"/>
        <v>20.986999999999998</v>
      </c>
      <c r="U18" s="77">
        <f t="shared" si="0"/>
        <v>20.079999999999998</v>
      </c>
      <c r="V18" s="77">
        <f t="shared" si="0"/>
        <v>21.547000000000001</v>
      </c>
      <c r="W18" s="77">
        <f t="shared" si="0"/>
        <v>25.241</v>
      </c>
      <c r="X18" s="77">
        <f t="shared" si="0"/>
        <v>24.393999999999998</v>
      </c>
      <c r="Y18" s="77">
        <f t="shared" si="0"/>
        <v>24.303999999999998</v>
      </c>
      <c r="Z18" s="77">
        <f t="shared" si="0"/>
        <v>18.277999999999999</v>
      </c>
      <c r="AA18" s="77">
        <f t="shared" si="0"/>
        <v>19.059999999999999</v>
      </c>
      <c r="AB18" s="77">
        <f t="shared" si="0"/>
        <v>21.571999999999999</v>
      </c>
      <c r="AC18" s="77">
        <f t="shared" si="0"/>
        <v>55.927</v>
      </c>
      <c r="AD18" s="77">
        <f t="shared" si="0"/>
        <v>47.959000000000003</v>
      </c>
      <c r="AE18" s="77">
        <f t="shared" si="0"/>
        <v>71.397999999999996</v>
      </c>
      <c r="AF18" s="77">
        <f t="shared" si="0"/>
        <v>83.477000000000004</v>
      </c>
      <c r="AG18" s="77">
        <f t="shared" si="0"/>
        <v>170.08100000000002</v>
      </c>
      <c r="AH18" s="77">
        <f t="shared" si="0"/>
        <v>194.05</v>
      </c>
      <c r="AI18" s="77">
        <f t="shared" si="0"/>
        <v>111.32</v>
      </c>
      <c r="AJ18" s="77">
        <f t="shared" si="0"/>
        <v>68.417000000000002</v>
      </c>
      <c r="AK18" s="77">
        <f t="shared" si="0"/>
        <v>49.7</v>
      </c>
      <c r="AL18" s="77">
        <f t="shared" si="0"/>
        <v>63.89</v>
      </c>
      <c r="AM18" s="77">
        <f t="shared" si="0"/>
        <v>135.17099999999999</v>
      </c>
      <c r="AN18" s="77">
        <f t="shared" si="0"/>
        <v>124.523</v>
      </c>
      <c r="AO18" s="77">
        <f t="shared" si="0"/>
        <v>127.373</v>
      </c>
      <c r="AP18" s="77">
        <f t="shared" si="0"/>
        <v>157.798</v>
      </c>
      <c r="AQ18" s="77">
        <f t="shared" si="0"/>
        <v>163.916</v>
      </c>
      <c r="AR18" s="77">
        <f t="shared" si="0"/>
        <v>122.967</v>
      </c>
      <c r="AS18" s="77">
        <f t="shared" si="0"/>
        <v>139.40299999999999</v>
      </c>
      <c r="AT18" s="77">
        <f t="shared" si="0"/>
        <v>48.027000000000001</v>
      </c>
      <c r="AU18" s="77">
        <f t="shared" si="0"/>
        <v>80.087000000000003</v>
      </c>
      <c r="AV18" s="77">
        <f t="shared" si="0"/>
        <v>123.706</v>
      </c>
      <c r="AW18" s="77">
        <f t="shared" si="0"/>
        <v>147.15199999999999</v>
      </c>
      <c r="AX18" s="77">
        <f t="shared" si="0"/>
        <v>150.36500000000001</v>
      </c>
      <c r="AY18" s="77">
        <f t="shared" si="0"/>
        <v>152.43899999999999</v>
      </c>
      <c r="AZ18" s="77">
        <f t="shared" si="0"/>
        <v>164.006</v>
      </c>
      <c r="BA18" s="77">
        <f t="shared" si="0"/>
        <v>151.089</v>
      </c>
      <c r="BB18" s="77">
        <f t="shared" si="0"/>
        <v>142.65600000000001</v>
      </c>
      <c r="BC18" s="77">
        <f t="shared" si="0"/>
        <v>143.554</v>
      </c>
      <c r="BD18" s="77">
        <f t="shared" si="0"/>
        <v>140.429</v>
      </c>
      <c r="BE18" s="77">
        <f t="shared" si="0"/>
        <v>142.15</v>
      </c>
      <c r="BF18" s="77">
        <f t="shared" si="0"/>
        <v>141.566</v>
      </c>
      <c r="BG18" s="77">
        <f t="shared" si="0"/>
        <v>140.95599999999999</v>
      </c>
      <c r="BH18" s="77">
        <f t="shared" si="0"/>
        <v>134.624</v>
      </c>
      <c r="BI18" s="77">
        <f t="shared" si="0"/>
        <v>127.76300000000001</v>
      </c>
      <c r="BJ18" s="77">
        <f t="shared" si="0"/>
        <v>100.504</v>
      </c>
      <c r="BK18" s="77">
        <f t="shared" si="0"/>
        <v>33.646000000000001</v>
      </c>
      <c r="BL18" s="77">
        <f t="shared" si="0"/>
        <v>35.393000000000001</v>
      </c>
      <c r="BM18" s="77">
        <f t="shared" si="0"/>
        <v>19.875</v>
      </c>
      <c r="BN18" s="77">
        <f t="shared" si="0"/>
        <v>44.984000000000002</v>
      </c>
      <c r="BO18" s="77">
        <f t="shared" ref="BO18:CW18" si="1">SUM(BO11:BO17)</f>
        <v>11.23</v>
      </c>
      <c r="BP18" s="77">
        <f t="shared" si="1"/>
        <v>16.841999999999999</v>
      </c>
      <c r="BQ18" s="77">
        <f t="shared" si="1"/>
        <v>14.593999999999999</v>
      </c>
      <c r="BR18" s="77">
        <f t="shared" si="1"/>
        <v>23.143000000000001</v>
      </c>
      <c r="BS18" s="77">
        <f t="shared" si="1"/>
        <v>23.835999999999999</v>
      </c>
      <c r="BT18" s="77">
        <f t="shared" si="1"/>
        <v>23.562999999999999</v>
      </c>
      <c r="BU18" s="77">
        <f t="shared" si="1"/>
        <v>24.227</v>
      </c>
      <c r="BV18" s="77">
        <f t="shared" si="1"/>
        <v>244.458</v>
      </c>
      <c r="BW18" s="77">
        <f t="shared" si="1"/>
        <v>98.503</v>
      </c>
      <c r="BX18" s="77">
        <f t="shared" si="1"/>
        <v>13.901999999999999</v>
      </c>
      <c r="BY18" s="77">
        <f t="shared" si="1"/>
        <v>6.1059999999999999</v>
      </c>
      <c r="BZ18" s="77">
        <f t="shared" si="1"/>
        <v>13.69</v>
      </c>
      <c r="CA18" s="77">
        <f t="shared" si="1"/>
        <v>13.672000000000001</v>
      </c>
      <c r="CB18" s="77">
        <f t="shared" si="1"/>
        <v>13.903</v>
      </c>
      <c r="CC18" s="77">
        <f t="shared" si="1"/>
        <v>13.837</v>
      </c>
      <c r="CD18" s="77">
        <f t="shared" si="1"/>
        <v>8.7910000000000004</v>
      </c>
      <c r="CE18" s="77">
        <f t="shared" si="1"/>
        <v>9.6649999999999991</v>
      </c>
      <c r="CF18" s="77">
        <f t="shared" si="1"/>
        <v>10.818</v>
      </c>
      <c r="CG18" s="77">
        <f t="shared" si="1"/>
        <v>9.7929999999999993</v>
      </c>
      <c r="CH18" s="77">
        <f t="shared" si="1"/>
        <v>11.821</v>
      </c>
      <c r="CI18" s="77">
        <f t="shared" si="1"/>
        <v>64.854000000000013</v>
      </c>
      <c r="CJ18" s="77">
        <f t="shared" si="1"/>
        <v>69.551000000000002</v>
      </c>
      <c r="CK18" s="77">
        <f t="shared" si="1"/>
        <v>188.11</v>
      </c>
      <c r="CL18" s="77">
        <f t="shared" si="1"/>
        <v>21.631999999999998</v>
      </c>
      <c r="CM18" s="77">
        <f t="shared" si="1"/>
        <v>37.705000000000005</v>
      </c>
      <c r="CN18" s="77">
        <f t="shared" si="1"/>
        <v>160.61500000000001</v>
      </c>
      <c r="CO18" s="77">
        <f t="shared" si="1"/>
        <v>253.06399999999999</v>
      </c>
      <c r="CP18" s="77">
        <f t="shared" si="1"/>
        <v>13.808999999999999</v>
      </c>
      <c r="CQ18" s="77">
        <f t="shared" si="1"/>
        <v>51.56</v>
      </c>
      <c r="CR18" s="77">
        <f t="shared" si="1"/>
        <v>140.40799999999999</v>
      </c>
      <c r="CS18" s="77">
        <f t="shared" si="1"/>
        <v>225.37700000000001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1713.377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>
        <v>5.6</v>
      </c>
      <c r="E21" s="88"/>
      <c r="F21" s="88">
        <v>5.6</v>
      </c>
      <c r="G21" s="88">
        <v>5.6</v>
      </c>
      <c r="H21" s="88"/>
      <c r="I21" s="88">
        <v>5.6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3.6</v>
      </c>
      <c r="AK21" s="88">
        <v>3.6</v>
      </c>
      <c r="AL21" s="88"/>
      <c r="AM21" s="88"/>
      <c r="AN21" s="88"/>
      <c r="AO21" s="88"/>
      <c r="AP21" s="88"/>
      <c r="AQ21" s="88"/>
      <c r="AR21" s="88"/>
      <c r="AS21" s="88"/>
      <c r="AT21" s="88">
        <v>3.6</v>
      </c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5.6</v>
      </c>
      <c r="BM21" s="88">
        <v>11.2</v>
      </c>
      <c r="BN21" s="88"/>
      <c r="BO21" s="88"/>
      <c r="BP21" s="88"/>
      <c r="BQ21" s="88"/>
      <c r="BR21" s="88">
        <v>5.6</v>
      </c>
      <c r="BS21" s="88"/>
      <c r="BT21" s="88"/>
      <c r="BU21" s="88"/>
      <c r="BV21" s="88"/>
      <c r="BW21" s="88"/>
      <c r="BX21" s="88"/>
      <c r="BY21" s="88"/>
      <c r="BZ21" s="88">
        <v>3.6</v>
      </c>
      <c r="CA21" s="88">
        <v>3.6</v>
      </c>
      <c r="CB21" s="88">
        <v>3.6</v>
      </c>
      <c r="CC21" s="88">
        <v>3.6</v>
      </c>
      <c r="CD21" s="88">
        <v>3.6</v>
      </c>
      <c r="CE21" s="88">
        <v>3.6</v>
      </c>
      <c r="CF21" s="88"/>
      <c r="CG21" s="88">
        <v>3.6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20.199999999999996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4.7</v>
      </c>
      <c r="AE22" s="94">
        <v>4.8</v>
      </c>
      <c r="AF22" s="94">
        <v>4.9000000000000004</v>
      </c>
      <c r="AG22" s="94">
        <v>4.9000000000000004</v>
      </c>
      <c r="AH22" s="94"/>
      <c r="AI22" s="94"/>
      <c r="AJ22" s="94"/>
      <c r="AK22" s="94">
        <v>10</v>
      </c>
      <c r="AL22" s="94"/>
      <c r="AM22" s="94"/>
      <c r="AN22" s="94"/>
      <c r="AO22" s="94"/>
      <c r="AP22" s="94"/>
      <c r="AQ22" s="94"/>
      <c r="AR22" s="94"/>
      <c r="AS22" s="94"/>
      <c r="AT22" s="94">
        <v>10</v>
      </c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2.2999999999999998</v>
      </c>
      <c r="BG22" s="94">
        <v>2.2000000000000002</v>
      </c>
      <c r="BH22" s="94">
        <v>2.2000000000000002</v>
      </c>
      <c r="BI22" s="94">
        <v>2.2000000000000002</v>
      </c>
      <c r="BJ22" s="94"/>
      <c r="BK22" s="94">
        <v>10</v>
      </c>
      <c r="BL22" s="94">
        <v>10</v>
      </c>
      <c r="BM22" s="94"/>
      <c r="BN22" s="94">
        <v>2.1</v>
      </c>
      <c r="BO22" s="94">
        <v>2.2000000000000002</v>
      </c>
      <c r="BP22" s="94">
        <v>2.2000000000000002</v>
      </c>
      <c r="BQ22" s="94">
        <v>2.2000000000000002</v>
      </c>
      <c r="BR22" s="94">
        <v>6.5</v>
      </c>
      <c r="BS22" s="94">
        <v>6.6</v>
      </c>
      <c r="BT22" s="94">
        <v>6.6</v>
      </c>
      <c r="BU22" s="94">
        <v>6.7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25.824999999999999</v>
      </c>
    </row>
    <row r="23" spans="1:102" ht="24.95" customHeight="1" x14ac:dyDescent="0.2">
      <c r="A23" s="92" t="s">
        <v>19</v>
      </c>
      <c r="B23" s="98">
        <v>2.589</v>
      </c>
      <c r="C23" s="99"/>
      <c r="D23" s="99">
        <v>7.9000000000000001E-2</v>
      </c>
      <c r="E23" s="99"/>
      <c r="F23" s="99">
        <v>3.5129999999999999</v>
      </c>
      <c r="G23" s="99">
        <v>2.137</v>
      </c>
      <c r="H23" s="99">
        <v>0.8</v>
      </c>
      <c r="I23" s="99">
        <v>8.6989999999999998</v>
      </c>
      <c r="J23" s="99">
        <v>0.32800000000000001</v>
      </c>
      <c r="K23" s="99"/>
      <c r="L23" s="99"/>
      <c r="M23" s="99">
        <v>0.24199999999999999</v>
      </c>
      <c r="N23" s="99"/>
      <c r="O23" s="99">
        <v>13.914999999999999</v>
      </c>
      <c r="P23" s="99">
        <v>17.227</v>
      </c>
      <c r="Q23" s="99">
        <v>17.138000000000002</v>
      </c>
      <c r="R23" s="99">
        <v>18.806000000000001</v>
      </c>
      <c r="S23" s="99">
        <v>17.622</v>
      </c>
      <c r="T23" s="99">
        <v>6.6550000000000002</v>
      </c>
      <c r="U23" s="99"/>
      <c r="V23" s="99">
        <v>4.4249999999999998</v>
      </c>
      <c r="W23" s="99">
        <v>4.3170000000000002</v>
      </c>
      <c r="X23" s="99">
        <v>1.661</v>
      </c>
      <c r="Y23" s="99">
        <v>5.3659999999999997</v>
      </c>
      <c r="Z23" s="99"/>
      <c r="AA23" s="99"/>
      <c r="AB23" s="99"/>
      <c r="AC23" s="99"/>
      <c r="AD23" s="99">
        <v>3.9</v>
      </c>
      <c r="AE23" s="99">
        <v>4</v>
      </c>
      <c r="AF23" s="99">
        <v>4.0999999999999996</v>
      </c>
      <c r="AG23" s="99">
        <v>4.2</v>
      </c>
      <c r="AH23" s="99"/>
      <c r="AI23" s="99"/>
      <c r="AJ23" s="99"/>
      <c r="AK23" s="99">
        <v>25.1</v>
      </c>
      <c r="AL23" s="99">
        <v>17.745000000000001</v>
      </c>
      <c r="AM23" s="99"/>
      <c r="AN23" s="99"/>
      <c r="AO23" s="99"/>
      <c r="AP23" s="99"/>
      <c r="AQ23" s="99"/>
      <c r="AR23" s="99"/>
      <c r="AS23" s="99"/>
      <c r="AT23" s="99">
        <v>12.6</v>
      </c>
      <c r="AU23" s="99"/>
      <c r="AV23" s="99"/>
      <c r="AW23" s="99"/>
      <c r="AX23" s="99"/>
      <c r="AY23" s="99"/>
      <c r="AZ23" s="99"/>
      <c r="BA23" s="99">
        <v>0.4</v>
      </c>
      <c r="BB23" s="99"/>
      <c r="BC23" s="99"/>
      <c r="BD23" s="99">
        <v>0.3</v>
      </c>
      <c r="BE23" s="99">
        <v>0.4</v>
      </c>
      <c r="BF23" s="99">
        <v>3</v>
      </c>
      <c r="BG23" s="99">
        <v>2.2999999999999998</v>
      </c>
      <c r="BH23" s="99">
        <v>2.5</v>
      </c>
      <c r="BI23" s="99">
        <v>1.5</v>
      </c>
      <c r="BJ23" s="99"/>
      <c r="BK23" s="99">
        <v>32.866999999999997</v>
      </c>
      <c r="BL23" s="99">
        <v>31.163</v>
      </c>
      <c r="BM23" s="99"/>
      <c r="BN23" s="99">
        <v>4.3209999999999997</v>
      </c>
      <c r="BO23" s="99">
        <v>2.2999999999999998</v>
      </c>
      <c r="BP23" s="99">
        <v>2.2999999999999998</v>
      </c>
      <c r="BQ23" s="99">
        <v>2.2000000000000002</v>
      </c>
      <c r="BR23" s="99">
        <v>7.7</v>
      </c>
      <c r="BS23" s="99">
        <v>7.7</v>
      </c>
      <c r="BT23" s="99">
        <v>35.634999999999998</v>
      </c>
      <c r="BU23" s="99">
        <v>35.404000000000003</v>
      </c>
      <c r="BV23" s="99">
        <v>3.1339999999999999</v>
      </c>
      <c r="BW23" s="99"/>
      <c r="BX23" s="99"/>
      <c r="BY23" s="99"/>
      <c r="BZ23" s="99"/>
      <c r="CA23" s="99">
        <v>0.92600000000000005</v>
      </c>
      <c r="CB23" s="99">
        <v>8.42</v>
      </c>
      <c r="CC23" s="99">
        <v>8.2840000000000007</v>
      </c>
      <c r="CD23" s="99">
        <v>16.568000000000001</v>
      </c>
      <c r="CE23" s="99">
        <v>16.978000000000002</v>
      </c>
      <c r="CF23" s="99">
        <v>25.283999999999999</v>
      </c>
      <c r="CG23" s="99">
        <v>10.808999999999999</v>
      </c>
      <c r="CH23" s="99">
        <v>22.15</v>
      </c>
      <c r="CI23" s="99"/>
      <c r="CJ23" s="99">
        <v>8.4879999999999995</v>
      </c>
      <c r="CK23" s="99"/>
      <c r="CL23" s="99">
        <v>23.544</v>
      </c>
      <c r="CM23" s="99"/>
      <c r="CN23" s="99">
        <v>11.22</v>
      </c>
      <c r="CO23" s="99"/>
      <c r="CP23" s="99">
        <v>10.898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133.96425000000002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2.589</v>
      </c>
      <c r="C28" s="107">
        <f t="shared" si="2"/>
        <v>0</v>
      </c>
      <c r="D28" s="107">
        <f t="shared" si="2"/>
        <v>5.6789999999999994</v>
      </c>
      <c r="E28" s="107">
        <f t="shared" si="2"/>
        <v>0</v>
      </c>
      <c r="F28" s="107">
        <f t="shared" si="2"/>
        <v>9.1129999999999995</v>
      </c>
      <c r="G28" s="107">
        <f t="shared" si="2"/>
        <v>7.7370000000000001</v>
      </c>
      <c r="H28" s="107">
        <f t="shared" si="2"/>
        <v>0.8</v>
      </c>
      <c r="I28" s="107">
        <f t="shared" si="2"/>
        <v>14.298999999999999</v>
      </c>
      <c r="J28" s="107">
        <f t="shared" si="2"/>
        <v>0.32800000000000001</v>
      </c>
      <c r="K28" s="107">
        <f t="shared" si="2"/>
        <v>0</v>
      </c>
      <c r="L28" s="107">
        <f t="shared" si="2"/>
        <v>0</v>
      </c>
      <c r="M28" s="107">
        <f t="shared" si="2"/>
        <v>0.24199999999999999</v>
      </c>
      <c r="N28" s="107">
        <f t="shared" si="2"/>
        <v>0</v>
      </c>
      <c r="O28" s="107">
        <f t="shared" si="2"/>
        <v>13.914999999999999</v>
      </c>
      <c r="P28" s="107">
        <f t="shared" si="2"/>
        <v>17.227</v>
      </c>
      <c r="Q28" s="107">
        <f>SUM(Q21:Q27)</f>
        <v>17.138000000000002</v>
      </c>
      <c r="R28" s="107">
        <f t="shared" ref="R28:CC28" si="3">SUM(R21:R27)</f>
        <v>18.806000000000001</v>
      </c>
      <c r="S28" s="107">
        <f t="shared" si="3"/>
        <v>17.622</v>
      </c>
      <c r="T28" s="107">
        <f t="shared" si="3"/>
        <v>6.6550000000000002</v>
      </c>
      <c r="U28" s="107">
        <f t="shared" si="3"/>
        <v>0</v>
      </c>
      <c r="V28" s="107">
        <f t="shared" si="3"/>
        <v>4.4249999999999998</v>
      </c>
      <c r="W28" s="107">
        <f t="shared" si="3"/>
        <v>4.3170000000000002</v>
      </c>
      <c r="X28" s="107">
        <f t="shared" si="3"/>
        <v>1.661</v>
      </c>
      <c r="Y28" s="107">
        <f t="shared" si="3"/>
        <v>5.3659999999999997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8.6</v>
      </c>
      <c r="AE28" s="107">
        <f t="shared" si="3"/>
        <v>8.8000000000000007</v>
      </c>
      <c r="AF28" s="107">
        <f t="shared" si="3"/>
        <v>9</v>
      </c>
      <c r="AG28" s="107">
        <f t="shared" si="3"/>
        <v>9.1000000000000014</v>
      </c>
      <c r="AH28" s="107">
        <f t="shared" si="3"/>
        <v>0</v>
      </c>
      <c r="AI28" s="107">
        <f t="shared" si="3"/>
        <v>0</v>
      </c>
      <c r="AJ28" s="107">
        <f t="shared" si="3"/>
        <v>3.6</v>
      </c>
      <c r="AK28" s="107">
        <f t="shared" si="3"/>
        <v>38.700000000000003</v>
      </c>
      <c r="AL28" s="107">
        <f t="shared" si="3"/>
        <v>17.745000000000001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26.2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0.4</v>
      </c>
      <c r="BB28" s="107">
        <f t="shared" si="3"/>
        <v>0</v>
      </c>
      <c r="BC28" s="107">
        <f t="shared" si="3"/>
        <v>0</v>
      </c>
      <c r="BD28" s="107">
        <f t="shared" si="3"/>
        <v>0.3</v>
      </c>
      <c r="BE28" s="107">
        <f t="shared" si="3"/>
        <v>0.4</v>
      </c>
      <c r="BF28" s="107">
        <f t="shared" si="3"/>
        <v>5.3</v>
      </c>
      <c r="BG28" s="107">
        <f t="shared" si="3"/>
        <v>4.5</v>
      </c>
      <c r="BH28" s="107">
        <f t="shared" si="3"/>
        <v>4.7</v>
      </c>
      <c r="BI28" s="107">
        <f t="shared" si="3"/>
        <v>3.7</v>
      </c>
      <c r="BJ28" s="107">
        <f t="shared" si="3"/>
        <v>0</v>
      </c>
      <c r="BK28" s="107">
        <f t="shared" si="3"/>
        <v>42.866999999999997</v>
      </c>
      <c r="BL28" s="107">
        <f t="shared" si="3"/>
        <v>46.762999999999998</v>
      </c>
      <c r="BM28" s="107">
        <f t="shared" si="3"/>
        <v>11.2</v>
      </c>
      <c r="BN28" s="107">
        <f t="shared" si="3"/>
        <v>6.4209999999999994</v>
      </c>
      <c r="BO28" s="107">
        <f t="shared" si="3"/>
        <v>4.5</v>
      </c>
      <c r="BP28" s="107">
        <f t="shared" si="3"/>
        <v>4.5</v>
      </c>
      <c r="BQ28" s="107">
        <f t="shared" si="3"/>
        <v>4.4000000000000004</v>
      </c>
      <c r="BR28" s="107">
        <f t="shared" si="3"/>
        <v>19.8</v>
      </c>
      <c r="BS28" s="107">
        <f t="shared" si="3"/>
        <v>14.3</v>
      </c>
      <c r="BT28" s="107">
        <f t="shared" si="3"/>
        <v>42.234999999999999</v>
      </c>
      <c r="BU28" s="107">
        <f t="shared" si="3"/>
        <v>42.104000000000006</v>
      </c>
      <c r="BV28" s="107">
        <f t="shared" si="3"/>
        <v>3.1339999999999999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3.6</v>
      </c>
      <c r="CA28" s="107">
        <f t="shared" si="3"/>
        <v>4.5259999999999998</v>
      </c>
      <c r="CB28" s="107">
        <f t="shared" si="3"/>
        <v>12.02</v>
      </c>
      <c r="CC28" s="107">
        <f t="shared" si="3"/>
        <v>11.884</v>
      </c>
      <c r="CD28" s="107">
        <f t="shared" ref="CD28:CW28" si="4">SUM(CD21:CD27)</f>
        <v>20.168000000000003</v>
      </c>
      <c r="CE28" s="107">
        <f t="shared" si="4"/>
        <v>20.578000000000003</v>
      </c>
      <c r="CF28" s="107">
        <f t="shared" si="4"/>
        <v>25.283999999999999</v>
      </c>
      <c r="CG28" s="107">
        <f t="shared" si="4"/>
        <v>14.408999999999999</v>
      </c>
      <c r="CH28" s="107">
        <f t="shared" si="4"/>
        <v>22.15</v>
      </c>
      <c r="CI28" s="107">
        <f t="shared" si="4"/>
        <v>0</v>
      </c>
      <c r="CJ28" s="107">
        <f t="shared" si="4"/>
        <v>8.4879999999999995</v>
      </c>
      <c r="CK28" s="107">
        <f t="shared" si="4"/>
        <v>0</v>
      </c>
      <c r="CL28" s="107">
        <f t="shared" si="4"/>
        <v>23.544</v>
      </c>
      <c r="CM28" s="107">
        <f t="shared" si="4"/>
        <v>0</v>
      </c>
      <c r="CN28" s="107">
        <f t="shared" si="4"/>
        <v>11.22</v>
      </c>
      <c r="CO28" s="107">
        <f t="shared" si="4"/>
        <v>0</v>
      </c>
      <c r="CP28" s="107">
        <f t="shared" si="4"/>
        <v>10.898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179.98925000000003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37.354999999999997</v>
      </c>
      <c r="C32" s="94">
        <v>13.625</v>
      </c>
      <c r="D32" s="94">
        <v>26.638999999999999</v>
      </c>
      <c r="E32" s="94">
        <v>61.8</v>
      </c>
      <c r="F32" s="94">
        <v>46.384999999999998</v>
      </c>
      <c r="G32" s="94">
        <v>82.858999999999995</v>
      </c>
      <c r="H32" s="94">
        <v>16.850000000000001</v>
      </c>
      <c r="I32" s="94">
        <v>31.768999999999998</v>
      </c>
      <c r="J32" s="94">
        <v>18.763999999999999</v>
      </c>
      <c r="K32" s="94">
        <v>18.309999999999999</v>
      </c>
      <c r="L32" s="94">
        <v>18.45</v>
      </c>
      <c r="M32" s="94">
        <v>18.844000000000001</v>
      </c>
      <c r="N32" s="94">
        <v>18.71</v>
      </c>
      <c r="O32" s="94">
        <v>43.326999999999998</v>
      </c>
      <c r="P32" s="94">
        <v>47.707999999999998</v>
      </c>
      <c r="Q32" s="94">
        <v>47.817</v>
      </c>
      <c r="R32" s="94">
        <v>100.377</v>
      </c>
      <c r="S32" s="94">
        <v>48.530999999999999</v>
      </c>
      <c r="T32" s="94">
        <v>27.641999999999999</v>
      </c>
      <c r="U32" s="94">
        <v>20.079999999999998</v>
      </c>
      <c r="V32" s="94">
        <v>25.972000000000001</v>
      </c>
      <c r="W32" s="94">
        <v>29.558</v>
      </c>
      <c r="X32" s="94">
        <v>26.055</v>
      </c>
      <c r="Y32" s="94">
        <v>29.67</v>
      </c>
      <c r="Z32" s="94">
        <v>18.277999999999999</v>
      </c>
      <c r="AA32" s="94">
        <v>19.059999999999999</v>
      </c>
      <c r="AB32" s="94">
        <v>21.571999999999999</v>
      </c>
      <c r="AC32" s="94">
        <v>55.927</v>
      </c>
      <c r="AD32" s="94">
        <v>56.558999999999997</v>
      </c>
      <c r="AE32" s="94">
        <v>80.197999999999993</v>
      </c>
      <c r="AF32" s="94">
        <v>92.477000000000004</v>
      </c>
      <c r="AG32" s="94">
        <v>179.18100000000001</v>
      </c>
      <c r="AH32" s="94">
        <v>194.05</v>
      </c>
      <c r="AI32" s="94">
        <v>111.32</v>
      </c>
      <c r="AJ32" s="94">
        <v>72.016999999999996</v>
      </c>
      <c r="AK32" s="94">
        <v>88.4</v>
      </c>
      <c r="AL32" s="94">
        <v>81.635000000000005</v>
      </c>
      <c r="AM32" s="94">
        <v>135.17099999999999</v>
      </c>
      <c r="AN32" s="94">
        <v>124.523</v>
      </c>
      <c r="AO32" s="94">
        <v>127.373</v>
      </c>
      <c r="AP32" s="94">
        <v>157.798</v>
      </c>
      <c r="AQ32" s="94">
        <v>163.916</v>
      </c>
      <c r="AR32" s="94">
        <v>122.967</v>
      </c>
      <c r="AS32" s="94">
        <v>139.40299999999999</v>
      </c>
      <c r="AT32" s="94">
        <v>74.227000000000004</v>
      </c>
      <c r="AU32" s="94">
        <v>80.087000000000003</v>
      </c>
      <c r="AV32" s="94">
        <v>123.706</v>
      </c>
      <c r="AW32" s="94">
        <v>147.15199999999999</v>
      </c>
      <c r="AX32" s="94">
        <v>150.36500000000001</v>
      </c>
      <c r="AY32" s="94">
        <v>152.43899999999999</v>
      </c>
      <c r="AZ32" s="94">
        <v>164.006</v>
      </c>
      <c r="BA32" s="94">
        <v>151.489</v>
      </c>
      <c r="BB32" s="94">
        <v>142.65600000000001</v>
      </c>
      <c r="BC32" s="94">
        <v>143.554</v>
      </c>
      <c r="BD32" s="94">
        <v>140.72900000000001</v>
      </c>
      <c r="BE32" s="94">
        <v>142.55000000000001</v>
      </c>
      <c r="BF32" s="94">
        <v>146.86600000000001</v>
      </c>
      <c r="BG32" s="94">
        <v>145.45599999999999</v>
      </c>
      <c r="BH32" s="94">
        <v>139.32400000000001</v>
      </c>
      <c r="BI32" s="94">
        <v>131.46299999999999</v>
      </c>
      <c r="BJ32" s="94">
        <v>100.504</v>
      </c>
      <c r="BK32" s="94">
        <v>76.513000000000005</v>
      </c>
      <c r="BL32" s="94">
        <v>82.156000000000006</v>
      </c>
      <c r="BM32" s="94">
        <v>31.074999999999999</v>
      </c>
      <c r="BN32" s="94">
        <v>51.405000000000001</v>
      </c>
      <c r="BO32" s="94">
        <v>15.73</v>
      </c>
      <c r="BP32" s="94">
        <v>21.341999999999999</v>
      </c>
      <c r="BQ32" s="94">
        <v>18.994</v>
      </c>
      <c r="BR32" s="94">
        <v>42.942999999999998</v>
      </c>
      <c r="BS32" s="94">
        <v>38.136000000000003</v>
      </c>
      <c r="BT32" s="94">
        <v>65.798000000000002</v>
      </c>
      <c r="BU32" s="94">
        <v>66.331000000000003</v>
      </c>
      <c r="BV32" s="94">
        <v>247.59200000000001</v>
      </c>
      <c r="BW32" s="94">
        <v>98.503</v>
      </c>
      <c r="BX32" s="94">
        <v>13.901999999999999</v>
      </c>
      <c r="BY32" s="94">
        <v>6.1059999999999999</v>
      </c>
      <c r="BZ32" s="94">
        <v>17.29</v>
      </c>
      <c r="CA32" s="94">
        <v>18.198</v>
      </c>
      <c r="CB32" s="94">
        <v>25.922999999999998</v>
      </c>
      <c r="CC32" s="94">
        <v>25.721</v>
      </c>
      <c r="CD32" s="94">
        <v>28.959</v>
      </c>
      <c r="CE32" s="94">
        <v>30.242999999999999</v>
      </c>
      <c r="CF32" s="94">
        <v>36.101999999999997</v>
      </c>
      <c r="CG32" s="94">
        <v>24.202000000000002</v>
      </c>
      <c r="CH32" s="94">
        <v>33.970999999999997</v>
      </c>
      <c r="CI32" s="94">
        <v>64.853999999999999</v>
      </c>
      <c r="CJ32" s="94">
        <v>78.039000000000001</v>
      </c>
      <c r="CK32" s="94">
        <v>188.11</v>
      </c>
      <c r="CL32" s="94">
        <v>45.176000000000002</v>
      </c>
      <c r="CM32" s="94">
        <v>37.704999999999998</v>
      </c>
      <c r="CN32" s="94">
        <v>171.83500000000001</v>
      </c>
      <c r="CO32" s="94">
        <v>253.06399999999999</v>
      </c>
      <c r="CP32" s="94">
        <v>24.707000000000001</v>
      </c>
      <c r="CQ32" s="94">
        <v>51.56</v>
      </c>
      <c r="CR32" s="94">
        <v>140.40799999999999</v>
      </c>
      <c r="CS32" s="94">
        <v>225.37700000000001</v>
      </c>
      <c r="CT32" s="95"/>
      <c r="CU32" s="95"/>
      <c r="CV32" s="95"/>
      <c r="CW32" s="96"/>
      <c r="CX32" s="97">
        <f t="array" ref="CX32">SUMPRODUCT(B32:CW32*0.25)</f>
        <v>1893.3662499999998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37.354999999999997</v>
      </c>
      <c r="C34" s="77">
        <f t="shared" ref="C34:BN34" si="5">SUM(C31:C33)</f>
        <v>13.625</v>
      </c>
      <c r="D34" s="77">
        <f t="shared" si="5"/>
        <v>26.638999999999999</v>
      </c>
      <c r="E34" s="77">
        <f t="shared" si="5"/>
        <v>61.8</v>
      </c>
      <c r="F34" s="77">
        <f t="shared" si="5"/>
        <v>46.384999999999998</v>
      </c>
      <c r="G34" s="77">
        <f t="shared" si="5"/>
        <v>82.858999999999995</v>
      </c>
      <c r="H34" s="77">
        <f t="shared" si="5"/>
        <v>16.850000000000001</v>
      </c>
      <c r="I34" s="77">
        <f t="shared" si="5"/>
        <v>31.768999999999998</v>
      </c>
      <c r="J34" s="77">
        <f t="shared" si="5"/>
        <v>18.763999999999999</v>
      </c>
      <c r="K34" s="77">
        <f t="shared" si="5"/>
        <v>18.309999999999999</v>
      </c>
      <c r="L34" s="77">
        <f t="shared" si="5"/>
        <v>18.45</v>
      </c>
      <c r="M34" s="77">
        <f t="shared" si="5"/>
        <v>18.844000000000001</v>
      </c>
      <c r="N34" s="77">
        <f t="shared" si="5"/>
        <v>18.71</v>
      </c>
      <c r="O34" s="77">
        <f t="shared" si="5"/>
        <v>43.326999999999998</v>
      </c>
      <c r="P34" s="77">
        <f t="shared" si="5"/>
        <v>47.707999999999998</v>
      </c>
      <c r="Q34" s="77">
        <f t="shared" si="5"/>
        <v>47.817</v>
      </c>
      <c r="R34" s="77">
        <f t="shared" si="5"/>
        <v>100.377</v>
      </c>
      <c r="S34" s="77">
        <f t="shared" si="5"/>
        <v>48.530999999999999</v>
      </c>
      <c r="T34" s="77">
        <f t="shared" si="5"/>
        <v>27.641999999999999</v>
      </c>
      <c r="U34" s="77">
        <f t="shared" si="5"/>
        <v>20.079999999999998</v>
      </c>
      <c r="V34" s="77">
        <f t="shared" si="5"/>
        <v>25.972000000000001</v>
      </c>
      <c r="W34" s="77">
        <f t="shared" si="5"/>
        <v>29.558</v>
      </c>
      <c r="X34" s="77">
        <f t="shared" si="5"/>
        <v>26.055</v>
      </c>
      <c r="Y34" s="77">
        <f t="shared" si="5"/>
        <v>29.67</v>
      </c>
      <c r="Z34" s="77">
        <f t="shared" si="5"/>
        <v>18.277999999999999</v>
      </c>
      <c r="AA34" s="77">
        <f t="shared" si="5"/>
        <v>19.059999999999999</v>
      </c>
      <c r="AB34" s="77">
        <f t="shared" si="5"/>
        <v>21.571999999999999</v>
      </c>
      <c r="AC34" s="77">
        <f t="shared" si="5"/>
        <v>55.927</v>
      </c>
      <c r="AD34" s="77">
        <f t="shared" si="5"/>
        <v>56.558999999999997</v>
      </c>
      <c r="AE34" s="77">
        <f t="shared" si="5"/>
        <v>80.197999999999993</v>
      </c>
      <c r="AF34" s="77">
        <f t="shared" si="5"/>
        <v>92.477000000000004</v>
      </c>
      <c r="AG34" s="77">
        <f t="shared" si="5"/>
        <v>179.18100000000001</v>
      </c>
      <c r="AH34" s="77">
        <f t="shared" si="5"/>
        <v>194.05</v>
      </c>
      <c r="AI34" s="77">
        <f t="shared" si="5"/>
        <v>111.32</v>
      </c>
      <c r="AJ34" s="77">
        <f t="shared" si="5"/>
        <v>72.016999999999996</v>
      </c>
      <c r="AK34" s="77">
        <f t="shared" si="5"/>
        <v>88.4</v>
      </c>
      <c r="AL34" s="77">
        <f t="shared" si="5"/>
        <v>81.635000000000005</v>
      </c>
      <c r="AM34" s="77">
        <f t="shared" si="5"/>
        <v>135.17099999999999</v>
      </c>
      <c r="AN34" s="77">
        <f t="shared" si="5"/>
        <v>124.523</v>
      </c>
      <c r="AO34" s="77">
        <f t="shared" si="5"/>
        <v>127.373</v>
      </c>
      <c r="AP34" s="77">
        <f t="shared" si="5"/>
        <v>157.798</v>
      </c>
      <c r="AQ34" s="77">
        <f t="shared" si="5"/>
        <v>163.916</v>
      </c>
      <c r="AR34" s="77">
        <f t="shared" si="5"/>
        <v>122.967</v>
      </c>
      <c r="AS34" s="77">
        <f t="shared" si="5"/>
        <v>139.40299999999999</v>
      </c>
      <c r="AT34" s="77">
        <f t="shared" si="5"/>
        <v>74.227000000000004</v>
      </c>
      <c r="AU34" s="77">
        <f t="shared" si="5"/>
        <v>80.087000000000003</v>
      </c>
      <c r="AV34" s="77">
        <f t="shared" si="5"/>
        <v>123.706</v>
      </c>
      <c r="AW34" s="77">
        <f t="shared" si="5"/>
        <v>147.15199999999999</v>
      </c>
      <c r="AX34" s="77">
        <f t="shared" si="5"/>
        <v>150.36500000000001</v>
      </c>
      <c r="AY34" s="77">
        <f t="shared" si="5"/>
        <v>152.43899999999999</v>
      </c>
      <c r="AZ34" s="77">
        <f t="shared" si="5"/>
        <v>164.006</v>
      </c>
      <c r="BA34" s="77">
        <f t="shared" si="5"/>
        <v>151.489</v>
      </c>
      <c r="BB34" s="77">
        <f t="shared" si="5"/>
        <v>142.65600000000001</v>
      </c>
      <c r="BC34" s="77">
        <f t="shared" si="5"/>
        <v>143.554</v>
      </c>
      <c r="BD34" s="77">
        <f t="shared" si="5"/>
        <v>140.72900000000001</v>
      </c>
      <c r="BE34" s="77">
        <f t="shared" si="5"/>
        <v>142.55000000000001</v>
      </c>
      <c r="BF34" s="77">
        <f t="shared" si="5"/>
        <v>146.86600000000001</v>
      </c>
      <c r="BG34" s="77">
        <f t="shared" si="5"/>
        <v>145.45599999999999</v>
      </c>
      <c r="BH34" s="77">
        <f t="shared" si="5"/>
        <v>139.32400000000001</v>
      </c>
      <c r="BI34" s="77">
        <f t="shared" si="5"/>
        <v>131.46299999999999</v>
      </c>
      <c r="BJ34" s="77">
        <f t="shared" si="5"/>
        <v>100.504</v>
      </c>
      <c r="BK34" s="77">
        <f t="shared" si="5"/>
        <v>76.513000000000005</v>
      </c>
      <c r="BL34" s="77">
        <f t="shared" si="5"/>
        <v>82.156000000000006</v>
      </c>
      <c r="BM34" s="77">
        <f t="shared" si="5"/>
        <v>31.074999999999999</v>
      </c>
      <c r="BN34" s="77">
        <f t="shared" si="5"/>
        <v>51.405000000000001</v>
      </c>
      <c r="BO34" s="77">
        <f t="shared" ref="BO34:CW34" si="6">SUM(BO31:BO33)</f>
        <v>15.73</v>
      </c>
      <c r="BP34" s="77">
        <f t="shared" si="6"/>
        <v>21.341999999999999</v>
      </c>
      <c r="BQ34" s="77">
        <f t="shared" si="6"/>
        <v>18.994</v>
      </c>
      <c r="BR34" s="77">
        <f t="shared" si="6"/>
        <v>42.942999999999998</v>
      </c>
      <c r="BS34" s="77">
        <f t="shared" si="6"/>
        <v>38.136000000000003</v>
      </c>
      <c r="BT34" s="77">
        <f t="shared" si="6"/>
        <v>65.798000000000002</v>
      </c>
      <c r="BU34" s="77">
        <f t="shared" si="6"/>
        <v>66.331000000000003</v>
      </c>
      <c r="BV34" s="77">
        <f t="shared" si="6"/>
        <v>247.59200000000001</v>
      </c>
      <c r="BW34" s="77">
        <f t="shared" si="6"/>
        <v>98.503</v>
      </c>
      <c r="BX34" s="77">
        <f t="shared" si="6"/>
        <v>13.901999999999999</v>
      </c>
      <c r="BY34" s="77">
        <f t="shared" si="6"/>
        <v>6.1059999999999999</v>
      </c>
      <c r="BZ34" s="77">
        <f t="shared" si="6"/>
        <v>17.29</v>
      </c>
      <c r="CA34" s="77">
        <f t="shared" si="6"/>
        <v>18.198</v>
      </c>
      <c r="CB34" s="77">
        <f t="shared" si="6"/>
        <v>25.922999999999998</v>
      </c>
      <c r="CC34" s="77">
        <f t="shared" si="6"/>
        <v>25.721</v>
      </c>
      <c r="CD34" s="77">
        <f t="shared" si="6"/>
        <v>28.959</v>
      </c>
      <c r="CE34" s="77">
        <f t="shared" si="6"/>
        <v>30.242999999999999</v>
      </c>
      <c r="CF34" s="77">
        <f t="shared" si="6"/>
        <v>36.101999999999997</v>
      </c>
      <c r="CG34" s="77">
        <f t="shared" si="6"/>
        <v>24.202000000000002</v>
      </c>
      <c r="CH34" s="77">
        <f t="shared" si="6"/>
        <v>33.970999999999997</v>
      </c>
      <c r="CI34" s="77">
        <f t="shared" si="6"/>
        <v>64.853999999999999</v>
      </c>
      <c r="CJ34" s="77">
        <f t="shared" si="6"/>
        <v>78.039000000000001</v>
      </c>
      <c r="CK34" s="77">
        <f t="shared" si="6"/>
        <v>188.11</v>
      </c>
      <c r="CL34" s="77">
        <f t="shared" si="6"/>
        <v>45.176000000000002</v>
      </c>
      <c r="CM34" s="77">
        <f t="shared" si="6"/>
        <v>37.704999999999998</v>
      </c>
      <c r="CN34" s="77">
        <f t="shared" si="6"/>
        <v>171.83500000000001</v>
      </c>
      <c r="CO34" s="77">
        <f t="shared" si="6"/>
        <v>253.06399999999999</v>
      </c>
      <c r="CP34" s="77">
        <f t="shared" si="6"/>
        <v>24.707000000000001</v>
      </c>
      <c r="CQ34" s="77">
        <f t="shared" si="6"/>
        <v>51.56</v>
      </c>
      <c r="CR34" s="77">
        <f t="shared" si="6"/>
        <v>140.40799999999999</v>
      </c>
      <c r="CS34" s="77">
        <f t="shared" si="6"/>
        <v>225.37700000000001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1893.3662499999998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78.3</v>
      </c>
      <c r="C39" s="120">
        <v>30.9</v>
      </c>
      <c r="D39" s="120">
        <v>0.8</v>
      </c>
      <c r="E39" s="120"/>
      <c r="F39" s="120"/>
      <c r="G39" s="120"/>
      <c r="H39" s="120">
        <v>10.3</v>
      </c>
      <c r="I39" s="120"/>
      <c r="J39" s="120">
        <v>1.6</v>
      </c>
      <c r="K39" s="120">
        <v>17.3</v>
      </c>
      <c r="L39" s="120">
        <v>11.4</v>
      </c>
      <c r="M39" s="120">
        <v>8.5</v>
      </c>
      <c r="N39" s="120">
        <v>9.1</v>
      </c>
      <c r="O39" s="120"/>
      <c r="P39" s="120"/>
      <c r="Q39" s="120"/>
      <c r="R39" s="120"/>
      <c r="S39" s="120"/>
      <c r="T39" s="120"/>
      <c r="U39" s="120">
        <v>9.1</v>
      </c>
      <c r="V39" s="120"/>
      <c r="W39" s="120"/>
      <c r="X39" s="120"/>
      <c r="Y39" s="120">
        <v>8.4</v>
      </c>
      <c r="Z39" s="120">
        <v>2.5</v>
      </c>
      <c r="AA39" s="120">
        <v>0.5</v>
      </c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35.200000000000003</v>
      </c>
      <c r="BN39" s="120">
        <v>10.4</v>
      </c>
      <c r="BO39" s="120">
        <v>145.9</v>
      </c>
      <c r="BP39" s="120">
        <v>84.4</v>
      </c>
      <c r="BQ39" s="120">
        <v>138.69999999999999</v>
      </c>
      <c r="BR39" s="120"/>
      <c r="BS39" s="120"/>
      <c r="BT39" s="120"/>
      <c r="BU39" s="120"/>
      <c r="BV39" s="120"/>
      <c r="BW39" s="120"/>
      <c r="BX39" s="120">
        <v>110.1</v>
      </c>
      <c r="BY39" s="120">
        <v>141.80000000000001</v>
      </c>
      <c r="BZ39" s="120">
        <v>60.4</v>
      </c>
      <c r="CA39" s="120">
        <v>28.2</v>
      </c>
      <c r="CB39" s="120"/>
      <c r="CC39" s="120"/>
      <c r="CD39" s="120"/>
      <c r="CE39" s="120"/>
      <c r="CF39" s="120"/>
      <c r="CG39" s="120">
        <v>2.9</v>
      </c>
      <c r="CH39" s="120"/>
      <c r="CI39" s="120"/>
      <c r="CJ39" s="120"/>
      <c r="CK39" s="120"/>
      <c r="CL39" s="120">
        <v>13</v>
      </c>
      <c r="CM39" s="120">
        <v>15.7</v>
      </c>
      <c r="CN39" s="120"/>
      <c r="CO39" s="120"/>
      <c r="CP39" s="120">
        <v>115.1</v>
      </c>
      <c r="CQ39" s="120">
        <v>29.2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279.92500000000001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78.3</v>
      </c>
      <c r="C42" s="107">
        <f t="shared" ref="C42:BN42" si="7">SUM(C37:C41)</f>
        <v>30.9</v>
      </c>
      <c r="D42" s="107">
        <f t="shared" si="7"/>
        <v>0.8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10.3</v>
      </c>
      <c r="I42" s="107">
        <f t="shared" si="7"/>
        <v>0</v>
      </c>
      <c r="J42" s="107">
        <f t="shared" si="7"/>
        <v>1.6</v>
      </c>
      <c r="K42" s="107">
        <f t="shared" si="7"/>
        <v>17.3</v>
      </c>
      <c r="L42" s="107">
        <f t="shared" si="7"/>
        <v>11.4</v>
      </c>
      <c r="M42" s="107">
        <f t="shared" si="7"/>
        <v>8.5</v>
      </c>
      <c r="N42" s="107">
        <f t="shared" si="7"/>
        <v>9.1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9.1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8.4</v>
      </c>
      <c r="Z42" s="107">
        <f t="shared" si="7"/>
        <v>2.5</v>
      </c>
      <c r="AA42" s="107">
        <f t="shared" si="7"/>
        <v>0.5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35.200000000000003</v>
      </c>
      <c r="BN42" s="107">
        <f t="shared" si="7"/>
        <v>10.4</v>
      </c>
      <c r="BO42" s="107">
        <f t="shared" ref="BO42:CW42" si="8">SUM(BO37:BO41)</f>
        <v>145.9</v>
      </c>
      <c r="BP42" s="107">
        <f t="shared" si="8"/>
        <v>84.4</v>
      </c>
      <c r="BQ42" s="107">
        <f t="shared" si="8"/>
        <v>138.69999999999999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110.1</v>
      </c>
      <c r="BY42" s="107">
        <f t="shared" si="8"/>
        <v>141.80000000000001</v>
      </c>
      <c r="BZ42" s="107">
        <f t="shared" si="8"/>
        <v>60.4</v>
      </c>
      <c r="CA42" s="107">
        <f t="shared" si="8"/>
        <v>28.2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2.9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13</v>
      </c>
      <c r="CM42" s="107">
        <f t="shared" si="8"/>
        <v>15.7</v>
      </c>
      <c r="CN42" s="107">
        <f t="shared" si="8"/>
        <v>0</v>
      </c>
      <c r="CO42" s="107">
        <f t="shared" si="8"/>
        <v>0</v>
      </c>
      <c r="CP42" s="107">
        <f t="shared" si="8"/>
        <v>115.1</v>
      </c>
      <c r="CQ42" s="107">
        <f t="shared" si="8"/>
        <v>29.2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279.92500000000001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78.3</v>
      </c>
      <c r="C47" s="120">
        <v>30.9</v>
      </c>
      <c r="D47" s="120">
        <v>0.8</v>
      </c>
      <c r="E47" s="120"/>
      <c r="F47" s="120"/>
      <c r="G47" s="120"/>
      <c r="H47" s="120">
        <v>10.3</v>
      </c>
      <c r="I47" s="120"/>
      <c r="J47" s="120">
        <v>1.6</v>
      </c>
      <c r="K47" s="120">
        <v>17.3</v>
      </c>
      <c r="L47" s="120">
        <v>11.4</v>
      </c>
      <c r="M47" s="120">
        <v>8.5</v>
      </c>
      <c r="N47" s="120">
        <v>9.1</v>
      </c>
      <c r="O47" s="120"/>
      <c r="P47" s="120"/>
      <c r="Q47" s="120"/>
      <c r="R47" s="120"/>
      <c r="S47" s="120"/>
      <c r="T47" s="120"/>
      <c r="U47" s="120">
        <v>9.1</v>
      </c>
      <c r="V47" s="120"/>
      <c r="W47" s="120"/>
      <c r="X47" s="120"/>
      <c r="Y47" s="120">
        <v>8.4</v>
      </c>
      <c r="Z47" s="120">
        <v>2.5</v>
      </c>
      <c r="AA47" s="120">
        <v>0.5</v>
      </c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35.200000000000003</v>
      </c>
      <c r="BN47" s="120">
        <v>10.4</v>
      </c>
      <c r="BO47" s="120">
        <v>145.9</v>
      </c>
      <c r="BP47" s="120">
        <v>84.4</v>
      </c>
      <c r="BQ47" s="120">
        <v>138.69999999999999</v>
      </c>
      <c r="BR47" s="120"/>
      <c r="BS47" s="120"/>
      <c r="BT47" s="120"/>
      <c r="BU47" s="120"/>
      <c r="BV47" s="120"/>
      <c r="BW47" s="120"/>
      <c r="BX47" s="120">
        <v>110.1</v>
      </c>
      <c r="BY47" s="120">
        <v>141.80000000000001</v>
      </c>
      <c r="BZ47" s="120">
        <v>60.4</v>
      </c>
      <c r="CA47" s="120">
        <v>28.2</v>
      </c>
      <c r="CB47" s="120"/>
      <c r="CC47" s="120"/>
      <c r="CD47" s="120"/>
      <c r="CE47" s="120"/>
      <c r="CF47" s="120"/>
      <c r="CG47" s="120">
        <v>2.9</v>
      </c>
      <c r="CH47" s="120"/>
      <c r="CI47" s="120"/>
      <c r="CJ47" s="120"/>
      <c r="CK47" s="120"/>
      <c r="CL47" s="120">
        <v>13</v>
      </c>
      <c r="CM47" s="120">
        <v>15.7</v>
      </c>
      <c r="CN47" s="120"/>
      <c r="CO47" s="120"/>
      <c r="CP47" s="120">
        <v>115.1</v>
      </c>
      <c r="CQ47" s="120">
        <v>29.2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279.92500000000001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78.3</v>
      </c>
      <c r="C51" s="107">
        <f t="shared" ref="C51:BN51" si="9">SUM(C45:C50)</f>
        <v>30.9</v>
      </c>
      <c r="D51" s="107">
        <f t="shared" si="9"/>
        <v>0.8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10.3</v>
      </c>
      <c r="I51" s="107">
        <f t="shared" si="9"/>
        <v>0</v>
      </c>
      <c r="J51" s="107">
        <f t="shared" si="9"/>
        <v>1.6</v>
      </c>
      <c r="K51" s="107">
        <f t="shared" si="9"/>
        <v>17.3</v>
      </c>
      <c r="L51" s="107">
        <f t="shared" si="9"/>
        <v>11.4</v>
      </c>
      <c r="M51" s="107">
        <f t="shared" si="9"/>
        <v>8.5</v>
      </c>
      <c r="N51" s="107">
        <f t="shared" si="9"/>
        <v>9.1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9.1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8.4</v>
      </c>
      <c r="Z51" s="107">
        <f t="shared" si="9"/>
        <v>2.5</v>
      </c>
      <c r="AA51" s="107">
        <f t="shared" si="9"/>
        <v>0.5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35.200000000000003</v>
      </c>
      <c r="BN51" s="107">
        <f t="shared" si="9"/>
        <v>10.4</v>
      </c>
      <c r="BO51" s="107">
        <f t="shared" ref="BO51:CW51" si="10">SUM(BO45:BO50)</f>
        <v>145.9</v>
      </c>
      <c r="BP51" s="107">
        <f t="shared" si="10"/>
        <v>84.4</v>
      </c>
      <c r="BQ51" s="107">
        <f t="shared" si="10"/>
        <v>138.69999999999999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110.1</v>
      </c>
      <c r="BY51" s="107">
        <f t="shared" si="10"/>
        <v>141.80000000000001</v>
      </c>
      <c r="BZ51" s="107">
        <f t="shared" si="10"/>
        <v>60.4</v>
      </c>
      <c r="CA51" s="107">
        <f t="shared" si="10"/>
        <v>28.2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2.9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13</v>
      </c>
      <c r="CM51" s="107">
        <f t="shared" si="10"/>
        <v>15.7</v>
      </c>
      <c r="CN51" s="107">
        <f t="shared" si="10"/>
        <v>0</v>
      </c>
      <c r="CO51" s="107">
        <f t="shared" si="10"/>
        <v>0</v>
      </c>
      <c r="CP51" s="107">
        <f t="shared" si="10"/>
        <v>115.1</v>
      </c>
      <c r="CQ51" s="107">
        <f t="shared" si="10"/>
        <v>29.2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279.92500000000001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115.655</v>
      </c>
      <c r="C54" s="107">
        <f t="shared" ref="C54:BN54" si="13">C18+C28+C42</f>
        <v>44.524999999999999</v>
      </c>
      <c r="D54" s="107">
        <f t="shared" si="13"/>
        <v>27.439</v>
      </c>
      <c r="E54" s="107">
        <f t="shared" si="13"/>
        <v>61.8</v>
      </c>
      <c r="F54" s="107">
        <f t="shared" si="13"/>
        <v>46.384999999999998</v>
      </c>
      <c r="G54" s="107">
        <f t="shared" si="13"/>
        <v>82.858999999999995</v>
      </c>
      <c r="H54" s="107">
        <f t="shared" si="13"/>
        <v>27.150000000000002</v>
      </c>
      <c r="I54" s="107">
        <f t="shared" si="13"/>
        <v>31.768999999999998</v>
      </c>
      <c r="J54" s="107">
        <f t="shared" si="13"/>
        <v>20.364000000000001</v>
      </c>
      <c r="K54" s="107">
        <f t="shared" si="13"/>
        <v>35.61</v>
      </c>
      <c r="L54" s="107">
        <f t="shared" si="13"/>
        <v>29.85</v>
      </c>
      <c r="M54" s="107">
        <f t="shared" si="13"/>
        <v>27.344000000000001</v>
      </c>
      <c r="N54" s="107">
        <f t="shared" si="13"/>
        <v>27.810000000000002</v>
      </c>
      <c r="O54" s="107">
        <f t="shared" si="13"/>
        <v>43.326999999999998</v>
      </c>
      <c r="P54" s="107">
        <f t="shared" si="13"/>
        <v>47.707999999999998</v>
      </c>
      <c r="Q54" s="107">
        <f t="shared" si="13"/>
        <v>47.817</v>
      </c>
      <c r="R54" s="107">
        <f t="shared" si="13"/>
        <v>100.377</v>
      </c>
      <c r="S54" s="107">
        <f t="shared" si="13"/>
        <v>48.530999999999999</v>
      </c>
      <c r="T54" s="107">
        <f t="shared" si="13"/>
        <v>27.641999999999999</v>
      </c>
      <c r="U54" s="107">
        <f t="shared" si="13"/>
        <v>29.18</v>
      </c>
      <c r="V54" s="107">
        <f t="shared" si="13"/>
        <v>25.972000000000001</v>
      </c>
      <c r="W54" s="107">
        <f t="shared" si="13"/>
        <v>29.558</v>
      </c>
      <c r="X54" s="107">
        <f t="shared" si="13"/>
        <v>26.055</v>
      </c>
      <c r="Y54" s="107">
        <f t="shared" si="13"/>
        <v>38.07</v>
      </c>
      <c r="Z54" s="107">
        <f t="shared" si="13"/>
        <v>20.777999999999999</v>
      </c>
      <c r="AA54" s="107">
        <f t="shared" si="13"/>
        <v>19.559999999999999</v>
      </c>
      <c r="AB54" s="107">
        <f t="shared" si="13"/>
        <v>21.571999999999999</v>
      </c>
      <c r="AC54" s="107">
        <f t="shared" si="13"/>
        <v>55.927</v>
      </c>
      <c r="AD54" s="107">
        <f t="shared" si="13"/>
        <v>56.559000000000005</v>
      </c>
      <c r="AE54" s="107">
        <f t="shared" si="13"/>
        <v>80.197999999999993</v>
      </c>
      <c r="AF54" s="107">
        <f t="shared" si="13"/>
        <v>92.477000000000004</v>
      </c>
      <c r="AG54" s="107">
        <f t="shared" si="13"/>
        <v>179.18100000000001</v>
      </c>
      <c r="AH54" s="107">
        <f t="shared" si="13"/>
        <v>194.05</v>
      </c>
      <c r="AI54" s="107">
        <f t="shared" si="13"/>
        <v>111.32</v>
      </c>
      <c r="AJ54" s="107">
        <f t="shared" si="13"/>
        <v>72.016999999999996</v>
      </c>
      <c r="AK54" s="107">
        <f t="shared" si="13"/>
        <v>88.4</v>
      </c>
      <c r="AL54" s="107">
        <f t="shared" si="13"/>
        <v>81.635000000000005</v>
      </c>
      <c r="AM54" s="107">
        <f t="shared" si="13"/>
        <v>135.17099999999999</v>
      </c>
      <c r="AN54" s="107">
        <f t="shared" si="13"/>
        <v>124.523</v>
      </c>
      <c r="AO54" s="107">
        <f t="shared" si="13"/>
        <v>127.373</v>
      </c>
      <c r="AP54" s="107">
        <f t="shared" si="13"/>
        <v>157.798</v>
      </c>
      <c r="AQ54" s="107">
        <f t="shared" si="13"/>
        <v>163.916</v>
      </c>
      <c r="AR54" s="107">
        <f t="shared" si="13"/>
        <v>122.967</v>
      </c>
      <c r="AS54" s="107">
        <f t="shared" si="13"/>
        <v>139.40299999999999</v>
      </c>
      <c r="AT54" s="107">
        <f t="shared" si="13"/>
        <v>74.227000000000004</v>
      </c>
      <c r="AU54" s="107">
        <f t="shared" si="13"/>
        <v>80.087000000000003</v>
      </c>
      <c r="AV54" s="107">
        <f t="shared" si="13"/>
        <v>123.706</v>
      </c>
      <c r="AW54" s="107">
        <f t="shared" si="13"/>
        <v>147.15199999999999</v>
      </c>
      <c r="AX54" s="107">
        <f t="shared" si="13"/>
        <v>150.36500000000001</v>
      </c>
      <c r="AY54" s="107">
        <f t="shared" si="13"/>
        <v>152.43899999999999</v>
      </c>
      <c r="AZ54" s="107">
        <f t="shared" si="13"/>
        <v>164.006</v>
      </c>
      <c r="BA54" s="107">
        <f t="shared" si="13"/>
        <v>151.489</v>
      </c>
      <c r="BB54" s="107">
        <f t="shared" si="13"/>
        <v>142.65600000000001</v>
      </c>
      <c r="BC54" s="107">
        <f t="shared" si="13"/>
        <v>143.554</v>
      </c>
      <c r="BD54" s="107">
        <f t="shared" si="13"/>
        <v>140.72900000000001</v>
      </c>
      <c r="BE54" s="107">
        <f t="shared" si="13"/>
        <v>142.55000000000001</v>
      </c>
      <c r="BF54" s="107">
        <f t="shared" si="13"/>
        <v>146.86600000000001</v>
      </c>
      <c r="BG54" s="107">
        <f t="shared" si="13"/>
        <v>145.45599999999999</v>
      </c>
      <c r="BH54" s="107">
        <f t="shared" si="13"/>
        <v>139.32399999999998</v>
      </c>
      <c r="BI54" s="107">
        <f t="shared" si="13"/>
        <v>131.46299999999999</v>
      </c>
      <c r="BJ54" s="107">
        <f t="shared" si="13"/>
        <v>100.504</v>
      </c>
      <c r="BK54" s="107">
        <f t="shared" si="13"/>
        <v>76.513000000000005</v>
      </c>
      <c r="BL54" s="107">
        <f t="shared" si="13"/>
        <v>82.156000000000006</v>
      </c>
      <c r="BM54" s="107">
        <f t="shared" si="13"/>
        <v>66.275000000000006</v>
      </c>
      <c r="BN54" s="107">
        <f t="shared" si="13"/>
        <v>61.805</v>
      </c>
      <c r="BO54" s="107">
        <f t="shared" ref="BO54:CX54" si="14">BO18+BO28+BO42</f>
        <v>161.63</v>
      </c>
      <c r="BP54" s="107">
        <f t="shared" si="14"/>
        <v>105.742</v>
      </c>
      <c r="BQ54" s="107">
        <f t="shared" si="14"/>
        <v>157.69399999999999</v>
      </c>
      <c r="BR54" s="107">
        <f t="shared" si="14"/>
        <v>42.942999999999998</v>
      </c>
      <c r="BS54" s="107">
        <f t="shared" si="14"/>
        <v>38.135999999999996</v>
      </c>
      <c r="BT54" s="107">
        <f t="shared" si="14"/>
        <v>65.798000000000002</v>
      </c>
      <c r="BU54" s="107">
        <f t="shared" si="14"/>
        <v>66.331000000000003</v>
      </c>
      <c r="BV54" s="107">
        <f t="shared" si="14"/>
        <v>247.59199999999998</v>
      </c>
      <c r="BW54" s="107">
        <f t="shared" si="14"/>
        <v>98.503</v>
      </c>
      <c r="BX54" s="107">
        <f t="shared" si="14"/>
        <v>124.002</v>
      </c>
      <c r="BY54" s="107">
        <f t="shared" si="14"/>
        <v>147.90600000000001</v>
      </c>
      <c r="BZ54" s="107">
        <f t="shared" si="14"/>
        <v>77.69</v>
      </c>
      <c r="CA54" s="107">
        <f t="shared" si="14"/>
        <v>46.397999999999996</v>
      </c>
      <c r="CB54" s="107">
        <f t="shared" si="14"/>
        <v>25.923000000000002</v>
      </c>
      <c r="CC54" s="107">
        <f t="shared" si="14"/>
        <v>25.721</v>
      </c>
      <c r="CD54" s="107">
        <f t="shared" si="14"/>
        <v>28.959000000000003</v>
      </c>
      <c r="CE54" s="107">
        <f t="shared" si="14"/>
        <v>30.243000000000002</v>
      </c>
      <c r="CF54" s="107">
        <f t="shared" si="14"/>
        <v>36.101999999999997</v>
      </c>
      <c r="CG54" s="107">
        <f t="shared" si="14"/>
        <v>27.101999999999997</v>
      </c>
      <c r="CH54" s="107">
        <f t="shared" si="14"/>
        <v>33.970999999999997</v>
      </c>
      <c r="CI54" s="107">
        <f t="shared" si="14"/>
        <v>64.854000000000013</v>
      </c>
      <c r="CJ54" s="107">
        <f t="shared" si="14"/>
        <v>78.039000000000001</v>
      </c>
      <c r="CK54" s="107">
        <f t="shared" si="14"/>
        <v>188.11</v>
      </c>
      <c r="CL54" s="107">
        <f t="shared" si="14"/>
        <v>58.176000000000002</v>
      </c>
      <c r="CM54" s="107">
        <f t="shared" si="14"/>
        <v>53.405000000000001</v>
      </c>
      <c r="CN54" s="107">
        <f t="shared" si="14"/>
        <v>171.83500000000001</v>
      </c>
      <c r="CO54" s="107">
        <f t="shared" si="14"/>
        <v>253.06399999999999</v>
      </c>
      <c r="CP54" s="107">
        <f t="shared" si="14"/>
        <v>139.80699999999999</v>
      </c>
      <c r="CQ54" s="107">
        <f t="shared" si="14"/>
        <v>80.760000000000005</v>
      </c>
      <c r="CR54" s="107">
        <f t="shared" si="14"/>
        <v>140.40799999999999</v>
      </c>
      <c r="CS54" s="107">
        <f t="shared" si="14"/>
        <v>225.37700000000001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2173.2912500000002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115.69</v>
      </c>
      <c r="C5" s="25">
        <v>44.509</v>
      </c>
      <c r="D5" s="25">
        <v>27.484000000000002</v>
      </c>
      <c r="E5" s="25">
        <v>61.832999999999998</v>
      </c>
      <c r="F5" s="25">
        <v>46.384999999999998</v>
      </c>
      <c r="G5" s="25">
        <v>82.822999999999993</v>
      </c>
      <c r="H5" s="25">
        <v>27.166</v>
      </c>
      <c r="I5" s="25">
        <v>31.798999999999999</v>
      </c>
      <c r="J5" s="25">
        <v>20.379000000000001</v>
      </c>
      <c r="K5" s="25">
        <v>35.578000000000003</v>
      </c>
      <c r="L5" s="25">
        <v>29.875</v>
      </c>
      <c r="M5" s="25">
        <v>27.36</v>
      </c>
      <c r="N5" s="25">
        <v>27.841000000000001</v>
      </c>
      <c r="O5" s="25">
        <v>43.335000000000001</v>
      </c>
      <c r="P5" s="25">
        <v>47.704000000000001</v>
      </c>
      <c r="Q5" s="25">
        <v>47.82</v>
      </c>
      <c r="R5" s="25">
        <v>100.4</v>
      </c>
      <c r="S5" s="25">
        <v>48.5</v>
      </c>
      <c r="T5" s="25">
        <v>27.664000000000001</v>
      </c>
      <c r="U5" s="25">
        <v>29.227</v>
      </c>
      <c r="V5" s="25">
        <v>26.013999999999999</v>
      </c>
      <c r="W5" s="25">
        <v>29.574999999999999</v>
      </c>
      <c r="X5" s="25">
        <v>26.077999999999999</v>
      </c>
      <c r="Y5" s="25">
        <v>38.11</v>
      </c>
      <c r="Z5" s="25">
        <v>20.824999999999999</v>
      </c>
      <c r="AA5" s="25">
        <v>19.553999999999998</v>
      </c>
      <c r="AB5" s="25">
        <v>21.544</v>
      </c>
      <c r="AC5" s="25">
        <v>55.927</v>
      </c>
      <c r="AD5" s="25">
        <v>56.558999999999997</v>
      </c>
      <c r="AE5" s="25">
        <v>80.197999999999993</v>
      </c>
      <c r="AF5" s="25">
        <v>92.477000000000004</v>
      </c>
      <c r="AG5" s="25">
        <v>179.14599999999999</v>
      </c>
      <c r="AH5" s="25">
        <v>194.05</v>
      </c>
      <c r="AI5" s="25">
        <v>111.32</v>
      </c>
      <c r="AJ5" s="25">
        <v>72.016999999999996</v>
      </c>
      <c r="AK5" s="25">
        <v>88.4</v>
      </c>
      <c r="AL5" s="25">
        <v>81.635000000000005</v>
      </c>
      <c r="AM5" s="25">
        <v>135.17099999999999</v>
      </c>
      <c r="AN5" s="25">
        <v>124.523</v>
      </c>
      <c r="AO5" s="25">
        <v>127.373</v>
      </c>
      <c r="AP5" s="25">
        <v>157.798</v>
      </c>
      <c r="AQ5" s="25">
        <v>163.916</v>
      </c>
      <c r="AR5" s="25">
        <v>122.967</v>
      </c>
      <c r="AS5" s="25">
        <v>139.40299999999999</v>
      </c>
      <c r="AT5" s="25">
        <v>74.227000000000004</v>
      </c>
      <c r="AU5" s="25">
        <v>80.087000000000003</v>
      </c>
      <c r="AV5" s="25">
        <v>123.706</v>
      </c>
      <c r="AW5" s="25">
        <v>147.15199999999999</v>
      </c>
      <c r="AX5" s="25">
        <v>150.36500000000001</v>
      </c>
      <c r="AY5" s="25">
        <v>152.43899999999999</v>
      </c>
      <c r="AZ5" s="25">
        <v>164.006</v>
      </c>
      <c r="BA5" s="25">
        <v>151.489</v>
      </c>
      <c r="BB5" s="25">
        <v>142.65600000000001</v>
      </c>
      <c r="BC5" s="25">
        <v>143.554</v>
      </c>
      <c r="BD5" s="25">
        <v>140.72900000000001</v>
      </c>
      <c r="BE5" s="25">
        <v>142.55000000000001</v>
      </c>
      <c r="BF5" s="25">
        <v>146.86600000000001</v>
      </c>
      <c r="BG5" s="25">
        <v>145.45599999999999</v>
      </c>
      <c r="BH5" s="25">
        <v>139.32400000000001</v>
      </c>
      <c r="BI5" s="25">
        <v>131.46299999999999</v>
      </c>
      <c r="BJ5" s="25">
        <v>100.504</v>
      </c>
      <c r="BK5" s="25">
        <v>76.513000000000005</v>
      </c>
      <c r="BL5" s="25">
        <v>82.156000000000006</v>
      </c>
      <c r="BM5" s="25">
        <v>66.248000000000005</v>
      </c>
      <c r="BN5" s="25">
        <v>61.780999999999999</v>
      </c>
      <c r="BO5" s="25">
        <v>161.66999999999999</v>
      </c>
      <c r="BP5" s="25">
        <v>105.721</v>
      </c>
      <c r="BQ5" s="25">
        <v>157.678</v>
      </c>
      <c r="BR5" s="25">
        <v>42.893000000000001</v>
      </c>
      <c r="BS5" s="25">
        <v>38.136000000000003</v>
      </c>
      <c r="BT5" s="25">
        <v>65.798000000000002</v>
      </c>
      <c r="BU5" s="25">
        <v>66.331000000000003</v>
      </c>
      <c r="BV5" s="25">
        <v>247.61600000000001</v>
      </c>
      <c r="BW5" s="25">
        <v>98.471000000000004</v>
      </c>
      <c r="BX5" s="25">
        <v>124.033</v>
      </c>
      <c r="BY5" s="25">
        <v>147.92699999999999</v>
      </c>
      <c r="BZ5" s="25">
        <v>77.712999999999994</v>
      </c>
      <c r="CA5" s="25">
        <v>46.38</v>
      </c>
      <c r="CB5" s="25">
        <v>25.945</v>
      </c>
      <c r="CC5" s="25">
        <v>25.678000000000001</v>
      </c>
      <c r="CD5" s="25">
        <v>28.959</v>
      </c>
      <c r="CE5" s="25">
        <v>30.202999999999999</v>
      </c>
      <c r="CF5" s="25">
        <v>36.136000000000003</v>
      </c>
      <c r="CG5" s="25">
        <v>27.055</v>
      </c>
      <c r="CH5" s="25">
        <v>33.970999999999997</v>
      </c>
      <c r="CI5" s="25">
        <v>64.853999999999999</v>
      </c>
      <c r="CJ5" s="25">
        <v>78.039000000000001</v>
      </c>
      <c r="CK5" s="25">
        <v>188.072</v>
      </c>
      <c r="CL5" s="25">
        <v>58.134999999999998</v>
      </c>
      <c r="CM5" s="25">
        <v>53.4</v>
      </c>
      <c r="CN5" s="25">
        <v>171.81100000000001</v>
      </c>
      <c r="CO5" s="25">
        <v>253.05600000000001</v>
      </c>
      <c r="CP5" s="25">
        <v>139.78200000000001</v>
      </c>
      <c r="CQ5" s="25">
        <v>80.790999999999997</v>
      </c>
      <c r="CR5" s="25">
        <v>140.42400000000001</v>
      </c>
      <c r="CS5" s="25">
        <v>225.37299999999999</v>
      </c>
      <c r="CT5" s="26"/>
      <c r="CU5" s="26"/>
      <c r="CV5" s="26"/>
      <c r="CW5" s="27"/>
      <c r="CX5" s="28">
        <f t="array" ref="CX5">SUMPRODUCT(B5:CW5*0.25)</f>
        <v>2173.3184999999999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151.94</v>
      </c>
      <c r="C8" s="37">
        <v>138.83000000000001</v>
      </c>
      <c r="D8" s="37">
        <v>140.1</v>
      </c>
      <c r="E8" s="37">
        <v>129.13</v>
      </c>
      <c r="F8" s="37">
        <v>150.99</v>
      </c>
      <c r="G8" s="37">
        <v>142.19999999999999</v>
      </c>
      <c r="H8" s="37">
        <v>132.33000000000001</v>
      </c>
      <c r="I8" s="37">
        <v>131.38</v>
      </c>
      <c r="J8" s="37">
        <v>135.26</v>
      </c>
      <c r="K8" s="37">
        <v>131.41</v>
      </c>
      <c r="L8" s="37">
        <v>131</v>
      </c>
      <c r="M8" s="37">
        <v>130.88999999999999</v>
      </c>
      <c r="N8" s="37">
        <v>132.16</v>
      </c>
      <c r="O8" s="37">
        <v>132.52000000000001</v>
      </c>
      <c r="P8" s="37">
        <v>132.15</v>
      </c>
      <c r="Q8" s="37">
        <v>132.19999999999999</v>
      </c>
      <c r="R8" s="37">
        <v>131.75</v>
      </c>
      <c r="S8" s="37">
        <v>132.22999999999999</v>
      </c>
      <c r="T8" s="37">
        <v>131.4</v>
      </c>
      <c r="U8" s="37">
        <v>131.62</v>
      </c>
      <c r="V8" s="37">
        <v>131.38999999999999</v>
      </c>
      <c r="W8" s="37">
        <v>131.99</v>
      </c>
      <c r="X8" s="37">
        <v>133.37</v>
      </c>
      <c r="Y8" s="37">
        <v>137</v>
      </c>
      <c r="Z8" s="37">
        <v>136</v>
      </c>
      <c r="AA8" s="37">
        <v>142.74</v>
      </c>
      <c r="AB8" s="37">
        <v>140.78</v>
      </c>
      <c r="AC8" s="37">
        <v>129.32</v>
      </c>
      <c r="AD8" s="37">
        <v>126.86</v>
      </c>
      <c r="AE8" s="37">
        <v>110.39</v>
      </c>
      <c r="AF8" s="37">
        <v>112.68</v>
      </c>
      <c r="AG8" s="37">
        <v>113.13</v>
      </c>
      <c r="AH8" s="37">
        <v>109.34</v>
      </c>
      <c r="AI8" s="37">
        <v>107</v>
      </c>
      <c r="AJ8" s="37">
        <v>104.5</v>
      </c>
      <c r="AK8" s="37">
        <v>42</v>
      </c>
      <c r="AL8" s="37">
        <v>2.0099999999999998</v>
      </c>
      <c r="AM8" s="37">
        <v>-7.87</v>
      </c>
      <c r="AN8" s="37">
        <v>-9.49</v>
      </c>
      <c r="AO8" s="37">
        <v>-9.7200000000000006</v>
      </c>
      <c r="AP8" s="37">
        <v>-5.53</v>
      </c>
      <c r="AQ8" s="37">
        <v>-5.38</v>
      </c>
      <c r="AR8" s="37">
        <v>-8.77</v>
      </c>
      <c r="AS8" s="37">
        <v>-7.29</v>
      </c>
      <c r="AT8" s="37">
        <v>5.01</v>
      </c>
      <c r="AU8" s="37">
        <v>0</v>
      </c>
      <c r="AV8" s="37">
        <v>-3.78</v>
      </c>
      <c r="AW8" s="37">
        <v>-4.99</v>
      </c>
      <c r="AX8" s="37">
        <v>-5.73</v>
      </c>
      <c r="AY8" s="37">
        <v>-6.72</v>
      </c>
      <c r="AZ8" s="37">
        <v>-6.56</v>
      </c>
      <c r="BA8" s="37">
        <v>-7.19</v>
      </c>
      <c r="BB8" s="37">
        <v>-5.68</v>
      </c>
      <c r="BC8" s="37">
        <v>-5.87</v>
      </c>
      <c r="BD8" s="37">
        <v>-5.28</v>
      </c>
      <c r="BE8" s="37">
        <v>-5.75</v>
      </c>
      <c r="BF8" s="37">
        <v>-8.75</v>
      </c>
      <c r="BG8" s="37">
        <v>-8.31</v>
      </c>
      <c r="BH8" s="37">
        <v>-8.07</v>
      </c>
      <c r="BI8" s="37">
        <v>-8.5500000000000007</v>
      </c>
      <c r="BJ8" s="37">
        <v>-4.99</v>
      </c>
      <c r="BK8" s="37">
        <v>3.35</v>
      </c>
      <c r="BL8" s="37">
        <v>43.81</v>
      </c>
      <c r="BM8" s="37">
        <v>115.84</v>
      </c>
      <c r="BN8" s="37">
        <v>95.6</v>
      </c>
      <c r="BO8" s="37">
        <v>106.27</v>
      </c>
      <c r="BP8" s="37">
        <v>114.17</v>
      </c>
      <c r="BQ8" s="37">
        <v>125.91</v>
      </c>
      <c r="BR8" s="37">
        <v>116.42</v>
      </c>
      <c r="BS8" s="37">
        <v>124.16</v>
      </c>
      <c r="BT8" s="37">
        <v>129.55000000000001</v>
      </c>
      <c r="BU8" s="37">
        <v>134.66999999999999</v>
      </c>
      <c r="BV8" s="37">
        <v>125.79</v>
      </c>
      <c r="BW8" s="37">
        <v>140.61000000000001</v>
      </c>
      <c r="BX8" s="37">
        <v>149.38999999999999</v>
      </c>
      <c r="BY8" s="37">
        <v>163.47999999999999</v>
      </c>
      <c r="BZ8" s="37">
        <v>153.04</v>
      </c>
      <c r="CA8" s="37">
        <v>157.22999999999999</v>
      </c>
      <c r="CB8" s="37">
        <v>166.83</v>
      </c>
      <c r="CC8" s="37">
        <v>173.1</v>
      </c>
      <c r="CD8" s="37">
        <v>166</v>
      </c>
      <c r="CE8" s="37">
        <v>166.03</v>
      </c>
      <c r="CF8" s="37">
        <v>167.18</v>
      </c>
      <c r="CG8" s="37">
        <v>163</v>
      </c>
      <c r="CH8" s="37">
        <v>160.36000000000001</v>
      </c>
      <c r="CI8" s="37">
        <v>144.24</v>
      </c>
      <c r="CJ8" s="37">
        <v>143.44999999999999</v>
      </c>
      <c r="CK8" s="37">
        <v>125.55</v>
      </c>
      <c r="CL8" s="37">
        <v>149.08000000000001</v>
      </c>
      <c r="CM8" s="37">
        <v>141.75</v>
      </c>
      <c r="CN8" s="37">
        <v>135.09</v>
      </c>
      <c r="CO8" s="37">
        <v>130.61000000000001</v>
      </c>
      <c r="CP8" s="37">
        <v>148</v>
      </c>
      <c r="CQ8" s="37">
        <v>133.30000000000001</v>
      </c>
      <c r="CR8" s="37">
        <v>130.84</v>
      </c>
      <c r="CS8" s="37">
        <v>112.97</v>
      </c>
      <c r="CT8" s="38"/>
      <c r="CU8" s="38"/>
      <c r="CV8" s="38"/>
      <c r="CW8" s="39"/>
      <c r="CX8" s="40">
        <f>IF(SUM(B8:CW8)&lt;&gt;0,AVERAGEIF(B8:CW8,"&lt;&gt;"""),"")</f>
        <v>95.035416666666677</v>
      </c>
    </row>
    <row r="9" spans="1:102" ht="24.95" customHeight="1" thickBot="1" x14ac:dyDescent="0.25">
      <c r="A9" s="41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139.22499999999999</v>
      </c>
      <c r="G9" s="43">
        <v>139.22499999999999</v>
      </c>
      <c r="H9" s="43">
        <v>139.22499999999999</v>
      </c>
      <c r="I9" s="43">
        <v>139.22499999999999</v>
      </c>
      <c r="J9" s="43">
        <v>132.13999999999999</v>
      </c>
      <c r="K9" s="43">
        <v>132.13999999999999</v>
      </c>
      <c r="L9" s="43">
        <v>132.13999999999999</v>
      </c>
      <c r="M9" s="43">
        <v>132.13999999999999</v>
      </c>
      <c r="N9" s="43">
        <v>132.25749999999999</v>
      </c>
      <c r="O9" s="43">
        <v>132.25749999999999</v>
      </c>
      <c r="P9" s="43">
        <v>132.25749999999999</v>
      </c>
      <c r="Q9" s="43">
        <v>132.25749999999999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133.4375</v>
      </c>
      <c r="W9" s="43">
        <v>133.4375</v>
      </c>
      <c r="X9" s="43">
        <v>133.4375</v>
      </c>
      <c r="Y9" s="43">
        <v>133.4375</v>
      </c>
      <c r="Z9" s="43">
        <v>137.21</v>
      </c>
      <c r="AA9" s="43">
        <v>137.21</v>
      </c>
      <c r="AB9" s="43">
        <v>137.21</v>
      </c>
      <c r="AC9" s="43">
        <v>137.21</v>
      </c>
      <c r="AD9" s="43">
        <v>115.765</v>
      </c>
      <c r="AE9" s="43">
        <v>115.765</v>
      </c>
      <c r="AF9" s="43">
        <v>115.765</v>
      </c>
      <c r="AG9" s="43">
        <v>115.765</v>
      </c>
      <c r="AH9" s="43">
        <v>90.71</v>
      </c>
      <c r="AI9" s="43">
        <v>90.71</v>
      </c>
      <c r="AJ9" s="43">
        <v>90.71</v>
      </c>
      <c r="AK9" s="43">
        <v>90.71</v>
      </c>
      <c r="AL9" s="43">
        <v>-6.2675000000000001</v>
      </c>
      <c r="AM9" s="43">
        <v>-6.2675000000000001</v>
      </c>
      <c r="AN9" s="43">
        <v>-6.2675000000000001</v>
      </c>
      <c r="AO9" s="43">
        <v>-6.2675000000000001</v>
      </c>
      <c r="AP9" s="43">
        <v>-6.7424999999999997</v>
      </c>
      <c r="AQ9" s="43">
        <v>-6.7424999999999997</v>
      </c>
      <c r="AR9" s="43">
        <v>-6.7424999999999997</v>
      </c>
      <c r="AS9" s="43">
        <v>-6.7424999999999997</v>
      </c>
      <c r="AT9" s="43">
        <v>-0.94</v>
      </c>
      <c r="AU9" s="43">
        <v>-0.94</v>
      </c>
      <c r="AV9" s="43">
        <v>-0.94</v>
      </c>
      <c r="AW9" s="43">
        <v>-0.94</v>
      </c>
      <c r="AX9" s="43">
        <v>-6.55</v>
      </c>
      <c r="AY9" s="43">
        <v>-6.55</v>
      </c>
      <c r="AZ9" s="43">
        <v>-6.55</v>
      </c>
      <c r="BA9" s="43">
        <v>-6.55</v>
      </c>
      <c r="BB9" s="43">
        <v>-5.6449999999999996</v>
      </c>
      <c r="BC9" s="43">
        <v>-5.6449999999999996</v>
      </c>
      <c r="BD9" s="43">
        <v>-5.6449999999999996</v>
      </c>
      <c r="BE9" s="43">
        <v>-5.6449999999999996</v>
      </c>
      <c r="BF9" s="43">
        <v>-8.42</v>
      </c>
      <c r="BG9" s="43">
        <v>-8.42</v>
      </c>
      <c r="BH9" s="43">
        <v>-8.42</v>
      </c>
      <c r="BI9" s="43">
        <v>-8.42</v>
      </c>
      <c r="BJ9" s="43">
        <v>39.502499999999998</v>
      </c>
      <c r="BK9" s="43">
        <v>39.502499999999998</v>
      </c>
      <c r="BL9" s="43">
        <v>39.502499999999998</v>
      </c>
      <c r="BM9" s="43">
        <v>39.502499999999998</v>
      </c>
      <c r="BN9" s="43">
        <v>110.4875</v>
      </c>
      <c r="BO9" s="43">
        <v>110.4875</v>
      </c>
      <c r="BP9" s="43">
        <v>110.4875</v>
      </c>
      <c r="BQ9" s="43">
        <v>110.4875</v>
      </c>
      <c r="BR9" s="43">
        <v>126.2</v>
      </c>
      <c r="BS9" s="43">
        <v>126.2</v>
      </c>
      <c r="BT9" s="43">
        <v>126.2</v>
      </c>
      <c r="BU9" s="43">
        <v>126.2</v>
      </c>
      <c r="BV9" s="43">
        <v>144.8175</v>
      </c>
      <c r="BW9" s="43">
        <v>144.8175</v>
      </c>
      <c r="BX9" s="43">
        <v>144.8175</v>
      </c>
      <c r="BY9" s="43">
        <v>144.8175</v>
      </c>
      <c r="BZ9" s="43">
        <v>162.55000000000001</v>
      </c>
      <c r="CA9" s="43">
        <v>162.55000000000001</v>
      </c>
      <c r="CB9" s="43">
        <v>162.55000000000001</v>
      </c>
      <c r="CC9" s="43">
        <v>162.55000000000001</v>
      </c>
      <c r="CD9" s="43">
        <v>165.55250000000001</v>
      </c>
      <c r="CE9" s="43">
        <v>165.55250000000001</v>
      </c>
      <c r="CF9" s="43">
        <v>165.55250000000001</v>
      </c>
      <c r="CG9" s="43">
        <v>165.55250000000001</v>
      </c>
      <c r="CH9" s="43">
        <v>143.4</v>
      </c>
      <c r="CI9" s="43">
        <v>143.4</v>
      </c>
      <c r="CJ9" s="43">
        <v>143.4</v>
      </c>
      <c r="CK9" s="43">
        <v>143.4</v>
      </c>
      <c r="CL9" s="43">
        <v>139.13249999999999</v>
      </c>
      <c r="CM9" s="43">
        <v>139.13249999999999</v>
      </c>
      <c r="CN9" s="43">
        <v>139.13249999999999</v>
      </c>
      <c r="CO9" s="43">
        <v>139.13249999999999</v>
      </c>
      <c r="CP9" s="43">
        <v>131.2775</v>
      </c>
      <c r="CQ9" s="43">
        <v>131.2775</v>
      </c>
      <c r="CR9" s="43">
        <v>131.2775</v>
      </c>
      <c r="CS9" s="43">
        <v>131.2775</v>
      </c>
      <c r="CT9" s="44"/>
      <c r="CU9" s="44"/>
      <c r="CV9" s="44"/>
      <c r="CW9" s="45"/>
      <c r="CX9" s="46">
        <f>IF(SUM(B9:CW9)&lt;&gt;0,AVERAGEIF(B9:CW9,"&lt;&gt;"""),"")</f>
        <v>95.035416666666606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93.766000000000005</v>
      </c>
      <c r="C11" s="53"/>
      <c r="D11" s="53"/>
      <c r="E11" s="53"/>
      <c r="F11" s="53">
        <v>27.260999999999999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0.501</v>
      </c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35.534999999999997</v>
      </c>
      <c r="CM11" s="53"/>
      <c r="CN11" s="53"/>
      <c r="CO11" s="53"/>
      <c r="CP11" s="53">
        <v>116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68.265749999999997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30</v>
      </c>
      <c r="BX13" s="65">
        <v>30</v>
      </c>
      <c r="BY13" s="65">
        <v>30</v>
      </c>
      <c r="BZ13" s="65">
        <v>30</v>
      </c>
      <c r="CA13" s="65"/>
      <c r="CB13" s="65"/>
      <c r="CC13" s="65"/>
      <c r="CD13" s="65"/>
      <c r="CE13" s="65"/>
      <c r="CF13" s="65"/>
      <c r="CG13" s="65"/>
      <c r="CH13" s="65"/>
      <c r="CI13" s="65">
        <v>8.1750000000000007</v>
      </c>
      <c r="CJ13" s="65"/>
      <c r="CK13" s="65">
        <v>30</v>
      </c>
      <c r="CL13" s="65"/>
      <c r="CM13" s="65">
        <v>0.121</v>
      </c>
      <c r="CN13" s="65"/>
      <c r="CO13" s="65">
        <v>21.087</v>
      </c>
      <c r="CP13" s="65"/>
      <c r="CQ13" s="65">
        <v>30</v>
      </c>
      <c r="CR13" s="65"/>
      <c r="CS13" s="65"/>
      <c r="CT13" s="66"/>
      <c r="CU13" s="66"/>
      <c r="CV13" s="66"/>
      <c r="CW13" s="67"/>
      <c r="CX13" s="68">
        <f t="array" ref="CX13">SUMPRODUCT(B13:CW13*0.25)</f>
        <v>52.345750000000002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81.817999999999998</v>
      </c>
      <c r="AI14" s="65">
        <v>28.209</v>
      </c>
      <c r="AJ14" s="65">
        <v>28</v>
      </c>
      <c r="AK14" s="65">
        <v>28</v>
      </c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265.50675000000001</v>
      </c>
    </row>
    <row r="15" spans="1:102" ht="24.95" customHeight="1" x14ac:dyDescent="0.2">
      <c r="A15" s="69" t="s">
        <v>12</v>
      </c>
      <c r="B15" s="70">
        <v>12.023999999999999</v>
      </c>
      <c r="C15" s="71">
        <v>26.899000000000001</v>
      </c>
      <c r="D15" s="71">
        <v>17.024000000000001</v>
      </c>
      <c r="E15" s="71">
        <v>18.100000000000001</v>
      </c>
      <c r="F15" s="71">
        <v>12.023999999999999</v>
      </c>
      <c r="G15" s="71">
        <v>12.023</v>
      </c>
      <c r="H15" s="71">
        <v>17.38</v>
      </c>
      <c r="I15" s="71">
        <v>12.023</v>
      </c>
      <c r="J15" s="71">
        <v>12.026999999999999</v>
      </c>
      <c r="K15" s="71">
        <v>19.303000000000001</v>
      </c>
      <c r="L15" s="71">
        <v>18.050999999999998</v>
      </c>
      <c r="M15" s="71">
        <v>17.02</v>
      </c>
      <c r="N15" s="71">
        <v>17.085000000000001</v>
      </c>
      <c r="O15" s="71">
        <v>12.035</v>
      </c>
      <c r="P15" s="71">
        <v>12.004</v>
      </c>
      <c r="Q15" s="71">
        <v>12.02</v>
      </c>
      <c r="R15" s="71">
        <v>12</v>
      </c>
      <c r="S15" s="71">
        <v>12</v>
      </c>
      <c r="T15" s="71">
        <v>12.004</v>
      </c>
      <c r="U15" s="71">
        <v>17.183</v>
      </c>
      <c r="V15" s="71">
        <v>12.006</v>
      </c>
      <c r="W15" s="71">
        <v>17.033999999999999</v>
      </c>
      <c r="X15" s="71">
        <v>17</v>
      </c>
      <c r="Y15" s="71">
        <v>17.041</v>
      </c>
      <c r="Z15" s="71">
        <v>8.173</v>
      </c>
      <c r="AA15" s="71">
        <v>5.9009999999999998</v>
      </c>
      <c r="AB15" s="71">
        <v>6.6360000000000001</v>
      </c>
      <c r="AC15" s="71">
        <v>12.218999999999999</v>
      </c>
      <c r="AD15" s="71">
        <v>43.19</v>
      </c>
      <c r="AE15" s="71">
        <v>71.677999999999997</v>
      </c>
      <c r="AF15" s="71">
        <v>73.873999999999995</v>
      </c>
      <c r="AG15" s="71">
        <v>16.018000000000001</v>
      </c>
      <c r="AH15" s="71">
        <v>40.761000000000003</v>
      </c>
      <c r="AI15" s="71">
        <v>41.709000000000003</v>
      </c>
      <c r="AJ15" s="71">
        <v>25.358000000000001</v>
      </c>
      <c r="AK15" s="71">
        <v>43.49</v>
      </c>
      <c r="AL15" s="71">
        <v>32.725000000000001</v>
      </c>
      <c r="AM15" s="71">
        <v>81.361000000000004</v>
      </c>
      <c r="AN15" s="71">
        <v>79.814999999999998</v>
      </c>
      <c r="AO15" s="71">
        <v>82.234999999999999</v>
      </c>
      <c r="AP15" s="71">
        <v>111.087</v>
      </c>
      <c r="AQ15" s="71">
        <v>116.697</v>
      </c>
      <c r="AR15" s="71">
        <v>71.453999999999994</v>
      </c>
      <c r="AS15" s="71">
        <v>88.921999999999997</v>
      </c>
      <c r="AT15" s="71">
        <v>37.767000000000003</v>
      </c>
      <c r="AU15" s="71">
        <v>33.161000000000001</v>
      </c>
      <c r="AV15" s="71">
        <v>50.542000000000002</v>
      </c>
      <c r="AW15" s="71">
        <v>69.409000000000006</v>
      </c>
      <c r="AX15" s="71">
        <v>78.373999999999995</v>
      </c>
      <c r="AY15" s="71">
        <v>78.593000000000004</v>
      </c>
      <c r="AZ15" s="71">
        <v>90.245999999999995</v>
      </c>
      <c r="BA15" s="71">
        <v>77.227000000000004</v>
      </c>
      <c r="BB15" s="71">
        <v>71.114000000000004</v>
      </c>
      <c r="BC15" s="71">
        <v>72.048000000000002</v>
      </c>
      <c r="BD15" s="71">
        <v>71.082999999999998</v>
      </c>
      <c r="BE15" s="71">
        <v>72.704999999999998</v>
      </c>
      <c r="BF15" s="71">
        <v>74.188999999999993</v>
      </c>
      <c r="BG15" s="71">
        <v>76.260999999999996</v>
      </c>
      <c r="BH15" s="71">
        <v>77.536000000000001</v>
      </c>
      <c r="BI15" s="71">
        <v>77.793000000000006</v>
      </c>
      <c r="BJ15" s="71">
        <v>57.543999999999997</v>
      </c>
      <c r="BK15" s="71">
        <v>32.203000000000003</v>
      </c>
      <c r="BL15" s="71">
        <v>32</v>
      </c>
      <c r="BM15" s="71">
        <v>22</v>
      </c>
      <c r="BN15" s="71">
        <v>22</v>
      </c>
      <c r="BO15" s="71">
        <v>65.263000000000005</v>
      </c>
      <c r="BP15" s="71">
        <v>60.216000000000001</v>
      </c>
      <c r="BQ15" s="71">
        <v>53.591000000000001</v>
      </c>
      <c r="BR15" s="71">
        <v>7</v>
      </c>
      <c r="BS15" s="71">
        <v>13.250999999999999</v>
      </c>
      <c r="BT15" s="71">
        <v>6.1479999999999997</v>
      </c>
      <c r="BU15" s="71">
        <v>5.1219999999999999</v>
      </c>
      <c r="BV15" s="71">
        <v>10.134</v>
      </c>
      <c r="BW15" s="71">
        <v>13.497</v>
      </c>
      <c r="BX15" s="71">
        <v>29.352</v>
      </c>
      <c r="BY15" s="71">
        <v>21.713000000000001</v>
      </c>
      <c r="BZ15" s="71">
        <v>18.809999999999999</v>
      </c>
      <c r="CA15" s="71">
        <v>15.634</v>
      </c>
      <c r="CB15" s="71">
        <v>11.243</v>
      </c>
      <c r="CC15" s="71">
        <v>11.73</v>
      </c>
      <c r="CD15" s="71">
        <v>18.350000000000001</v>
      </c>
      <c r="CE15" s="71">
        <v>18.571000000000002</v>
      </c>
      <c r="CF15" s="71">
        <v>18.835999999999999</v>
      </c>
      <c r="CG15" s="71">
        <v>19.023</v>
      </c>
      <c r="CH15" s="71">
        <v>19.271000000000001</v>
      </c>
      <c r="CI15" s="71">
        <v>24.952000000000002</v>
      </c>
      <c r="CJ15" s="71">
        <v>20.428999999999998</v>
      </c>
      <c r="CK15" s="71">
        <v>35.512</v>
      </c>
      <c r="CL15" s="71">
        <v>12</v>
      </c>
      <c r="CM15" s="71">
        <v>17.029</v>
      </c>
      <c r="CN15" s="71">
        <v>12.019</v>
      </c>
      <c r="CO15" s="71">
        <v>17.702999999999999</v>
      </c>
      <c r="CP15" s="71">
        <v>12.01</v>
      </c>
      <c r="CQ15" s="71">
        <v>20.585999999999999</v>
      </c>
      <c r="CR15" s="71">
        <v>17.213999999999999</v>
      </c>
      <c r="CS15" s="71">
        <v>26.195</v>
      </c>
      <c r="CT15" s="72"/>
      <c r="CU15" s="72"/>
      <c r="CV15" s="72"/>
      <c r="CW15" s="73"/>
      <c r="CX15" s="74">
        <f t="array" ref="CX15">SUMPRODUCT(B15:CW15*0.25)</f>
        <v>835.70300000000009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>
        <v>45.6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11.4</v>
      </c>
    </row>
    <row r="18" spans="1:102" ht="30" customHeight="1" thickBot="1" x14ac:dyDescent="0.25">
      <c r="A18" s="75" t="s">
        <v>15</v>
      </c>
      <c r="B18" s="76">
        <f>SUM(B11:B17)</f>
        <v>105.79</v>
      </c>
      <c r="C18" s="77">
        <f t="shared" ref="C18:BN18" si="0">SUM(C11:C17)</f>
        <v>26.899000000000001</v>
      </c>
      <c r="D18" s="77">
        <f t="shared" si="0"/>
        <v>17.024000000000001</v>
      </c>
      <c r="E18" s="77">
        <f t="shared" si="0"/>
        <v>18.100000000000001</v>
      </c>
      <c r="F18" s="77">
        <f t="shared" si="0"/>
        <v>39.284999999999997</v>
      </c>
      <c r="G18" s="77">
        <f t="shared" si="0"/>
        <v>12.023</v>
      </c>
      <c r="H18" s="77">
        <f t="shared" si="0"/>
        <v>17.38</v>
      </c>
      <c r="I18" s="77">
        <f t="shared" si="0"/>
        <v>12.023</v>
      </c>
      <c r="J18" s="77">
        <f t="shared" si="0"/>
        <v>12.026999999999999</v>
      </c>
      <c r="K18" s="77">
        <f t="shared" si="0"/>
        <v>19.303000000000001</v>
      </c>
      <c r="L18" s="77">
        <f t="shared" si="0"/>
        <v>18.050999999999998</v>
      </c>
      <c r="M18" s="77">
        <f t="shared" si="0"/>
        <v>17.02</v>
      </c>
      <c r="N18" s="77">
        <f t="shared" si="0"/>
        <v>17.085000000000001</v>
      </c>
      <c r="O18" s="77">
        <f t="shared" si="0"/>
        <v>12.035</v>
      </c>
      <c r="P18" s="77">
        <f t="shared" si="0"/>
        <v>12.004</v>
      </c>
      <c r="Q18" s="77">
        <f t="shared" si="0"/>
        <v>12.02</v>
      </c>
      <c r="R18" s="77">
        <f t="shared" si="0"/>
        <v>12</v>
      </c>
      <c r="S18" s="77">
        <f t="shared" si="0"/>
        <v>12</v>
      </c>
      <c r="T18" s="77">
        <f t="shared" si="0"/>
        <v>12.004</v>
      </c>
      <c r="U18" s="77">
        <f t="shared" si="0"/>
        <v>17.183</v>
      </c>
      <c r="V18" s="77">
        <f t="shared" si="0"/>
        <v>12.006</v>
      </c>
      <c r="W18" s="77">
        <f t="shared" si="0"/>
        <v>17.033999999999999</v>
      </c>
      <c r="X18" s="77">
        <f t="shared" si="0"/>
        <v>17</v>
      </c>
      <c r="Y18" s="77">
        <f t="shared" si="0"/>
        <v>17.041</v>
      </c>
      <c r="Z18" s="77">
        <f t="shared" si="0"/>
        <v>8.173</v>
      </c>
      <c r="AA18" s="77">
        <f t="shared" si="0"/>
        <v>6.4020000000000001</v>
      </c>
      <c r="AB18" s="77">
        <f t="shared" si="0"/>
        <v>6.6360000000000001</v>
      </c>
      <c r="AC18" s="77">
        <f t="shared" si="0"/>
        <v>12.218999999999999</v>
      </c>
      <c r="AD18" s="77">
        <f t="shared" si="0"/>
        <v>43.19</v>
      </c>
      <c r="AE18" s="77">
        <f t="shared" si="0"/>
        <v>71.677999999999997</v>
      </c>
      <c r="AF18" s="77">
        <f t="shared" si="0"/>
        <v>73.873999999999995</v>
      </c>
      <c r="AG18" s="77">
        <f t="shared" si="0"/>
        <v>16.018000000000001</v>
      </c>
      <c r="AH18" s="77">
        <f t="shared" si="0"/>
        <v>122.57900000000001</v>
      </c>
      <c r="AI18" s="77">
        <f t="shared" si="0"/>
        <v>69.918000000000006</v>
      </c>
      <c r="AJ18" s="77">
        <f t="shared" si="0"/>
        <v>53.358000000000004</v>
      </c>
      <c r="AK18" s="77">
        <f t="shared" si="0"/>
        <v>71.490000000000009</v>
      </c>
      <c r="AL18" s="77">
        <f t="shared" si="0"/>
        <v>60.725000000000001</v>
      </c>
      <c r="AM18" s="77">
        <f t="shared" si="0"/>
        <v>109.361</v>
      </c>
      <c r="AN18" s="77">
        <f t="shared" si="0"/>
        <v>107.815</v>
      </c>
      <c r="AO18" s="77">
        <f t="shared" si="0"/>
        <v>110.235</v>
      </c>
      <c r="AP18" s="77">
        <f t="shared" si="0"/>
        <v>139.08699999999999</v>
      </c>
      <c r="AQ18" s="77">
        <f t="shared" si="0"/>
        <v>144.697</v>
      </c>
      <c r="AR18" s="77">
        <f t="shared" si="0"/>
        <v>99.453999999999994</v>
      </c>
      <c r="AS18" s="77">
        <f t="shared" si="0"/>
        <v>116.922</v>
      </c>
      <c r="AT18" s="77">
        <f t="shared" si="0"/>
        <v>65.766999999999996</v>
      </c>
      <c r="AU18" s="77">
        <f t="shared" si="0"/>
        <v>61.161000000000001</v>
      </c>
      <c r="AV18" s="77">
        <f t="shared" si="0"/>
        <v>78.542000000000002</v>
      </c>
      <c r="AW18" s="77">
        <f t="shared" si="0"/>
        <v>97.409000000000006</v>
      </c>
      <c r="AX18" s="77">
        <f t="shared" si="0"/>
        <v>106.374</v>
      </c>
      <c r="AY18" s="77">
        <f t="shared" si="0"/>
        <v>106.593</v>
      </c>
      <c r="AZ18" s="77">
        <f t="shared" si="0"/>
        <v>118.246</v>
      </c>
      <c r="BA18" s="77">
        <f t="shared" si="0"/>
        <v>105.227</v>
      </c>
      <c r="BB18" s="77">
        <f t="shared" si="0"/>
        <v>99.114000000000004</v>
      </c>
      <c r="BC18" s="77">
        <f t="shared" si="0"/>
        <v>100.048</v>
      </c>
      <c r="BD18" s="77">
        <f t="shared" si="0"/>
        <v>99.082999999999998</v>
      </c>
      <c r="BE18" s="77">
        <f t="shared" si="0"/>
        <v>100.705</v>
      </c>
      <c r="BF18" s="77">
        <f t="shared" si="0"/>
        <v>102.18899999999999</v>
      </c>
      <c r="BG18" s="77">
        <f t="shared" si="0"/>
        <v>104.261</v>
      </c>
      <c r="BH18" s="77">
        <f t="shared" si="0"/>
        <v>105.536</v>
      </c>
      <c r="BI18" s="77">
        <f t="shared" si="0"/>
        <v>105.79300000000001</v>
      </c>
      <c r="BJ18" s="77">
        <f t="shared" si="0"/>
        <v>85.543999999999997</v>
      </c>
      <c r="BK18" s="77">
        <f t="shared" si="0"/>
        <v>60.203000000000003</v>
      </c>
      <c r="BL18" s="77">
        <f t="shared" si="0"/>
        <v>60</v>
      </c>
      <c r="BM18" s="77">
        <f t="shared" si="0"/>
        <v>50</v>
      </c>
      <c r="BN18" s="77">
        <f t="shared" si="0"/>
        <v>50</v>
      </c>
      <c r="BO18" s="77">
        <f t="shared" ref="BO18:CW18" si="1">SUM(BO11:BO17)</f>
        <v>93.263000000000005</v>
      </c>
      <c r="BP18" s="77">
        <f t="shared" si="1"/>
        <v>88.216000000000008</v>
      </c>
      <c r="BQ18" s="77">
        <f t="shared" si="1"/>
        <v>81.591000000000008</v>
      </c>
      <c r="BR18" s="77">
        <f t="shared" si="1"/>
        <v>7</v>
      </c>
      <c r="BS18" s="77">
        <f t="shared" si="1"/>
        <v>13.250999999999999</v>
      </c>
      <c r="BT18" s="77">
        <f t="shared" si="1"/>
        <v>6.1479999999999997</v>
      </c>
      <c r="BU18" s="77">
        <f t="shared" si="1"/>
        <v>5.1219999999999999</v>
      </c>
      <c r="BV18" s="77">
        <f t="shared" si="1"/>
        <v>10.134</v>
      </c>
      <c r="BW18" s="77">
        <f t="shared" si="1"/>
        <v>43.497</v>
      </c>
      <c r="BX18" s="77">
        <f t="shared" si="1"/>
        <v>59.352000000000004</v>
      </c>
      <c r="BY18" s="77">
        <f t="shared" si="1"/>
        <v>51.713000000000001</v>
      </c>
      <c r="BZ18" s="77">
        <f t="shared" si="1"/>
        <v>48.81</v>
      </c>
      <c r="CA18" s="77">
        <f t="shared" si="1"/>
        <v>15.634</v>
      </c>
      <c r="CB18" s="77">
        <f t="shared" si="1"/>
        <v>11.243</v>
      </c>
      <c r="CC18" s="77">
        <f t="shared" si="1"/>
        <v>11.73</v>
      </c>
      <c r="CD18" s="77">
        <f t="shared" si="1"/>
        <v>18.350000000000001</v>
      </c>
      <c r="CE18" s="77">
        <f t="shared" si="1"/>
        <v>18.571000000000002</v>
      </c>
      <c r="CF18" s="77">
        <f t="shared" si="1"/>
        <v>18.835999999999999</v>
      </c>
      <c r="CG18" s="77">
        <f t="shared" si="1"/>
        <v>19.023</v>
      </c>
      <c r="CH18" s="77">
        <f t="shared" si="1"/>
        <v>19.271000000000001</v>
      </c>
      <c r="CI18" s="77">
        <f t="shared" si="1"/>
        <v>33.127000000000002</v>
      </c>
      <c r="CJ18" s="77">
        <f t="shared" si="1"/>
        <v>20.428999999999998</v>
      </c>
      <c r="CK18" s="77">
        <f t="shared" si="1"/>
        <v>111.11199999999999</v>
      </c>
      <c r="CL18" s="77">
        <f t="shared" si="1"/>
        <v>47.534999999999997</v>
      </c>
      <c r="CM18" s="77">
        <f t="shared" si="1"/>
        <v>17.149999999999999</v>
      </c>
      <c r="CN18" s="77">
        <f t="shared" si="1"/>
        <v>12.019</v>
      </c>
      <c r="CO18" s="77">
        <f t="shared" si="1"/>
        <v>38.79</v>
      </c>
      <c r="CP18" s="77">
        <f t="shared" si="1"/>
        <v>128.01</v>
      </c>
      <c r="CQ18" s="77">
        <f t="shared" si="1"/>
        <v>50.585999999999999</v>
      </c>
      <c r="CR18" s="77">
        <f t="shared" si="1"/>
        <v>17.213999999999999</v>
      </c>
      <c r="CS18" s="77">
        <f t="shared" si="1"/>
        <v>26.195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1233.2212500000001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36.799999999999997</v>
      </c>
    </row>
    <row r="22" spans="1:102" ht="24.95" customHeight="1" x14ac:dyDescent="0.2">
      <c r="A22" s="92" t="s">
        <v>18</v>
      </c>
      <c r="B22" s="93">
        <v>6</v>
      </c>
      <c r="C22" s="94">
        <v>10.74</v>
      </c>
      <c r="D22" s="94">
        <v>5.1959999999999997</v>
      </c>
      <c r="E22" s="94">
        <v>4.6760000000000002</v>
      </c>
      <c r="F22" s="94">
        <v>4.0999999999999996</v>
      </c>
      <c r="G22" s="94">
        <v>4.2</v>
      </c>
      <c r="H22" s="94">
        <v>5.0519999999999996</v>
      </c>
      <c r="I22" s="94">
        <v>5.032</v>
      </c>
      <c r="J22" s="94">
        <v>5.1159999999999997</v>
      </c>
      <c r="K22" s="94">
        <v>10.112</v>
      </c>
      <c r="L22" s="94">
        <v>5.24</v>
      </c>
      <c r="M22" s="94">
        <v>5.2720000000000002</v>
      </c>
      <c r="N22" s="94">
        <v>5.516</v>
      </c>
      <c r="O22" s="94">
        <v>4.9000000000000004</v>
      </c>
      <c r="P22" s="94">
        <v>5</v>
      </c>
      <c r="Q22" s="94">
        <v>4.7</v>
      </c>
      <c r="R22" s="94">
        <v>4.8</v>
      </c>
      <c r="S22" s="94">
        <v>5.3</v>
      </c>
      <c r="T22" s="94">
        <v>6.8159999999999998</v>
      </c>
      <c r="U22" s="94">
        <v>5.7919999999999998</v>
      </c>
      <c r="V22" s="94">
        <v>2.1320000000000001</v>
      </c>
      <c r="W22" s="94">
        <v>0.69199999999999995</v>
      </c>
      <c r="X22" s="94">
        <v>5.72</v>
      </c>
      <c r="Y22" s="94">
        <v>12.988</v>
      </c>
      <c r="Z22" s="94">
        <v>8.2360000000000007</v>
      </c>
      <c r="AA22" s="94">
        <v>8.5039999999999996</v>
      </c>
      <c r="AB22" s="94">
        <v>8.5359999999999996</v>
      </c>
      <c r="AC22" s="94">
        <v>8.5120000000000005</v>
      </c>
      <c r="AD22" s="94">
        <v>5.51</v>
      </c>
      <c r="AE22" s="94">
        <v>5.8</v>
      </c>
      <c r="AF22" s="94">
        <v>10.228</v>
      </c>
      <c r="AG22" s="94">
        <v>5.8159999999999998</v>
      </c>
      <c r="AH22" s="94">
        <v>32.484000000000002</v>
      </c>
      <c r="AI22" s="94">
        <v>18.398</v>
      </c>
      <c r="AJ22" s="94">
        <v>4.9370000000000003</v>
      </c>
      <c r="AK22" s="94">
        <v>0.21</v>
      </c>
      <c r="AL22" s="94">
        <v>3.81</v>
      </c>
      <c r="AM22" s="94">
        <v>8.7100000000000009</v>
      </c>
      <c r="AN22" s="94">
        <v>8.7100000000000009</v>
      </c>
      <c r="AO22" s="94">
        <v>8.64</v>
      </c>
      <c r="AP22" s="94">
        <v>8.64</v>
      </c>
      <c r="AQ22" s="94">
        <v>8.64</v>
      </c>
      <c r="AR22" s="94">
        <v>8.64</v>
      </c>
      <c r="AS22" s="94">
        <v>8.66</v>
      </c>
      <c r="AT22" s="94">
        <v>3.66</v>
      </c>
      <c r="AU22" s="94">
        <v>8.56</v>
      </c>
      <c r="AV22" s="94">
        <v>8.66</v>
      </c>
      <c r="AW22" s="94">
        <v>8.6300000000000008</v>
      </c>
      <c r="AX22" s="94">
        <v>5.03</v>
      </c>
      <c r="AY22" s="94">
        <v>5.03</v>
      </c>
      <c r="AZ22" s="94">
        <v>5.03</v>
      </c>
      <c r="BA22" s="94">
        <v>5.0199999999999996</v>
      </c>
      <c r="BB22" s="94">
        <v>5.0199999999999996</v>
      </c>
      <c r="BC22" s="94">
        <v>5.0199999999999996</v>
      </c>
      <c r="BD22" s="94">
        <v>5.0199999999999996</v>
      </c>
      <c r="BE22" s="94">
        <v>5.01</v>
      </c>
      <c r="BF22" s="94">
        <v>5.01</v>
      </c>
      <c r="BG22" s="94">
        <v>5.01</v>
      </c>
      <c r="BH22" s="94">
        <v>5.01</v>
      </c>
      <c r="BI22" s="94">
        <v>5.01</v>
      </c>
      <c r="BJ22" s="94">
        <v>7.21</v>
      </c>
      <c r="BK22" s="94">
        <v>2.21</v>
      </c>
      <c r="BL22" s="94">
        <v>6.54</v>
      </c>
      <c r="BM22" s="94">
        <v>6.5309999999999997</v>
      </c>
      <c r="BN22" s="94">
        <v>4.5330000000000004</v>
      </c>
      <c r="BO22" s="94">
        <v>5.3360000000000003</v>
      </c>
      <c r="BP22" s="94">
        <v>9.3659999999999997</v>
      </c>
      <c r="BQ22" s="94">
        <v>27.315000000000001</v>
      </c>
      <c r="BR22" s="94">
        <v>1.889</v>
      </c>
      <c r="BS22" s="94">
        <v>5.165</v>
      </c>
      <c r="BT22" s="94">
        <v>27.625</v>
      </c>
      <c r="BU22" s="94">
        <v>28.789000000000001</v>
      </c>
      <c r="BV22" s="94">
        <v>7.94</v>
      </c>
      <c r="BW22" s="94">
        <v>8.1519999999999992</v>
      </c>
      <c r="BX22" s="94">
        <v>22.649000000000001</v>
      </c>
      <c r="BY22" s="94">
        <v>32.520000000000003</v>
      </c>
      <c r="BZ22" s="94">
        <v>5.4160000000000004</v>
      </c>
      <c r="CA22" s="94">
        <v>5.42</v>
      </c>
      <c r="CB22" s="94">
        <v>5.548</v>
      </c>
      <c r="CC22" s="94">
        <v>3.42</v>
      </c>
      <c r="CD22" s="94">
        <v>2.6850000000000001</v>
      </c>
      <c r="CE22" s="94">
        <v>2.6920000000000002</v>
      </c>
      <c r="CF22" s="94">
        <v>7.2</v>
      </c>
      <c r="CG22" s="94">
        <v>3.1280000000000001</v>
      </c>
      <c r="CH22" s="94">
        <v>7.1</v>
      </c>
      <c r="CI22" s="94">
        <v>7.984</v>
      </c>
      <c r="CJ22" s="94">
        <v>7.9480000000000004</v>
      </c>
      <c r="CK22" s="94">
        <v>7.952</v>
      </c>
      <c r="CL22" s="94">
        <v>6.9</v>
      </c>
      <c r="CM22" s="94">
        <v>7.7080000000000002</v>
      </c>
      <c r="CN22" s="94">
        <v>7.8239999999999998</v>
      </c>
      <c r="CO22" s="94">
        <v>7.8040000000000003</v>
      </c>
      <c r="CP22" s="94">
        <v>7.7839999999999998</v>
      </c>
      <c r="CQ22" s="94">
        <v>7.76</v>
      </c>
      <c r="CR22" s="94">
        <v>7.7240000000000002</v>
      </c>
      <c r="CS22" s="94">
        <v>7.7320000000000002</v>
      </c>
      <c r="CT22" s="95"/>
      <c r="CU22" s="95"/>
      <c r="CV22" s="95"/>
      <c r="CW22" s="96"/>
      <c r="CX22" s="97">
        <f t="array" ref="CX22">SUMPRODUCT(B22:CW22*0.25)</f>
        <v>184.48549999999997</v>
      </c>
    </row>
    <row r="23" spans="1:102" ht="24.95" customHeight="1" x14ac:dyDescent="0.2">
      <c r="A23" s="92" t="s">
        <v>19</v>
      </c>
      <c r="B23" s="98">
        <v>1.6</v>
      </c>
      <c r="C23" s="99">
        <v>4.57</v>
      </c>
      <c r="D23" s="99">
        <v>2.964</v>
      </c>
      <c r="E23" s="99">
        <v>3.8570000000000002</v>
      </c>
      <c r="F23" s="99">
        <v>1.5</v>
      </c>
      <c r="G23" s="99">
        <v>0.8</v>
      </c>
      <c r="H23" s="99">
        <v>3.234</v>
      </c>
      <c r="I23" s="99">
        <v>1.744</v>
      </c>
      <c r="J23" s="99">
        <v>1.736</v>
      </c>
      <c r="K23" s="99">
        <v>4.6630000000000003</v>
      </c>
      <c r="L23" s="99">
        <v>5.0839999999999996</v>
      </c>
      <c r="M23" s="99">
        <v>3.5680000000000001</v>
      </c>
      <c r="N23" s="99">
        <v>3.74</v>
      </c>
      <c r="O23" s="99">
        <v>1.8</v>
      </c>
      <c r="P23" s="99">
        <v>1.7</v>
      </c>
      <c r="Q23" s="99">
        <v>1.7</v>
      </c>
      <c r="R23" s="99">
        <v>1.5</v>
      </c>
      <c r="S23" s="99">
        <v>1.5</v>
      </c>
      <c r="T23" s="99">
        <v>1.744</v>
      </c>
      <c r="U23" s="99">
        <v>4.7519999999999998</v>
      </c>
      <c r="V23" s="99">
        <v>0.47599999999999998</v>
      </c>
      <c r="W23" s="99">
        <v>1.349</v>
      </c>
      <c r="X23" s="99">
        <v>1.3580000000000001</v>
      </c>
      <c r="Y23" s="99">
        <v>6.5810000000000004</v>
      </c>
      <c r="Z23" s="99">
        <v>2.9159999999999999</v>
      </c>
      <c r="AA23" s="99">
        <v>3.1480000000000001</v>
      </c>
      <c r="AB23" s="99">
        <v>3.3719999999999999</v>
      </c>
      <c r="AC23" s="99">
        <v>3.3959999999999999</v>
      </c>
      <c r="AD23" s="99">
        <v>6.359</v>
      </c>
      <c r="AE23" s="99">
        <v>1.22</v>
      </c>
      <c r="AF23" s="99">
        <v>6.875</v>
      </c>
      <c r="AG23" s="99">
        <v>0.81200000000000006</v>
      </c>
      <c r="AH23" s="99">
        <v>37.487000000000002</v>
      </c>
      <c r="AI23" s="99">
        <v>21.504000000000001</v>
      </c>
      <c r="AJ23" s="99">
        <v>12.222</v>
      </c>
      <c r="AK23" s="99">
        <v>15.2</v>
      </c>
      <c r="AL23" s="99">
        <v>15.6</v>
      </c>
      <c r="AM23" s="99">
        <v>15.6</v>
      </c>
      <c r="AN23" s="99">
        <v>6.4980000000000002</v>
      </c>
      <c r="AO23" s="99">
        <v>6.9980000000000002</v>
      </c>
      <c r="AP23" s="99">
        <v>8.5709999999999997</v>
      </c>
      <c r="AQ23" s="99">
        <v>9.0790000000000006</v>
      </c>
      <c r="AR23" s="99">
        <v>13.372999999999999</v>
      </c>
      <c r="AS23" s="99">
        <v>12.321</v>
      </c>
      <c r="AT23" s="99">
        <v>3.3</v>
      </c>
      <c r="AU23" s="99">
        <v>8.8659999999999997</v>
      </c>
      <c r="AV23" s="99">
        <v>35.003999999999998</v>
      </c>
      <c r="AW23" s="99">
        <v>39.613</v>
      </c>
      <c r="AX23" s="99">
        <v>37.460999999999999</v>
      </c>
      <c r="AY23" s="99">
        <v>39.316000000000003</v>
      </c>
      <c r="AZ23" s="99">
        <v>39.229999999999997</v>
      </c>
      <c r="BA23" s="99">
        <v>39.741999999999997</v>
      </c>
      <c r="BB23" s="99">
        <v>37.021999999999998</v>
      </c>
      <c r="BC23" s="99">
        <v>36.985999999999997</v>
      </c>
      <c r="BD23" s="99">
        <v>35.125999999999998</v>
      </c>
      <c r="BE23" s="99">
        <v>35.335000000000001</v>
      </c>
      <c r="BF23" s="99">
        <v>38.167000000000002</v>
      </c>
      <c r="BG23" s="99">
        <v>34.685000000000002</v>
      </c>
      <c r="BH23" s="99">
        <v>27.277999999999999</v>
      </c>
      <c r="BI23" s="99">
        <v>19.16</v>
      </c>
      <c r="BJ23" s="99">
        <v>6.25</v>
      </c>
      <c r="BK23" s="99">
        <v>12.6</v>
      </c>
      <c r="BL23" s="99">
        <v>14.116</v>
      </c>
      <c r="BM23" s="99">
        <v>8.2170000000000005</v>
      </c>
      <c r="BN23" s="99">
        <v>5.7480000000000002</v>
      </c>
      <c r="BO23" s="99">
        <v>61.570999999999998</v>
      </c>
      <c r="BP23" s="99">
        <v>6.6390000000000002</v>
      </c>
      <c r="BQ23" s="99">
        <v>47.271999999999998</v>
      </c>
      <c r="BR23" s="99">
        <v>0.70399999999999996</v>
      </c>
      <c r="BS23" s="99">
        <v>18.22</v>
      </c>
      <c r="BT23" s="99">
        <v>30.524999999999999</v>
      </c>
      <c r="BU23" s="99">
        <v>30.92</v>
      </c>
      <c r="BV23" s="99">
        <v>14.342000000000001</v>
      </c>
      <c r="BW23" s="99">
        <v>20.321999999999999</v>
      </c>
      <c r="BX23" s="99">
        <v>40.531999999999996</v>
      </c>
      <c r="BY23" s="99">
        <v>62.194000000000003</v>
      </c>
      <c r="BZ23" s="99">
        <v>21.986999999999998</v>
      </c>
      <c r="CA23" s="99">
        <v>23.826000000000001</v>
      </c>
      <c r="CB23" s="99">
        <v>6.1539999999999999</v>
      </c>
      <c r="CC23" s="99">
        <v>8.0280000000000005</v>
      </c>
      <c r="CD23" s="99">
        <v>4.6239999999999997</v>
      </c>
      <c r="CE23" s="99">
        <v>4.6399999999999997</v>
      </c>
      <c r="CF23" s="99">
        <v>3.8</v>
      </c>
      <c r="CG23" s="99">
        <v>3.4039999999999999</v>
      </c>
      <c r="CH23" s="99">
        <v>6.1</v>
      </c>
      <c r="CI23" s="99">
        <v>22.242999999999999</v>
      </c>
      <c r="CJ23" s="99">
        <v>8.9619999999999997</v>
      </c>
      <c r="CK23" s="99">
        <v>13.907999999999999</v>
      </c>
      <c r="CL23" s="99">
        <v>2.2000000000000002</v>
      </c>
      <c r="CM23" s="99">
        <v>27.042000000000002</v>
      </c>
      <c r="CN23" s="99">
        <v>5.7679999999999998</v>
      </c>
      <c r="CO23" s="99">
        <v>29.161999999999999</v>
      </c>
      <c r="CP23" s="99">
        <v>2.488</v>
      </c>
      <c r="CQ23" s="99">
        <v>20.945</v>
      </c>
      <c r="CR23" s="99">
        <v>23.085999999999999</v>
      </c>
      <c r="CS23" s="99">
        <v>22.946000000000002</v>
      </c>
      <c r="CT23" s="100"/>
      <c r="CU23" s="100"/>
      <c r="CV23" s="100"/>
      <c r="CW23" s="96"/>
      <c r="CX23" s="97">
        <f t="array" ref="CX23">SUMPRODUCT(B23:CW23*0.25)</f>
        <v>353.46174999999994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9.9</v>
      </c>
      <c r="C28" s="107">
        <f t="shared" ref="C28:BN28" si="2">SUM(C21:C27)</f>
        <v>17.61</v>
      </c>
      <c r="D28" s="107">
        <f t="shared" si="2"/>
        <v>10.459999999999999</v>
      </c>
      <c r="E28" s="107">
        <f t="shared" si="2"/>
        <v>10.833</v>
      </c>
      <c r="F28" s="107">
        <f t="shared" si="2"/>
        <v>7.1</v>
      </c>
      <c r="G28" s="107">
        <f t="shared" si="2"/>
        <v>6.5</v>
      </c>
      <c r="H28" s="107">
        <f t="shared" si="2"/>
        <v>9.7859999999999996</v>
      </c>
      <c r="I28" s="107">
        <f t="shared" si="2"/>
        <v>8.2759999999999998</v>
      </c>
      <c r="J28" s="107">
        <f t="shared" si="2"/>
        <v>8.3520000000000003</v>
      </c>
      <c r="K28" s="107">
        <f t="shared" si="2"/>
        <v>16.274999999999999</v>
      </c>
      <c r="L28" s="107">
        <f t="shared" si="2"/>
        <v>11.824</v>
      </c>
      <c r="M28" s="107">
        <f t="shared" si="2"/>
        <v>10.34</v>
      </c>
      <c r="N28" s="107">
        <f t="shared" si="2"/>
        <v>10.756</v>
      </c>
      <c r="O28" s="107">
        <f t="shared" si="2"/>
        <v>8.2000000000000011</v>
      </c>
      <c r="P28" s="107">
        <f t="shared" si="2"/>
        <v>8.1999999999999993</v>
      </c>
      <c r="Q28" s="107">
        <f t="shared" si="2"/>
        <v>7.9</v>
      </c>
      <c r="R28" s="107">
        <f t="shared" si="2"/>
        <v>7.8</v>
      </c>
      <c r="S28" s="107">
        <f t="shared" si="2"/>
        <v>8.3000000000000007</v>
      </c>
      <c r="T28" s="107">
        <f t="shared" si="2"/>
        <v>10.059999999999999</v>
      </c>
      <c r="U28" s="107">
        <f t="shared" si="2"/>
        <v>12.044</v>
      </c>
      <c r="V28" s="107">
        <f t="shared" si="2"/>
        <v>4.1080000000000005</v>
      </c>
      <c r="W28" s="107">
        <f t="shared" si="2"/>
        <v>3.5410000000000004</v>
      </c>
      <c r="X28" s="107">
        <f t="shared" si="2"/>
        <v>8.5779999999999994</v>
      </c>
      <c r="Y28" s="107">
        <f t="shared" si="2"/>
        <v>21.068999999999999</v>
      </c>
      <c r="Z28" s="107">
        <f t="shared" si="2"/>
        <v>12.652000000000001</v>
      </c>
      <c r="AA28" s="107">
        <f t="shared" si="2"/>
        <v>13.151999999999999</v>
      </c>
      <c r="AB28" s="107">
        <f t="shared" si="2"/>
        <v>13.407999999999999</v>
      </c>
      <c r="AC28" s="107">
        <f t="shared" si="2"/>
        <v>13.408000000000001</v>
      </c>
      <c r="AD28" s="107">
        <f t="shared" si="2"/>
        <v>13.369</v>
      </c>
      <c r="AE28" s="107">
        <f t="shared" si="2"/>
        <v>8.52</v>
      </c>
      <c r="AF28" s="107">
        <f t="shared" si="2"/>
        <v>18.603000000000002</v>
      </c>
      <c r="AG28" s="107">
        <f t="shared" si="2"/>
        <v>8.1280000000000001</v>
      </c>
      <c r="AH28" s="107">
        <f t="shared" si="2"/>
        <v>71.471000000000004</v>
      </c>
      <c r="AI28" s="107">
        <f t="shared" si="2"/>
        <v>41.402000000000001</v>
      </c>
      <c r="AJ28" s="107">
        <f t="shared" si="2"/>
        <v>18.658999999999999</v>
      </c>
      <c r="AK28" s="107">
        <f t="shared" si="2"/>
        <v>16.91</v>
      </c>
      <c r="AL28" s="107">
        <f t="shared" si="2"/>
        <v>20.91</v>
      </c>
      <c r="AM28" s="107">
        <f t="shared" si="2"/>
        <v>25.810000000000002</v>
      </c>
      <c r="AN28" s="107">
        <f t="shared" si="2"/>
        <v>16.708000000000002</v>
      </c>
      <c r="AO28" s="107">
        <f t="shared" si="2"/>
        <v>17.138000000000002</v>
      </c>
      <c r="AP28" s="107">
        <f t="shared" si="2"/>
        <v>18.710999999999999</v>
      </c>
      <c r="AQ28" s="107">
        <f t="shared" si="2"/>
        <v>19.219000000000001</v>
      </c>
      <c r="AR28" s="107">
        <f t="shared" si="2"/>
        <v>23.512999999999998</v>
      </c>
      <c r="AS28" s="107">
        <f t="shared" si="2"/>
        <v>22.481000000000002</v>
      </c>
      <c r="AT28" s="107">
        <f t="shared" si="2"/>
        <v>8.4600000000000009</v>
      </c>
      <c r="AU28" s="107">
        <f t="shared" si="2"/>
        <v>18.926000000000002</v>
      </c>
      <c r="AV28" s="107">
        <f t="shared" si="2"/>
        <v>45.164000000000001</v>
      </c>
      <c r="AW28" s="107">
        <f t="shared" si="2"/>
        <v>49.743000000000002</v>
      </c>
      <c r="AX28" s="107">
        <f t="shared" si="2"/>
        <v>43.991</v>
      </c>
      <c r="AY28" s="107">
        <f t="shared" si="2"/>
        <v>45.846000000000004</v>
      </c>
      <c r="AZ28" s="107">
        <f t="shared" si="2"/>
        <v>45.76</v>
      </c>
      <c r="BA28" s="107">
        <f t="shared" si="2"/>
        <v>46.262</v>
      </c>
      <c r="BB28" s="107">
        <f t="shared" si="2"/>
        <v>43.542000000000002</v>
      </c>
      <c r="BC28" s="107">
        <f t="shared" si="2"/>
        <v>43.506</v>
      </c>
      <c r="BD28" s="107">
        <f t="shared" si="2"/>
        <v>41.646000000000001</v>
      </c>
      <c r="BE28" s="107">
        <f t="shared" si="2"/>
        <v>41.844999999999999</v>
      </c>
      <c r="BF28" s="107">
        <f t="shared" si="2"/>
        <v>44.677</v>
      </c>
      <c r="BG28" s="107">
        <f t="shared" si="2"/>
        <v>41.195</v>
      </c>
      <c r="BH28" s="107">
        <f t="shared" si="2"/>
        <v>33.787999999999997</v>
      </c>
      <c r="BI28" s="107">
        <f t="shared" si="2"/>
        <v>25.67</v>
      </c>
      <c r="BJ28" s="107">
        <f t="shared" si="2"/>
        <v>14.96</v>
      </c>
      <c r="BK28" s="107">
        <f t="shared" si="2"/>
        <v>16.309999999999999</v>
      </c>
      <c r="BL28" s="107">
        <f t="shared" si="2"/>
        <v>22.155999999999999</v>
      </c>
      <c r="BM28" s="107">
        <f t="shared" si="2"/>
        <v>16.247999999999998</v>
      </c>
      <c r="BN28" s="107">
        <f t="shared" si="2"/>
        <v>11.781000000000001</v>
      </c>
      <c r="BO28" s="107">
        <f t="shared" ref="BO28:CW28" si="3">SUM(BO21:BO27)</f>
        <v>68.406999999999996</v>
      </c>
      <c r="BP28" s="107">
        <f t="shared" si="3"/>
        <v>17.504999999999999</v>
      </c>
      <c r="BQ28" s="107">
        <f t="shared" si="3"/>
        <v>76.087000000000003</v>
      </c>
      <c r="BR28" s="107">
        <f t="shared" si="3"/>
        <v>4.093</v>
      </c>
      <c r="BS28" s="107">
        <f t="shared" si="3"/>
        <v>24.884999999999998</v>
      </c>
      <c r="BT28" s="107">
        <f t="shared" si="3"/>
        <v>59.65</v>
      </c>
      <c r="BU28" s="107">
        <f t="shared" si="3"/>
        <v>61.209000000000003</v>
      </c>
      <c r="BV28" s="107">
        <f t="shared" si="3"/>
        <v>23.782000000000004</v>
      </c>
      <c r="BW28" s="107">
        <f t="shared" si="3"/>
        <v>29.973999999999997</v>
      </c>
      <c r="BX28" s="107">
        <f t="shared" si="3"/>
        <v>64.680999999999997</v>
      </c>
      <c r="BY28" s="107">
        <f t="shared" si="3"/>
        <v>96.213999999999999</v>
      </c>
      <c r="BZ28" s="107">
        <f t="shared" si="3"/>
        <v>28.902999999999999</v>
      </c>
      <c r="CA28" s="107">
        <f t="shared" si="3"/>
        <v>30.746000000000002</v>
      </c>
      <c r="CB28" s="107">
        <f t="shared" si="3"/>
        <v>13.202</v>
      </c>
      <c r="CC28" s="107">
        <f t="shared" si="3"/>
        <v>12.948</v>
      </c>
      <c r="CD28" s="107">
        <f t="shared" si="3"/>
        <v>8.8090000000000011</v>
      </c>
      <c r="CE28" s="107">
        <f t="shared" si="3"/>
        <v>8.8320000000000007</v>
      </c>
      <c r="CF28" s="107">
        <f t="shared" si="3"/>
        <v>12.5</v>
      </c>
      <c r="CG28" s="107">
        <f t="shared" si="3"/>
        <v>8.032</v>
      </c>
      <c r="CH28" s="107">
        <f t="shared" si="3"/>
        <v>14.7</v>
      </c>
      <c r="CI28" s="107">
        <f t="shared" si="3"/>
        <v>31.726999999999997</v>
      </c>
      <c r="CJ28" s="107">
        <f t="shared" si="3"/>
        <v>18.41</v>
      </c>
      <c r="CK28" s="107">
        <f t="shared" si="3"/>
        <v>23.36</v>
      </c>
      <c r="CL28" s="107">
        <f t="shared" si="3"/>
        <v>10.600000000000001</v>
      </c>
      <c r="CM28" s="107">
        <f t="shared" si="3"/>
        <v>36.25</v>
      </c>
      <c r="CN28" s="107">
        <f t="shared" si="3"/>
        <v>15.091999999999999</v>
      </c>
      <c r="CO28" s="107">
        <f t="shared" si="3"/>
        <v>38.466000000000001</v>
      </c>
      <c r="CP28" s="107">
        <f t="shared" si="3"/>
        <v>11.771999999999998</v>
      </c>
      <c r="CQ28" s="107">
        <f t="shared" si="3"/>
        <v>30.204999999999998</v>
      </c>
      <c r="CR28" s="107">
        <f t="shared" si="3"/>
        <v>32.31</v>
      </c>
      <c r="CS28" s="107">
        <f t="shared" si="3"/>
        <v>32.177999999999997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574.74724999999989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115.69</v>
      </c>
      <c r="C32" s="94">
        <v>44.509</v>
      </c>
      <c r="D32" s="94">
        <v>27.484000000000002</v>
      </c>
      <c r="E32" s="94">
        <v>28.933</v>
      </c>
      <c r="F32" s="94">
        <v>46.384999999999998</v>
      </c>
      <c r="G32" s="94">
        <v>18.523</v>
      </c>
      <c r="H32" s="94">
        <v>27.166</v>
      </c>
      <c r="I32" s="94">
        <v>20.298999999999999</v>
      </c>
      <c r="J32" s="94">
        <v>20.379000000000001</v>
      </c>
      <c r="K32" s="94">
        <v>35.578000000000003</v>
      </c>
      <c r="L32" s="94">
        <v>29.875</v>
      </c>
      <c r="M32" s="94">
        <v>27.36</v>
      </c>
      <c r="N32" s="94">
        <v>27.841000000000001</v>
      </c>
      <c r="O32" s="94">
        <v>20.234999999999999</v>
      </c>
      <c r="P32" s="94">
        <v>20.204000000000001</v>
      </c>
      <c r="Q32" s="94">
        <v>19.920000000000002</v>
      </c>
      <c r="R32" s="94">
        <v>19.8</v>
      </c>
      <c r="S32" s="94">
        <v>20.3</v>
      </c>
      <c r="T32" s="94">
        <v>22.064</v>
      </c>
      <c r="U32" s="94">
        <v>29.227</v>
      </c>
      <c r="V32" s="94">
        <v>16.114000000000001</v>
      </c>
      <c r="W32" s="94">
        <v>20.574999999999999</v>
      </c>
      <c r="X32" s="94">
        <v>25.577999999999999</v>
      </c>
      <c r="Y32" s="94">
        <v>38.11</v>
      </c>
      <c r="Z32" s="94">
        <v>20.824999999999999</v>
      </c>
      <c r="AA32" s="94">
        <v>19.553999999999998</v>
      </c>
      <c r="AB32" s="94">
        <v>20.044</v>
      </c>
      <c r="AC32" s="94">
        <v>25.626999999999999</v>
      </c>
      <c r="AD32" s="94">
        <v>56.558999999999997</v>
      </c>
      <c r="AE32" s="94">
        <v>80.197999999999993</v>
      </c>
      <c r="AF32" s="94">
        <v>92.477000000000004</v>
      </c>
      <c r="AG32" s="94">
        <v>24.146000000000001</v>
      </c>
      <c r="AH32" s="94">
        <v>194.05</v>
      </c>
      <c r="AI32" s="94">
        <v>111.32</v>
      </c>
      <c r="AJ32" s="94">
        <v>72.016999999999996</v>
      </c>
      <c r="AK32" s="94">
        <v>88.4</v>
      </c>
      <c r="AL32" s="94">
        <v>81.635000000000005</v>
      </c>
      <c r="AM32" s="94">
        <v>135.17099999999999</v>
      </c>
      <c r="AN32" s="94">
        <v>124.523</v>
      </c>
      <c r="AO32" s="94">
        <v>127.373</v>
      </c>
      <c r="AP32" s="94">
        <v>157.798</v>
      </c>
      <c r="AQ32" s="94">
        <v>163.916</v>
      </c>
      <c r="AR32" s="94">
        <v>122.967</v>
      </c>
      <c r="AS32" s="94">
        <v>139.40299999999999</v>
      </c>
      <c r="AT32" s="94">
        <v>74.227000000000004</v>
      </c>
      <c r="AU32" s="94">
        <v>80.087000000000003</v>
      </c>
      <c r="AV32" s="94">
        <v>123.706</v>
      </c>
      <c r="AW32" s="94">
        <v>147.15199999999999</v>
      </c>
      <c r="AX32" s="94">
        <v>150.36500000000001</v>
      </c>
      <c r="AY32" s="94">
        <v>152.43899999999999</v>
      </c>
      <c r="AZ32" s="94">
        <v>164.006</v>
      </c>
      <c r="BA32" s="94">
        <v>151.489</v>
      </c>
      <c r="BB32" s="94">
        <v>142.65600000000001</v>
      </c>
      <c r="BC32" s="94">
        <v>143.554</v>
      </c>
      <c r="BD32" s="94">
        <v>140.72900000000001</v>
      </c>
      <c r="BE32" s="94">
        <v>142.55000000000001</v>
      </c>
      <c r="BF32" s="94">
        <v>146.86600000000001</v>
      </c>
      <c r="BG32" s="94">
        <v>145.45599999999999</v>
      </c>
      <c r="BH32" s="94">
        <v>139.32400000000001</v>
      </c>
      <c r="BI32" s="94">
        <v>131.46299999999999</v>
      </c>
      <c r="BJ32" s="94">
        <v>100.504</v>
      </c>
      <c r="BK32" s="94">
        <v>76.513000000000005</v>
      </c>
      <c r="BL32" s="94">
        <v>82.156000000000006</v>
      </c>
      <c r="BM32" s="94">
        <v>66.248000000000005</v>
      </c>
      <c r="BN32" s="94">
        <v>61.780999999999999</v>
      </c>
      <c r="BO32" s="94">
        <v>161.66999999999999</v>
      </c>
      <c r="BP32" s="94">
        <v>105.721</v>
      </c>
      <c r="BQ32" s="94">
        <v>157.678</v>
      </c>
      <c r="BR32" s="94">
        <v>11.093</v>
      </c>
      <c r="BS32" s="94">
        <v>38.136000000000003</v>
      </c>
      <c r="BT32" s="94">
        <v>65.798000000000002</v>
      </c>
      <c r="BU32" s="94">
        <v>66.331000000000003</v>
      </c>
      <c r="BV32" s="94">
        <v>33.915999999999997</v>
      </c>
      <c r="BW32" s="94">
        <v>73.471000000000004</v>
      </c>
      <c r="BX32" s="94">
        <v>124.033</v>
      </c>
      <c r="BY32" s="94">
        <v>147.92699999999999</v>
      </c>
      <c r="BZ32" s="94">
        <v>77.712999999999994</v>
      </c>
      <c r="CA32" s="94">
        <v>46.38</v>
      </c>
      <c r="CB32" s="94">
        <v>24.445</v>
      </c>
      <c r="CC32" s="94">
        <v>24.678000000000001</v>
      </c>
      <c r="CD32" s="94">
        <v>27.158999999999999</v>
      </c>
      <c r="CE32" s="94">
        <v>27.402999999999999</v>
      </c>
      <c r="CF32" s="94">
        <v>31.335999999999999</v>
      </c>
      <c r="CG32" s="94">
        <v>27.055</v>
      </c>
      <c r="CH32" s="94">
        <v>33.970999999999997</v>
      </c>
      <c r="CI32" s="94">
        <v>64.853999999999999</v>
      </c>
      <c r="CJ32" s="94">
        <v>38.838999999999999</v>
      </c>
      <c r="CK32" s="94">
        <v>134.47200000000001</v>
      </c>
      <c r="CL32" s="94">
        <v>58.134999999999998</v>
      </c>
      <c r="CM32" s="94">
        <v>53.4</v>
      </c>
      <c r="CN32" s="94">
        <v>27.111000000000001</v>
      </c>
      <c r="CO32" s="94">
        <v>77.256</v>
      </c>
      <c r="CP32" s="94">
        <v>139.78200000000001</v>
      </c>
      <c r="CQ32" s="94">
        <v>80.790999999999997</v>
      </c>
      <c r="CR32" s="94">
        <v>49.524000000000001</v>
      </c>
      <c r="CS32" s="94">
        <v>58.372999999999998</v>
      </c>
      <c r="CT32" s="95"/>
      <c r="CU32" s="95"/>
      <c r="CV32" s="95"/>
      <c r="CW32" s="96"/>
      <c r="CX32" s="97">
        <f t="array" ref="CX32">SUMPRODUCT(B32:CW32*0.25)</f>
        <v>1807.9684999999997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115.69</v>
      </c>
      <c r="C34" s="77">
        <f t="shared" ref="C34:BN34" si="4">SUM(C31:C33)</f>
        <v>44.509</v>
      </c>
      <c r="D34" s="77">
        <f t="shared" si="4"/>
        <v>27.484000000000002</v>
      </c>
      <c r="E34" s="77">
        <f t="shared" si="4"/>
        <v>28.933</v>
      </c>
      <c r="F34" s="77">
        <f t="shared" si="4"/>
        <v>46.384999999999998</v>
      </c>
      <c r="G34" s="77">
        <f t="shared" si="4"/>
        <v>18.523</v>
      </c>
      <c r="H34" s="77">
        <f t="shared" si="4"/>
        <v>27.166</v>
      </c>
      <c r="I34" s="77">
        <f t="shared" si="4"/>
        <v>20.298999999999999</v>
      </c>
      <c r="J34" s="77">
        <f t="shared" si="4"/>
        <v>20.379000000000001</v>
      </c>
      <c r="K34" s="77">
        <f t="shared" si="4"/>
        <v>35.578000000000003</v>
      </c>
      <c r="L34" s="77">
        <f t="shared" si="4"/>
        <v>29.875</v>
      </c>
      <c r="M34" s="77">
        <f t="shared" si="4"/>
        <v>27.36</v>
      </c>
      <c r="N34" s="77">
        <f t="shared" si="4"/>
        <v>27.841000000000001</v>
      </c>
      <c r="O34" s="77">
        <f t="shared" si="4"/>
        <v>20.234999999999999</v>
      </c>
      <c r="P34" s="77">
        <f t="shared" si="4"/>
        <v>20.204000000000001</v>
      </c>
      <c r="Q34" s="77">
        <f t="shared" si="4"/>
        <v>19.920000000000002</v>
      </c>
      <c r="R34" s="77">
        <f t="shared" si="4"/>
        <v>19.8</v>
      </c>
      <c r="S34" s="77">
        <f t="shared" si="4"/>
        <v>20.3</v>
      </c>
      <c r="T34" s="77">
        <f t="shared" si="4"/>
        <v>22.064</v>
      </c>
      <c r="U34" s="77">
        <f t="shared" si="4"/>
        <v>29.227</v>
      </c>
      <c r="V34" s="77">
        <f t="shared" si="4"/>
        <v>16.114000000000001</v>
      </c>
      <c r="W34" s="77">
        <f t="shared" si="4"/>
        <v>20.574999999999999</v>
      </c>
      <c r="X34" s="77">
        <f t="shared" si="4"/>
        <v>25.577999999999999</v>
      </c>
      <c r="Y34" s="77">
        <f t="shared" si="4"/>
        <v>38.11</v>
      </c>
      <c r="Z34" s="77">
        <f t="shared" si="4"/>
        <v>20.824999999999999</v>
      </c>
      <c r="AA34" s="77">
        <f t="shared" si="4"/>
        <v>19.553999999999998</v>
      </c>
      <c r="AB34" s="77">
        <f t="shared" si="4"/>
        <v>20.044</v>
      </c>
      <c r="AC34" s="77">
        <f t="shared" si="4"/>
        <v>25.626999999999999</v>
      </c>
      <c r="AD34" s="77">
        <f t="shared" si="4"/>
        <v>56.558999999999997</v>
      </c>
      <c r="AE34" s="77">
        <f t="shared" si="4"/>
        <v>80.197999999999993</v>
      </c>
      <c r="AF34" s="77">
        <f t="shared" si="4"/>
        <v>92.477000000000004</v>
      </c>
      <c r="AG34" s="77">
        <f t="shared" si="4"/>
        <v>24.146000000000001</v>
      </c>
      <c r="AH34" s="77">
        <f t="shared" si="4"/>
        <v>194.05</v>
      </c>
      <c r="AI34" s="77">
        <f t="shared" si="4"/>
        <v>111.32</v>
      </c>
      <c r="AJ34" s="77">
        <f t="shared" si="4"/>
        <v>72.016999999999996</v>
      </c>
      <c r="AK34" s="77">
        <f t="shared" si="4"/>
        <v>88.4</v>
      </c>
      <c r="AL34" s="77">
        <f t="shared" si="4"/>
        <v>81.635000000000005</v>
      </c>
      <c r="AM34" s="77">
        <f t="shared" si="4"/>
        <v>135.17099999999999</v>
      </c>
      <c r="AN34" s="77">
        <f t="shared" si="4"/>
        <v>124.523</v>
      </c>
      <c r="AO34" s="77">
        <f t="shared" si="4"/>
        <v>127.373</v>
      </c>
      <c r="AP34" s="77">
        <f t="shared" si="4"/>
        <v>157.798</v>
      </c>
      <c r="AQ34" s="77">
        <f t="shared" si="4"/>
        <v>163.916</v>
      </c>
      <c r="AR34" s="77">
        <f t="shared" si="4"/>
        <v>122.967</v>
      </c>
      <c r="AS34" s="77">
        <f t="shared" si="4"/>
        <v>139.40299999999999</v>
      </c>
      <c r="AT34" s="77">
        <f t="shared" si="4"/>
        <v>74.227000000000004</v>
      </c>
      <c r="AU34" s="77">
        <f t="shared" si="4"/>
        <v>80.087000000000003</v>
      </c>
      <c r="AV34" s="77">
        <f t="shared" si="4"/>
        <v>123.706</v>
      </c>
      <c r="AW34" s="77">
        <f t="shared" si="4"/>
        <v>147.15199999999999</v>
      </c>
      <c r="AX34" s="77">
        <f t="shared" si="4"/>
        <v>150.36500000000001</v>
      </c>
      <c r="AY34" s="77">
        <f t="shared" si="4"/>
        <v>152.43899999999999</v>
      </c>
      <c r="AZ34" s="77">
        <f t="shared" si="4"/>
        <v>164.006</v>
      </c>
      <c r="BA34" s="77">
        <f t="shared" si="4"/>
        <v>151.489</v>
      </c>
      <c r="BB34" s="77">
        <f t="shared" si="4"/>
        <v>142.65600000000001</v>
      </c>
      <c r="BC34" s="77">
        <f t="shared" si="4"/>
        <v>143.554</v>
      </c>
      <c r="BD34" s="77">
        <f t="shared" si="4"/>
        <v>140.72900000000001</v>
      </c>
      <c r="BE34" s="77">
        <f t="shared" si="4"/>
        <v>142.55000000000001</v>
      </c>
      <c r="BF34" s="77">
        <f t="shared" si="4"/>
        <v>146.86600000000001</v>
      </c>
      <c r="BG34" s="77">
        <f t="shared" si="4"/>
        <v>145.45599999999999</v>
      </c>
      <c r="BH34" s="77">
        <f t="shared" si="4"/>
        <v>139.32400000000001</v>
      </c>
      <c r="BI34" s="77">
        <f t="shared" si="4"/>
        <v>131.46299999999999</v>
      </c>
      <c r="BJ34" s="77">
        <f t="shared" si="4"/>
        <v>100.504</v>
      </c>
      <c r="BK34" s="77">
        <f t="shared" si="4"/>
        <v>76.513000000000005</v>
      </c>
      <c r="BL34" s="77">
        <f t="shared" si="4"/>
        <v>82.156000000000006</v>
      </c>
      <c r="BM34" s="77">
        <f t="shared" si="4"/>
        <v>66.248000000000005</v>
      </c>
      <c r="BN34" s="77">
        <f t="shared" si="4"/>
        <v>61.780999999999999</v>
      </c>
      <c r="BO34" s="77">
        <f t="shared" ref="BO34:CW34" si="5">SUM(BO31:BO33)</f>
        <v>161.66999999999999</v>
      </c>
      <c r="BP34" s="77">
        <f t="shared" si="5"/>
        <v>105.721</v>
      </c>
      <c r="BQ34" s="77">
        <f t="shared" si="5"/>
        <v>157.678</v>
      </c>
      <c r="BR34" s="77">
        <f t="shared" si="5"/>
        <v>11.093</v>
      </c>
      <c r="BS34" s="77">
        <f t="shared" si="5"/>
        <v>38.136000000000003</v>
      </c>
      <c r="BT34" s="77">
        <f t="shared" si="5"/>
        <v>65.798000000000002</v>
      </c>
      <c r="BU34" s="77">
        <f t="shared" si="5"/>
        <v>66.331000000000003</v>
      </c>
      <c r="BV34" s="77">
        <f t="shared" si="5"/>
        <v>33.915999999999997</v>
      </c>
      <c r="BW34" s="77">
        <f t="shared" si="5"/>
        <v>73.471000000000004</v>
      </c>
      <c r="BX34" s="77">
        <f t="shared" si="5"/>
        <v>124.033</v>
      </c>
      <c r="BY34" s="77">
        <f t="shared" si="5"/>
        <v>147.92699999999999</v>
      </c>
      <c r="BZ34" s="77">
        <f t="shared" si="5"/>
        <v>77.712999999999994</v>
      </c>
      <c r="CA34" s="77">
        <f t="shared" si="5"/>
        <v>46.38</v>
      </c>
      <c r="CB34" s="77">
        <f t="shared" si="5"/>
        <v>24.445</v>
      </c>
      <c r="CC34" s="77">
        <f t="shared" si="5"/>
        <v>24.678000000000001</v>
      </c>
      <c r="CD34" s="77">
        <f t="shared" si="5"/>
        <v>27.158999999999999</v>
      </c>
      <c r="CE34" s="77">
        <f t="shared" si="5"/>
        <v>27.402999999999999</v>
      </c>
      <c r="CF34" s="77">
        <f t="shared" si="5"/>
        <v>31.335999999999999</v>
      </c>
      <c r="CG34" s="77">
        <f t="shared" si="5"/>
        <v>27.055</v>
      </c>
      <c r="CH34" s="77">
        <f t="shared" si="5"/>
        <v>33.970999999999997</v>
      </c>
      <c r="CI34" s="77">
        <f t="shared" si="5"/>
        <v>64.853999999999999</v>
      </c>
      <c r="CJ34" s="77">
        <f t="shared" si="5"/>
        <v>38.838999999999999</v>
      </c>
      <c r="CK34" s="77">
        <f t="shared" si="5"/>
        <v>134.47200000000001</v>
      </c>
      <c r="CL34" s="77">
        <f t="shared" si="5"/>
        <v>58.134999999999998</v>
      </c>
      <c r="CM34" s="77">
        <f t="shared" si="5"/>
        <v>53.4</v>
      </c>
      <c r="CN34" s="77">
        <f t="shared" si="5"/>
        <v>27.111000000000001</v>
      </c>
      <c r="CO34" s="77">
        <f t="shared" si="5"/>
        <v>77.256</v>
      </c>
      <c r="CP34" s="77">
        <f t="shared" si="5"/>
        <v>139.78200000000001</v>
      </c>
      <c r="CQ34" s="77">
        <f t="shared" si="5"/>
        <v>80.790999999999997</v>
      </c>
      <c r="CR34" s="77">
        <f t="shared" si="5"/>
        <v>49.524000000000001</v>
      </c>
      <c r="CS34" s="77">
        <f t="shared" si="5"/>
        <v>58.372999999999998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1807.9684999999997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32.9</v>
      </c>
      <c r="F39" s="120"/>
      <c r="G39" s="120">
        <v>64.3</v>
      </c>
      <c r="H39" s="120"/>
      <c r="I39" s="120">
        <v>11.5</v>
      </c>
      <c r="J39" s="120"/>
      <c r="K39" s="120"/>
      <c r="L39" s="120"/>
      <c r="M39" s="120"/>
      <c r="N39" s="120"/>
      <c r="O39" s="120">
        <v>23.1</v>
      </c>
      <c r="P39" s="120">
        <v>27.5</v>
      </c>
      <c r="Q39" s="120">
        <v>27.9</v>
      </c>
      <c r="R39" s="120">
        <v>80.599999999999994</v>
      </c>
      <c r="S39" s="120">
        <v>28.2</v>
      </c>
      <c r="T39" s="120">
        <v>5.6</v>
      </c>
      <c r="U39" s="120"/>
      <c r="V39" s="120">
        <v>9.9</v>
      </c>
      <c r="W39" s="120">
        <v>9</v>
      </c>
      <c r="X39" s="120">
        <v>0.5</v>
      </c>
      <c r="Y39" s="120"/>
      <c r="Z39" s="120"/>
      <c r="AA39" s="120"/>
      <c r="AB39" s="120">
        <v>1.5</v>
      </c>
      <c r="AC39" s="120">
        <v>30.3</v>
      </c>
      <c r="AD39" s="120"/>
      <c r="AE39" s="120"/>
      <c r="AF39" s="120"/>
      <c r="AG39" s="120">
        <v>155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31.8</v>
      </c>
      <c r="BS39" s="120"/>
      <c r="BT39" s="120"/>
      <c r="BU39" s="120"/>
      <c r="BV39" s="120">
        <v>213.7</v>
      </c>
      <c r="BW39" s="120">
        <v>25</v>
      </c>
      <c r="BX39" s="120"/>
      <c r="BY39" s="120"/>
      <c r="BZ39" s="120"/>
      <c r="CA39" s="120"/>
      <c r="CB39" s="120">
        <v>1.5</v>
      </c>
      <c r="CC39" s="120">
        <v>1</v>
      </c>
      <c r="CD39" s="120">
        <v>1.8</v>
      </c>
      <c r="CE39" s="120">
        <v>2.8</v>
      </c>
      <c r="CF39" s="120">
        <v>4.8</v>
      </c>
      <c r="CG39" s="120"/>
      <c r="CH39" s="120"/>
      <c r="CI39" s="120"/>
      <c r="CJ39" s="120">
        <v>39.200000000000003</v>
      </c>
      <c r="CK39" s="120">
        <v>53.6</v>
      </c>
      <c r="CL39" s="120"/>
      <c r="CM39" s="120"/>
      <c r="CN39" s="120">
        <v>144.69999999999999</v>
      </c>
      <c r="CO39" s="120">
        <v>175.8</v>
      </c>
      <c r="CP39" s="120"/>
      <c r="CQ39" s="120"/>
      <c r="CR39" s="120">
        <v>90.9</v>
      </c>
      <c r="CS39" s="120">
        <v>167</v>
      </c>
      <c r="CT39" s="122"/>
      <c r="CU39" s="122"/>
      <c r="CV39" s="122"/>
      <c r="CW39" s="121"/>
      <c r="CX39" s="97">
        <f t="array" ref="CX39">SUMPRODUCT(B39:CW39*0.25)</f>
        <v>365.34999999999997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32.9</v>
      </c>
      <c r="F42" s="107">
        <f t="shared" si="6"/>
        <v>0</v>
      </c>
      <c r="G42" s="107">
        <f t="shared" si="6"/>
        <v>64.3</v>
      </c>
      <c r="H42" s="107">
        <f t="shared" si="6"/>
        <v>0</v>
      </c>
      <c r="I42" s="107">
        <f t="shared" si="6"/>
        <v>11.5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23.1</v>
      </c>
      <c r="P42" s="107">
        <f t="shared" si="6"/>
        <v>27.5</v>
      </c>
      <c r="Q42" s="107">
        <f t="shared" si="6"/>
        <v>27.9</v>
      </c>
      <c r="R42" s="107">
        <f t="shared" si="6"/>
        <v>80.599999999999994</v>
      </c>
      <c r="S42" s="107">
        <f t="shared" si="6"/>
        <v>28.2</v>
      </c>
      <c r="T42" s="107">
        <f t="shared" si="6"/>
        <v>5.6</v>
      </c>
      <c r="U42" s="107">
        <f t="shared" si="6"/>
        <v>0</v>
      </c>
      <c r="V42" s="107">
        <f t="shared" si="6"/>
        <v>9.9</v>
      </c>
      <c r="W42" s="107">
        <f t="shared" si="6"/>
        <v>9</v>
      </c>
      <c r="X42" s="107">
        <f t="shared" si="6"/>
        <v>0.5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1.5</v>
      </c>
      <c r="AC42" s="107">
        <f t="shared" si="6"/>
        <v>30.3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155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31.8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213.7</v>
      </c>
      <c r="BW42" s="107">
        <f t="shared" si="7"/>
        <v>25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1.5</v>
      </c>
      <c r="CC42" s="107">
        <f t="shared" si="7"/>
        <v>1</v>
      </c>
      <c r="CD42" s="107">
        <f t="shared" si="7"/>
        <v>1.8</v>
      </c>
      <c r="CE42" s="107">
        <f t="shared" si="7"/>
        <v>2.8</v>
      </c>
      <c r="CF42" s="107">
        <f t="shared" si="7"/>
        <v>4.8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39.200000000000003</v>
      </c>
      <c r="CK42" s="107">
        <f t="shared" si="7"/>
        <v>53.6</v>
      </c>
      <c r="CL42" s="107">
        <f t="shared" si="7"/>
        <v>0</v>
      </c>
      <c r="CM42" s="107">
        <f t="shared" si="7"/>
        <v>0</v>
      </c>
      <c r="CN42" s="107">
        <f t="shared" si="7"/>
        <v>144.69999999999999</v>
      </c>
      <c r="CO42" s="107">
        <f t="shared" si="7"/>
        <v>175.8</v>
      </c>
      <c r="CP42" s="107">
        <f t="shared" si="7"/>
        <v>0</v>
      </c>
      <c r="CQ42" s="107">
        <f t="shared" si="7"/>
        <v>0</v>
      </c>
      <c r="CR42" s="107">
        <f t="shared" si="7"/>
        <v>90.9</v>
      </c>
      <c r="CS42" s="107">
        <f t="shared" si="7"/>
        <v>167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365.34999999999997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32.9</v>
      </c>
      <c r="F47" s="120"/>
      <c r="G47" s="120">
        <v>64.3</v>
      </c>
      <c r="H47" s="120"/>
      <c r="I47" s="120">
        <v>11.5</v>
      </c>
      <c r="J47" s="120"/>
      <c r="K47" s="120"/>
      <c r="L47" s="120"/>
      <c r="M47" s="120"/>
      <c r="N47" s="120"/>
      <c r="O47" s="120">
        <v>23.1</v>
      </c>
      <c r="P47" s="120">
        <v>27.5</v>
      </c>
      <c r="Q47" s="120">
        <v>27.9</v>
      </c>
      <c r="R47" s="120">
        <v>80.599999999999994</v>
      </c>
      <c r="S47" s="120">
        <v>28.2</v>
      </c>
      <c r="T47" s="120">
        <v>5.6</v>
      </c>
      <c r="U47" s="120"/>
      <c r="V47" s="120">
        <v>9.9</v>
      </c>
      <c r="W47" s="120">
        <v>9</v>
      </c>
      <c r="X47" s="120">
        <v>0.5</v>
      </c>
      <c r="Y47" s="120"/>
      <c r="Z47" s="120"/>
      <c r="AA47" s="120"/>
      <c r="AB47" s="120">
        <v>1.5</v>
      </c>
      <c r="AC47" s="120">
        <v>30.3</v>
      </c>
      <c r="AD47" s="120"/>
      <c r="AE47" s="120"/>
      <c r="AF47" s="120"/>
      <c r="AG47" s="120">
        <v>155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31.8</v>
      </c>
      <c r="BS47" s="120"/>
      <c r="BT47" s="120"/>
      <c r="BU47" s="120"/>
      <c r="BV47" s="120">
        <v>213.7</v>
      </c>
      <c r="BW47" s="120">
        <v>25</v>
      </c>
      <c r="BX47" s="120"/>
      <c r="BY47" s="120"/>
      <c r="BZ47" s="120"/>
      <c r="CA47" s="120"/>
      <c r="CB47" s="120">
        <v>1.5</v>
      </c>
      <c r="CC47" s="120">
        <v>1</v>
      </c>
      <c r="CD47" s="120">
        <v>1.8</v>
      </c>
      <c r="CE47" s="120">
        <v>2.8</v>
      </c>
      <c r="CF47" s="120">
        <v>4.8</v>
      </c>
      <c r="CG47" s="120"/>
      <c r="CH47" s="120"/>
      <c r="CI47" s="120"/>
      <c r="CJ47" s="120">
        <v>39.200000000000003</v>
      </c>
      <c r="CK47" s="120">
        <v>53.6</v>
      </c>
      <c r="CL47" s="120"/>
      <c r="CM47" s="120"/>
      <c r="CN47" s="120">
        <v>144.69999999999999</v>
      </c>
      <c r="CO47" s="120">
        <v>175.8</v>
      </c>
      <c r="CP47" s="120"/>
      <c r="CQ47" s="120"/>
      <c r="CR47" s="120">
        <v>90.9</v>
      </c>
      <c r="CS47" s="120">
        <v>167</v>
      </c>
      <c r="CT47" s="122"/>
      <c r="CU47" s="122"/>
      <c r="CV47" s="122"/>
      <c r="CW47" s="121"/>
      <c r="CX47" s="97">
        <f t="array" ref="CX47">SUMPRODUCT(B47:CW47*0.25)</f>
        <v>365.34999999999997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32.9</v>
      </c>
      <c r="F51" s="107">
        <f t="shared" si="8"/>
        <v>0</v>
      </c>
      <c r="G51" s="107">
        <f t="shared" si="8"/>
        <v>64.3</v>
      </c>
      <c r="H51" s="107">
        <f t="shared" si="8"/>
        <v>0</v>
      </c>
      <c r="I51" s="107">
        <f t="shared" si="8"/>
        <v>11.5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23.1</v>
      </c>
      <c r="P51" s="107">
        <f t="shared" si="8"/>
        <v>27.5</v>
      </c>
      <c r="Q51" s="107">
        <f t="shared" si="8"/>
        <v>27.9</v>
      </c>
      <c r="R51" s="107">
        <f t="shared" si="8"/>
        <v>80.599999999999994</v>
      </c>
      <c r="S51" s="107">
        <f t="shared" si="8"/>
        <v>28.2</v>
      </c>
      <c r="T51" s="107">
        <f t="shared" si="8"/>
        <v>5.6</v>
      </c>
      <c r="U51" s="107">
        <f t="shared" si="8"/>
        <v>0</v>
      </c>
      <c r="V51" s="107">
        <f t="shared" si="8"/>
        <v>9.9</v>
      </c>
      <c r="W51" s="107">
        <f t="shared" si="8"/>
        <v>9</v>
      </c>
      <c r="X51" s="107">
        <f t="shared" si="8"/>
        <v>0.5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1.5</v>
      </c>
      <c r="AC51" s="107">
        <f t="shared" si="8"/>
        <v>30.3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155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31.8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213.7</v>
      </c>
      <c r="BW51" s="107">
        <f t="shared" si="9"/>
        <v>25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1.5</v>
      </c>
      <c r="CC51" s="107">
        <f t="shared" si="9"/>
        <v>1</v>
      </c>
      <c r="CD51" s="107">
        <f t="shared" si="9"/>
        <v>1.8</v>
      </c>
      <c r="CE51" s="107">
        <f t="shared" si="9"/>
        <v>2.8</v>
      </c>
      <c r="CF51" s="107">
        <f t="shared" si="9"/>
        <v>4.8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39.200000000000003</v>
      </c>
      <c r="CK51" s="107">
        <f t="shared" si="9"/>
        <v>53.6</v>
      </c>
      <c r="CL51" s="107">
        <f t="shared" si="9"/>
        <v>0</v>
      </c>
      <c r="CM51" s="107">
        <f t="shared" si="9"/>
        <v>0</v>
      </c>
      <c r="CN51" s="107">
        <f t="shared" si="9"/>
        <v>144.69999999999999</v>
      </c>
      <c r="CO51" s="107">
        <f t="shared" si="9"/>
        <v>175.8</v>
      </c>
      <c r="CP51" s="107">
        <f t="shared" si="9"/>
        <v>0</v>
      </c>
      <c r="CQ51" s="107">
        <f t="shared" si="9"/>
        <v>0</v>
      </c>
      <c r="CR51" s="107">
        <f t="shared" si="9"/>
        <v>90.9</v>
      </c>
      <c r="CS51" s="107">
        <f t="shared" si="9"/>
        <v>167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365.34999999999997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115.69000000000001</v>
      </c>
      <c r="C54" s="107">
        <f t="shared" ref="C54:BN54" si="12">C18+C28+C42</f>
        <v>44.509</v>
      </c>
      <c r="D54" s="107">
        <f t="shared" si="12"/>
        <v>27.484000000000002</v>
      </c>
      <c r="E54" s="107">
        <f t="shared" si="12"/>
        <v>61.832999999999998</v>
      </c>
      <c r="F54" s="107">
        <f t="shared" si="12"/>
        <v>46.384999999999998</v>
      </c>
      <c r="G54" s="107">
        <f t="shared" si="12"/>
        <v>82.822999999999993</v>
      </c>
      <c r="H54" s="107">
        <f t="shared" si="12"/>
        <v>27.165999999999997</v>
      </c>
      <c r="I54" s="107">
        <f t="shared" si="12"/>
        <v>31.798999999999999</v>
      </c>
      <c r="J54" s="107">
        <f t="shared" si="12"/>
        <v>20.378999999999998</v>
      </c>
      <c r="K54" s="107">
        <f t="shared" si="12"/>
        <v>35.578000000000003</v>
      </c>
      <c r="L54" s="107">
        <f t="shared" si="12"/>
        <v>29.875</v>
      </c>
      <c r="M54" s="107">
        <f t="shared" si="12"/>
        <v>27.36</v>
      </c>
      <c r="N54" s="107">
        <f t="shared" si="12"/>
        <v>27.841000000000001</v>
      </c>
      <c r="O54" s="107">
        <f t="shared" si="12"/>
        <v>43.335000000000001</v>
      </c>
      <c r="P54" s="107">
        <f t="shared" si="12"/>
        <v>47.704000000000001</v>
      </c>
      <c r="Q54" s="107">
        <f t="shared" si="12"/>
        <v>47.82</v>
      </c>
      <c r="R54" s="107">
        <f t="shared" si="12"/>
        <v>100.39999999999999</v>
      </c>
      <c r="S54" s="107">
        <f t="shared" si="12"/>
        <v>48.5</v>
      </c>
      <c r="T54" s="107">
        <f t="shared" si="12"/>
        <v>27.664000000000001</v>
      </c>
      <c r="U54" s="107">
        <f t="shared" si="12"/>
        <v>29.227</v>
      </c>
      <c r="V54" s="107">
        <f t="shared" si="12"/>
        <v>26.014000000000003</v>
      </c>
      <c r="W54" s="107">
        <f t="shared" si="12"/>
        <v>29.574999999999999</v>
      </c>
      <c r="X54" s="107">
        <f t="shared" si="12"/>
        <v>26.077999999999999</v>
      </c>
      <c r="Y54" s="107">
        <f t="shared" si="12"/>
        <v>38.11</v>
      </c>
      <c r="Z54" s="107">
        <f t="shared" si="12"/>
        <v>20.825000000000003</v>
      </c>
      <c r="AA54" s="107">
        <f t="shared" si="12"/>
        <v>19.553999999999998</v>
      </c>
      <c r="AB54" s="107">
        <f t="shared" si="12"/>
        <v>21.544</v>
      </c>
      <c r="AC54" s="107">
        <f t="shared" si="12"/>
        <v>55.927000000000007</v>
      </c>
      <c r="AD54" s="107">
        <f t="shared" si="12"/>
        <v>56.558999999999997</v>
      </c>
      <c r="AE54" s="107">
        <f t="shared" si="12"/>
        <v>80.197999999999993</v>
      </c>
      <c r="AF54" s="107">
        <f t="shared" si="12"/>
        <v>92.477000000000004</v>
      </c>
      <c r="AG54" s="107">
        <f t="shared" si="12"/>
        <v>179.14600000000002</v>
      </c>
      <c r="AH54" s="107">
        <f t="shared" si="12"/>
        <v>194.05</v>
      </c>
      <c r="AI54" s="107">
        <f t="shared" si="12"/>
        <v>111.32000000000001</v>
      </c>
      <c r="AJ54" s="107">
        <f t="shared" si="12"/>
        <v>72.016999999999996</v>
      </c>
      <c r="AK54" s="107">
        <f t="shared" si="12"/>
        <v>88.4</v>
      </c>
      <c r="AL54" s="107">
        <f t="shared" si="12"/>
        <v>81.635000000000005</v>
      </c>
      <c r="AM54" s="107">
        <f t="shared" si="12"/>
        <v>135.17099999999999</v>
      </c>
      <c r="AN54" s="107">
        <f t="shared" si="12"/>
        <v>124.523</v>
      </c>
      <c r="AO54" s="107">
        <f t="shared" si="12"/>
        <v>127.373</v>
      </c>
      <c r="AP54" s="107">
        <f t="shared" si="12"/>
        <v>157.798</v>
      </c>
      <c r="AQ54" s="107">
        <f t="shared" si="12"/>
        <v>163.916</v>
      </c>
      <c r="AR54" s="107">
        <f t="shared" si="12"/>
        <v>122.96699999999998</v>
      </c>
      <c r="AS54" s="107">
        <f t="shared" si="12"/>
        <v>139.40299999999999</v>
      </c>
      <c r="AT54" s="107">
        <f t="shared" si="12"/>
        <v>74.227000000000004</v>
      </c>
      <c r="AU54" s="107">
        <f t="shared" si="12"/>
        <v>80.087000000000003</v>
      </c>
      <c r="AV54" s="107">
        <f t="shared" si="12"/>
        <v>123.706</v>
      </c>
      <c r="AW54" s="107">
        <f t="shared" si="12"/>
        <v>147.15200000000002</v>
      </c>
      <c r="AX54" s="107">
        <f t="shared" si="12"/>
        <v>150.36500000000001</v>
      </c>
      <c r="AY54" s="107">
        <f t="shared" si="12"/>
        <v>152.43900000000002</v>
      </c>
      <c r="AZ54" s="107">
        <f t="shared" si="12"/>
        <v>164.006</v>
      </c>
      <c r="BA54" s="107">
        <f t="shared" si="12"/>
        <v>151.489</v>
      </c>
      <c r="BB54" s="107">
        <f t="shared" si="12"/>
        <v>142.65600000000001</v>
      </c>
      <c r="BC54" s="107">
        <f t="shared" si="12"/>
        <v>143.554</v>
      </c>
      <c r="BD54" s="107">
        <f t="shared" si="12"/>
        <v>140.72899999999998</v>
      </c>
      <c r="BE54" s="107">
        <f t="shared" si="12"/>
        <v>142.55000000000001</v>
      </c>
      <c r="BF54" s="107">
        <f t="shared" si="12"/>
        <v>146.86599999999999</v>
      </c>
      <c r="BG54" s="107">
        <f t="shared" si="12"/>
        <v>145.45599999999999</v>
      </c>
      <c r="BH54" s="107">
        <f t="shared" si="12"/>
        <v>139.32400000000001</v>
      </c>
      <c r="BI54" s="107">
        <f t="shared" si="12"/>
        <v>131.46300000000002</v>
      </c>
      <c r="BJ54" s="107">
        <f t="shared" si="12"/>
        <v>100.50399999999999</v>
      </c>
      <c r="BK54" s="107">
        <f t="shared" si="12"/>
        <v>76.513000000000005</v>
      </c>
      <c r="BL54" s="107">
        <f t="shared" si="12"/>
        <v>82.156000000000006</v>
      </c>
      <c r="BM54" s="107">
        <f t="shared" si="12"/>
        <v>66.24799999999999</v>
      </c>
      <c r="BN54" s="107">
        <f t="shared" si="12"/>
        <v>61.780999999999999</v>
      </c>
      <c r="BO54" s="107">
        <f t="shared" ref="BO54:CX54" si="13">BO18+BO28+BO42</f>
        <v>161.67000000000002</v>
      </c>
      <c r="BP54" s="107">
        <f t="shared" si="13"/>
        <v>105.721</v>
      </c>
      <c r="BQ54" s="107">
        <f t="shared" si="13"/>
        <v>157.678</v>
      </c>
      <c r="BR54" s="107">
        <f t="shared" si="13"/>
        <v>42.893000000000001</v>
      </c>
      <c r="BS54" s="107">
        <f t="shared" si="13"/>
        <v>38.135999999999996</v>
      </c>
      <c r="BT54" s="107">
        <f t="shared" si="13"/>
        <v>65.798000000000002</v>
      </c>
      <c r="BU54" s="107">
        <f t="shared" si="13"/>
        <v>66.331000000000003</v>
      </c>
      <c r="BV54" s="107">
        <f t="shared" si="13"/>
        <v>247.61599999999999</v>
      </c>
      <c r="BW54" s="107">
        <f t="shared" si="13"/>
        <v>98.471000000000004</v>
      </c>
      <c r="BX54" s="107">
        <f t="shared" si="13"/>
        <v>124.033</v>
      </c>
      <c r="BY54" s="107">
        <f t="shared" si="13"/>
        <v>147.92699999999999</v>
      </c>
      <c r="BZ54" s="107">
        <f t="shared" si="13"/>
        <v>77.712999999999994</v>
      </c>
      <c r="CA54" s="107">
        <f t="shared" si="13"/>
        <v>46.38</v>
      </c>
      <c r="CB54" s="107">
        <f t="shared" si="13"/>
        <v>25.945</v>
      </c>
      <c r="CC54" s="107">
        <f t="shared" si="13"/>
        <v>25.678000000000001</v>
      </c>
      <c r="CD54" s="107">
        <f t="shared" si="13"/>
        <v>28.959000000000003</v>
      </c>
      <c r="CE54" s="107">
        <f t="shared" si="13"/>
        <v>30.203000000000003</v>
      </c>
      <c r="CF54" s="107">
        <f t="shared" si="13"/>
        <v>36.135999999999996</v>
      </c>
      <c r="CG54" s="107">
        <f t="shared" si="13"/>
        <v>27.055</v>
      </c>
      <c r="CH54" s="107">
        <f t="shared" si="13"/>
        <v>33.971000000000004</v>
      </c>
      <c r="CI54" s="107">
        <f t="shared" si="13"/>
        <v>64.853999999999999</v>
      </c>
      <c r="CJ54" s="107">
        <f t="shared" si="13"/>
        <v>78.039000000000001</v>
      </c>
      <c r="CK54" s="107">
        <f t="shared" si="13"/>
        <v>188.07199999999997</v>
      </c>
      <c r="CL54" s="107">
        <f t="shared" si="13"/>
        <v>58.134999999999998</v>
      </c>
      <c r="CM54" s="107">
        <f t="shared" si="13"/>
        <v>53.4</v>
      </c>
      <c r="CN54" s="107">
        <f t="shared" si="13"/>
        <v>171.81099999999998</v>
      </c>
      <c r="CO54" s="107">
        <f t="shared" si="13"/>
        <v>253.05600000000001</v>
      </c>
      <c r="CP54" s="107">
        <f t="shared" si="13"/>
        <v>139.78199999999998</v>
      </c>
      <c r="CQ54" s="107">
        <f t="shared" si="13"/>
        <v>80.790999999999997</v>
      </c>
      <c r="CR54" s="107">
        <f t="shared" si="13"/>
        <v>140.42400000000001</v>
      </c>
      <c r="CS54" s="107">
        <f t="shared" si="13"/>
        <v>225.37299999999999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2173.3184999999999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-78.3</v>
      </c>
      <c r="C5" s="25">
        <v>-30.9</v>
      </c>
      <c r="D5" s="25">
        <v>-0.8</v>
      </c>
      <c r="E5" s="25">
        <v>32.9</v>
      </c>
      <c r="F5" s="25"/>
      <c r="G5" s="25">
        <v>64.3</v>
      </c>
      <c r="H5" s="25">
        <v>-10.3</v>
      </c>
      <c r="I5" s="25">
        <v>11.5</v>
      </c>
      <c r="J5" s="25">
        <v>-1.6</v>
      </c>
      <c r="K5" s="25">
        <v>-17.3</v>
      </c>
      <c r="L5" s="25">
        <v>-11.4</v>
      </c>
      <c r="M5" s="25">
        <v>-8.5</v>
      </c>
      <c r="N5" s="25">
        <v>-9.1</v>
      </c>
      <c r="O5" s="25">
        <v>23.1</v>
      </c>
      <c r="P5" s="25">
        <v>27.5</v>
      </c>
      <c r="Q5" s="25">
        <v>27.9</v>
      </c>
      <c r="R5" s="25">
        <v>80.599999999999994</v>
      </c>
      <c r="S5" s="25">
        <v>28.2</v>
      </c>
      <c r="T5" s="25">
        <v>5.6</v>
      </c>
      <c r="U5" s="25">
        <v>-9.1</v>
      </c>
      <c r="V5" s="25">
        <v>9.9</v>
      </c>
      <c r="W5" s="25">
        <v>9</v>
      </c>
      <c r="X5" s="25">
        <v>0.5</v>
      </c>
      <c r="Y5" s="25">
        <v>-8.4</v>
      </c>
      <c r="Z5" s="25">
        <v>-2.5</v>
      </c>
      <c r="AA5" s="25">
        <v>-0.5</v>
      </c>
      <c r="AB5" s="25">
        <v>1.5</v>
      </c>
      <c r="AC5" s="25">
        <v>30.3</v>
      </c>
      <c r="AD5" s="25"/>
      <c r="AE5" s="25"/>
      <c r="AF5" s="25"/>
      <c r="AG5" s="25">
        <v>155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-35.200000000000003</v>
      </c>
      <c r="BN5" s="25">
        <v>-10.4</v>
      </c>
      <c r="BO5" s="25">
        <v>-145.9</v>
      </c>
      <c r="BP5" s="25">
        <v>-84.4</v>
      </c>
      <c r="BQ5" s="25">
        <v>-138.69999999999999</v>
      </c>
      <c r="BR5" s="25">
        <v>31.8</v>
      </c>
      <c r="BS5" s="25"/>
      <c r="BT5" s="25"/>
      <c r="BU5" s="25"/>
      <c r="BV5" s="25">
        <v>213.7</v>
      </c>
      <c r="BW5" s="25">
        <v>25</v>
      </c>
      <c r="BX5" s="25">
        <v>-110.1</v>
      </c>
      <c r="BY5" s="25">
        <v>-141.80000000000001</v>
      </c>
      <c r="BZ5" s="25">
        <v>-60.4</v>
      </c>
      <c r="CA5" s="25">
        <v>-28.2</v>
      </c>
      <c r="CB5" s="25">
        <v>1.5</v>
      </c>
      <c r="CC5" s="25">
        <v>1</v>
      </c>
      <c r="CD5" s="25">
        <v>1.8</v>
      </c>
      <c r="CE5" s="25">
        <v>2.8</v>
      </c>
      <c r="CF5" s="25">
        <v>4.8</v>
      </c>
      <c r="CG5" s="25">
        <v>-2.9</v>
      </c>
      <c r="CH5" s="25"/>
      <c r="CI5" s="25"/>
      <c r="CJ5" s="25">
        <v>39.200000000000003</v>
      </c>
      <c r="CK5" s="25">
        <v>53.6</v>
      </c>
      <c r="CL5" s="25">
        <v>-13</v>
      </c>
      <c r="CM5" s="25">
        <v>-15.7</v>
      </c>
      <c r="CN5" s="25">
        <v>144.69999999999999</v>
      </c>
      <c r="CO5" s="25">
        <v>175.8</v>
      </c>
      <c r="CP5" s="25">
        <v>-115.1</v>
      </c>
      <c r="CQ5" s="25">
        <v>-29.2</v>
      </c>
      <c r="CR5" s="25">
        <v>90.9</v>
      </c>
      <c r="CS5" s="25">
        <v>167</v>
      </c>
      <c r="CT5" s="26"/>
      <c r="CU5" s="26"/>
      <c r="CV5" s="26"/>
      <c r="CW5" s="27"/>
      <c r="CX5" s="132">
        <f t="array" ref="CX5">SUMPRODUCT(B5:CW5*0.25)</f>
        <v>85.425000000000026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151.94</v>
      </c>
      <c r="C8" s="138">
        <v>138.83000000000001</v>
      </c>
      <c r="D8" s="138">
        <v>140.1</v>
      </c>
      <c r="E8" s="138">
        <v>129.13</v>
      </c>
      <c r="F8" s="138">
        <v>150.99</v>
      </c>
      <c r="G8" s="138">
        <v>142.19999999999999</v>
      </c>
      <c r="H8" s="138">
        <v>132.33000000000001</v>
      </c>
      <c r="I8" s="138">
        <v>131.38</v>
      </c>
      <c r="J8" s="138">
        <v>135.26</v>
      </c>
      <c r="K8" s="138">
        <v>131.41</v>
      </c>
      <c r="L8" s="138">
        <v>131</v>
      </c>
      <c r="M8" s="138">
        <v>130.88999999999999</v>
      </c>
      <c r="N8" s="138">
        <v>132.16</v>
      </c>
      <c r="O8" s="138">
        <v>132.52000000000001</v>
      </c>
      <c r="P8" s="138">
        <v>132.15</v>
      </c>
      <c r="Q8" s="138">
        <v>132.19999999999999</v>
      </c>
      <c r="R8" s="138">
        <v>131.75</v>
      </c>
      <c r="S8" s="138">
        <v>132.22999999999999</v>
      </c>
      <c r="T8" s="138">
        <v>131.4</v>
      </c>
      <c r="U8" s="138">
        <v>131.62</v>
      </c>
      <c r="V8" s="138">
        <v>131.38999999999999</v>
      </c>
      <c r="W8" s="138">
        <v>131.99</v>
      </c>
      <c r="X8" s="138">
        <v>133.37</v>
      </c>
      <c r="Y8" s="138">
        <v>137</v>
      </c>
      <c r="Z8" s="138">
        <v>136</v>
      </c>
      <c r="AA8" s="138">
        <v>142.74</v>
      </c>
      <c r="AB8" s="138">
        <v>140.78</v>
      </c>
      <c r="AC8" s="138">
        <v>129.32</v>
      </c>
      <c r="AD8" s="138">
        <v>126.86</v>
      </c>
      <c r="AE8" s="138">
        <v>110.39</v>
      </c>
      <c r="AF8" s="138">
        <v>112.68</v>
      </c>
      <c r="AG8" s="138">
        <v>113.13</v>
      </c>
      <c r="AH8" s="138">
        <v>109.34</v>
      </c>
      <c r="AI8" s="138">
        <v>107</v>
      </c>
      <c r="AJ8" s="138">
        <v>104.5</v>
      </c>
      <c r="AK8" s="138">
        <v>42</v>
      </c>
      <c r="AL8" s="138">
        <v>2.0099999999999998</v>
      </c>
      <c r="AM8" s="138">
        <v>-7.87</v>
      </c>
      <c r="AN8" s="138">
        <v>-9.49</v>
      </c>
      <c r="AO8" s="138">
        <v>-9.7200000000000006</v>
      </c>
      <c r="AP8" s="138">
        <v>-5.53</v>
      </c>
      <c r="AQ8" s="138">
        <v>-5.38</v>
      </c>
      <c r="AR8" s="138">
        <v>-8.77</v>
      </c>
      <c r="AS8" s="138">
        <v>-7.29</v>
      </c>
      <c r="AT8" s="138">
        <v>5.01</v>
      </c>
      <c r="AU8" s="138">
        <v>0</v>
      </c>
      <c r="AV8" s="138">
        <v>-3.78</v>
      </c>
      <c r="AW8" s="138">
        <v>-4.99</v>
      </c>
      <c r="AX8" s="138">
        <v>-5.73</v>
      </c>
      <c r="AY8" s="138">
        <v>-6.72</v>
      </c>
      <c r="AZ8" s="138">
        <v>-6.56</v>
      </c>
      <c r="BA8" s="138">
        <v>-7.19</v>
      </c>
      <c r="BB8" s="138">
        <v>-5.68</v>
      </c>
      <c r="BC8" s="138">
        <v>-5.87</v>
      </c>
      <c r="BD8" s="138">
        <v>-5.28</v>
      </c>
      <c r="BE8" s="138">
        <v>-5.75</v>
      </c>
      <c r="BF8" s="138">
        <v>-8.75</v>
      </c>
      <c r="BG8" s="138">
        <v>-8.31</v>
      </c>
      <c r="BH8" s="138">
        <v>-8.07</v>
      </c>
      <c r="BI8" s="138">
        <v>-8.5500000000000007</v>
      </c>
      <c r="BJ8" s="138">
        <v>-4.99</v>
      </c>
      <c r="BK8" s="138">
        <v>3.35</v>
      </c>
      <c r="BL8" s="138">
        <v>43.81</v>
      </c>
      <c r="BM8" s="138">
        <v>115.84</v>
      </c>
      <c r="BN8" s="138">
        <v>95.6</v>
      </c>
      <c r="BO8" s="138">
        <v>106.27</v>
      </c>
      <c r="BP8" s="138">
        <v>114.17</v>
      </c>
      <c r="BQ8" s="138">
        <v>125.91</v>
      </c>
      <c r="BR8" s="138">
        <v>116.42</v>
      </c>
      <c r="BS8" s="138">
        <v>124.16</v>
      </c>
      <c r="BT8" s="138">
        <v>129.55000000000001</v>
      </c>
      <c r="BU8" s="138">
        <v>134.66999999999999</v>
      </c>
      <c r="BV8" s="138">
        <v>125.79</v>
      </c>
      <c r="BW8" s="138">
        <v>140.61000000000001</v>
      </c>
      <c r="BX8" s="138">
        <v>149.38999999999999</v>
      </c>
      <c r="BY8" s="138">
        <v>163.47999999999999</v>
      </c>
      <c r="BZ8" s="138">
        <v>153.04</v>
      </c>
      <c r="CA8" s="138">
        <v>157.22999999999999</v>
      </c>
      <c r="CB8" s="138">
        <v>166.83</v>
      </c>
      <c r="CC8" s="138">
        <v>173.1</v>
      </c>
      <c r="CD8" s="138">
        <v>166</v>
      </c>
      <c r="CE8" s="138">
        <v>166.03</v>
      </c>
      <c r="CF8" s="138">
        <v>167.18</v>
      </c>
      <c r="CG8" s="138">
        <v>163</v>
      </c>
      <c r="CH8" s="138">
        <v>160.36000000000001</v>
      </c>
      <c r="CI8" s="138">
        <v>144.24</v>
      </c>
      <c r="CJ8" s="138">
        <v>143.44999999999999</v>
      </c>
      <c r="CK8" s="138">
        <v>125.55</v>
      </c>
      <c r="CL8" s="138">
        <v>149.08000000000001</v>
      </c>
      <c r="CM8" s="138">
        <v>141.75</v>
      </c>
      <c r="CN8" s="138">
        <v>135.09</v>
      </c>
      <c r="CO8" s="138">
        <v>130.61000000000001</v>
      </c>
      <c r="CP8" s="138">
        <v>148</v>
      </c>
      <c r="CQ8" s="138">
        <v>133.30000000000001</v>
      </c>
      <c r="CR8" s="138">
        <v>130.84</v>
      </c>
      <c r="CS8" s="138">
        <v>112.97</v>
      </c>
      <c r="CT8" s="139"/>
      <c r="CU8" s="139"/>
      <c r="CV8" s="139"/>
      <c r="CW8" s="140"/>
      <c r="CX8" s="141">
        <f>IF(SUM(B8:CW8)&lt;&gt;0,AVERAGEIF(B8:CW8,"&lt;&gt;"""),"")</f>
        <v>95.035416666666677</v>
      </c>
    </row>
    <row r="9" spans="1:102" ht="24.95" customHeight="1" thickBot="1" x14ac:dyDescent="0.25">
      <c r="A9" s="133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139.22499999999999</v>
      </c>
      <c r="G9" s="43">
        <v>139.22499999999999</v>
      </c>
      <c r="H9" s="43">
        <v>139.22499999999999</v>
      </c>
      <c r="I9" s="43">
        <v>139.22499999999999</v>
      </c>
      <c r="J9" s="43">
        <v>132.13999999999999</v>
      </c>
      <c r="K9" s="43">
        <v>132.13999999999999</v>
      </c>
      <c r="L9" s="43">
        <v>132.13999999999999</v>
      </c>
      <c r="M9" s="43">
        <v>132.13999999999999</v>
      </c>
      <c r="N9" s="43">
        <v>132.25749999999999</v>
      </c>
      <c r="O9" s="43">
        <v>132.25749999999999</v>
      </c>
      <c r="P9" s="43">
        <v>132.25749999999999</v>
      </c>
      <c r="Q9" s="43">
        <v>132.25749999999999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133.4375</v>
      </c>
      <c r="W9" s="43">
        <v>133.4375</v>
      </c>
      <c r="X9" s="43">
        <v>133.4375</v>
      </c>
      <c r="Y9" s="43">
        <v>133.4375</v>
      </c>
      <c r="Z9" s="43">
        <v>137.21</v>
      </c>
      <c r="AA9" s="43">
        <v>137.21</v>
      </c>
      <c r="AB9" s="43">
        <v>137.21</v>
      </c>
      <c r="AC9" s="43">
        <v>137.21</v>
      </c>
      <c r="AD9" s="43">
        <v>115.765</v>
      </c>
      <c r="AE9" s="43">
        <v>115.765</v>
      </c>
      <c r="AF9" s="43">
        <v>115.765</v>
      </c>
      <c r="AG9" s="43">
        <v>115.765</v>
      </c>
      <c r="AH9" s="43">
        <v>90.71</v>
      </c>
      <c r="AI9" s="43">
        <v>90.71</v>
      </c>
      <c r="AJ9" s="43">
        <v>90.71</v>
      </c>
      <c r="AK9" s="43">
        <v>90.71</v>
      </c>
      <c r="AL9" s="43">
        <v>-6.2675000000000001</v>
      </c>
      <c r="AM9" s="43">
        <v>-6.2675000000000001</v>
      </c>
      <c r="AN9" s="43">
        <v>-6.2675000000000001</v>
      </c>
      <c r="AO9" s="43">
        <v>-6.2675000000000001</v>
      </c>
      <c r="AP9" s="43">
        <v>-6.7424999999999997</v>
      </c>
      <c r="AQ9" s="43">
        <v>-6.7424999999999997</v>
      </c>
      <c r="AR9" s="43">
        <v>-6.7424999999999997</v>
      </c>
      <c r="AS9" s="43">
        <v>-6.7424999999999997</v>
      </c>
      <c r="AT9" s="43">
        <v>-0.94</v>
      </c>
      <c r="AU9" s="43">
        <v>-0.94</v>
      </c>
      <c r="AV9" s="43">
        <v>-0.94</v>
      </c>
      <c r="AW9" s="43">
        <v>-0.94</v>
      </c>
      <c r="AX9" s="43">
        <v>-6.55</v>
      </c>
      <c r="AY9" s="43">
        <v>-6.55</v>
      </c>
      <c r="AZ9" s="43">
        <v>-6.55</v>
      </c>
      <c r="BA9" s="43">
        <v>-6.55</v>
      </c>
      <c r="BB9" s="43">
        <v>-5.6449999999999996</v>
      </c>
      <c r="BC9" s="43">
        <v>-5.6449999999999996</v>
      </c>
      <c r="BD9" s="43">
        <v>-5.6449999999999996</v>
      </c>
      <c r="BE9" s="43">
        <v>-5.6449999999999996</v>
      </c>
      <c r="BF9" s="43">
        <v>-8.42</v>
      </c>
      <c r="BG9" s="43">
        <v>-8.42</v>
      </c>
      <c r="BH9" s="43">
        <v>-8.42</v>
      </c>
      <c r="BI9" s="43">
        <v>-8.42</v>
      </c>
      <c r="BJ9" s="43">
        <v>39.502499999999998</v>
      </c>
      <c r="BK9" s="43">
        <v>39.502499999999998</v>
      </c>
      <c r="BL9" s="43">
        <v>39.502499999999998</v>
      </c>
      <c r="BM9" s="43">
        <v>39.502499999999998</v>
      </c>
      <c r="BN9" s="43">
        <v>110.4875</v>
      </c>
      <c r="BO9" s="43">
        <v>110.4875</v>
      </c>
      <c r="BP9" s="43">
        <v>110.4875</v>
      </c>
      <c r="BQ9" s="43">
        <v>110.4875</v>
      </c>
      <c r="BR9" s="43">
        <v>126.2</v>
      </c>
      <c r="BS9" s="43">
        <v>126.2</v>
      </c>
      <c r="BT9" s="43">
        <v>126.2</v>
      </c>
      <c r="BU9" s="43">
        <v>126.2</v>
      </c>
      <c r="BV9" s="43">
        <v>144.8175</v>
      </c>
      <c r="BW9" s="43">
        <v>144.8175</v>
      </c>
      <c r="BX9" s="43">
        <v>144.8175</v>
      </c>
      <c r="BY9" s="43">
        <v>144.8175</v>
      </c>
      <c r="BZ9" s="43">
        <v>162.55000000000001</v>
      </c>
      <c r="CA9" s="43">
        <v>162.55000000000001</v>
      </c>
      <c r="CB9" s="43">
        <v>162.55000000000001</v>
      </c>
      <c r="CC9" s="43">
        <v>162.55000000000001</v>
      </c>
      <c r="CD9" s="43">
        <v>165.55250000000001</v>
      </c>
      <c r="CE9" s="43">
        <v>165.55250000000001</v>
      </c>
      <c r="CF9" s="43">
        <v>165.55250000000001</v>
      </c>
      <c r="CG9" s="43">
        <v>165.55250000000001</v>
      </c>
      <c r="CH9" s="43">
        <v>143.4</v>
      </c>
      <c r="CI9" s="43">
        <v>143.4</v>
      </c>
      <c r="CJ9" s="43">
        <v>143.4</v>
      </c>
      <c r="CK9" s="43">
        <v>143.4</v>
      </c>
      <c r="CL9" s="43">
        <v>139.13249999999999</v>
      </c>
      <c r="CM9" s="43">
        <v>139.13249999999999</v>
      </c>
      <c r="CN9" s="43">
        <v>139.13249999999999</v>
      </c>
      <c r="CO9" s="43">
        <v>139.13249999999999</v>
      </c>
      <c r="CP9" s="43">
        <v>131.2775</v>
      </c>
      <c r="CQ9" s="43">
        <v>131.2775</v>
      </c>
      <c r="CR9" s="43">
        <v>131.2775</v>
      </c>
      <c r="CS9" s="43">
        <v>131.2775</v>
      </c>
      <c r="CT9" s="44"/>
      <c r="CU9" s="44"/>
      <c r="CV9" s="44"/>
      <c r="CW9" s="45"/>
      <c r="CX9" s="142">
        <f>IF(SUM(B9:CW9)&lt;&gt;0,AVERAGEIF(B9:CW9,"&lt;&gt;"""),"")</f>
        <v>95.035416666666606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78.3</v>
      </c>
      <c r="C14" s="149">
        <v>30.9</v>
      </c>
      <c r="D14" s="149">
        <v>0.8</v>
      </c>
      <c r="E14" s="149"/>
      <c r="F14" s="149"/>
      <c r="G14" s="149"/>
      <c r="H14" s="149">
        <v>10.3</v>
      </c>
      <c r="I14" s="149"/>
      <c r="J14" s="149">
        <v>1.6</v>
      </c>
      <c r="K14" s="149">
        <v>17.3</v>
      </c>
      <c r="L14" s="149">
        <v>11.4</v>
      </c>
      <c r="M14" s="149">
        <v>8.5</v>
      </c>
      <c r="N14" s="149">
        <v>9.1</v>
      </c>
      <c r="O14" s="149"/>
      <c r="P14" s="149"/>
      <c r="Q14" s="149"/>
      <c r="R14" s="149"/>
      <c r="S14" s="149"/>
      <c r="T14" s="149"/>
      <c r="U14" s="149">
        <v>9.1</v>
      </c>
      <c r="V14" s="149"/>
      <c r="W14" s="149"/>
      <c r="X14" s="149"/>
      <c r="Y14" s="149">
        <v>8.4</v>
      </c>
      <c r="Z14" s="149">
        <v>2.5</v>
      </c>
      <c r="AA14" s="149">
        <v>0.5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35.200000000000003</v>
      </c>
      <c r="BN14" s="149">
        <v>10.4</v>
      </c>
      <c r="BO14" s="149">
        <v>145.9</v>
      </c>
      <c r="BP14" s="149">
        <v>84.4</v>
      </c>
      <c r="BQ14" s="149">
        <v>138.69999999999999</v>
      </c>
      <c r="BR14" s="149"/>
      <c r="BS14" s="149"/>
      <c r="BT14" s="149"/>
      <c r="BU14" s="149"/>
      <c r="BV14" s="149"/>
      <c r="BW14" s="149"/>
      <c r="BX14" s="149">
        <v>110.1</v>
      </c>
      <c r="BY14" s="149">
        <v>141.80000000000001</v>
      </c>
      <c r="BZ14" s="149">
        <v>60.4</v>
      </c>
      <c r="CA14" s="149">
        <v>28.2</v>
      </c>
      <c r="CB14" s="149"/>
      <c r="CC14" s="149"/>
      <c r="CD14" s="149"/>
      <c r="CE14" s="149"/>
      <c r="CF14" s="149"/>
      <c r="CG14" s="149">
        <v>2.9</v>
      </c>
      <c r="CH14" s="149"/>
      <c r="CI14" s="149"/>
      <c r="CJ14" s="149"/>
      <c r="CK14" s="149"/>
      <c r="CL14" s="149">
        <v>13</v>
      </c>
      <c r="CM14" s="149">
        <v>15.7</v>
      </c>
      <c r="CN14" s="149"/>
      <c r="CO14" s="149"/>
      <c r="CP14" s="149">
        <v>115.1</v>
      </c>
      <c r="CQ14" s="149">
        <v>29.2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279.92500000000001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78.3</v>
      </c>
      <c r="C17" s="160">
        <f t="shared" ref="C17:BN17" si="0">SUM(C12:C16)</f>
        <v>30.9</v>
      </c>
      <c r="D17" s="160">
        <f t="shared" si="0"/>
        <v>0.8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10.3</v>
      </c>
      <c r="I17" s="160">
        <f t="shared" si="0"/>
        <v>0</v>
      </c>
      <c r="J17" s="160">
        <f t="shared" si="0"/>
        <v>1.6</v>
      </c>
      <c r="K17" s="160">
        <f t="shared" si="0"/>
        <v>17.3</v>
      </c>
      <c r="L17" s="160">
        <f t="shared" si="0"/>
        <v>11.4</v>
      </c>
      <c r="M17" s="160">
        <f t="shared" si="0"/>
        <v>8.5</v>
      </c>
      <c r="N17" s="160">
        <f t="shared" si="0"/>
        <v>9.1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9.1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8.4</v>
      </c>
      <c r="Z17" s="160">
        <f t="shared" si="0"/>
        <v>2.5</v>
      </c>
      <c r="AA17" s="160">
        <f t="shared" si="0"/>
        <v>0.5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35.200000000000003</v>
      </c>
      <c r="BN17" s="160">
        <f t="shared" si="0"/>
        <v>10.4</v>
      </c>
      <c r="BO17" s="160">
        <f t="shared" ref="BO17:CW17" si="1">SUM(BO12:BO16)</f>
        <v>145.9</v>
      </c>
      <c r="BP17" s="160">
        <f t="shared" si="1"/>
        <v>84.4</v>
      </c>
      <c r="BQ17" s="160">
        <f t="shared" si="1"/>
        <v>138.69999999999999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110.1</v>
      </c>
      <c r="BY17" s="160">
        <f t="shared" si="1"/>
        <v>141.80000000000001</v>
      </c>
      <c r="BZ17" s="160">
        <f t="shared" si="1"/>
        <v>60.4</v>
      </c>
      <c r="CA17" s="160">
        <f t="shared" si="1"/>
        <v>28.2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2.9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13</v>
      </c>
      <c r="CM17" s="160">
        <f t="shared" si="1"/>
        <v>15.7</v>
      </c>
      <c r="CN17" s="160">
        <f t="shared" si="1"/>
        <v>0</v>
      </c>
      <c r="CO17" s="160">
        <f t="shared" si="1"/>
        <v>0</v>
      </c>
      <c r="CP17" s="160">
        <f t="shared" si="1"/>
        <v>115.1</v>
      </c>
      <c r="CQ17" s="160">
        <f t="shared" si="1"/>
        <v>29.2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279.92500000000001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32.9</v>
      </c>
      <c r="F22" s="149"/>
      <c r="G22" s="149">
        <v>64.3</v>
      </c>
      <c r="H22" s="149"/>
      <c r="I22" s="149">
        <v>11.5</v>
      </c>
      <c r="J22" s="149"/>
      <c r="K22" s="149"/>
      <c r="L22" s="149"/>
      <c r="M22" s="149"/>
      <c r="N22" s="149"/>
      <c r="O22" s="149">
        <v>23.1</v>
      </c>
      <c r="P22" s="149">
        <v>27.5</v>
      </c>
      <c r="Q22" s="149">
        <v>27.9</v>
      </c>
      <c r="R22" s="149">
        <v>80.599999999999994</v>
      </c>
      <c r="S22" s="149">
        <v>28.2</v>
      </c>
      <c r="T22" s="149">
        <v>5.6</v>
      </c>
      <c r="U22" s="149"/>
      <c r="V22" s="149">
        <v>9.9</v>
      </c>
      <c r="W22" s="149">
        <v>9</v>
      </c>
      <c r="X22" s="149">
        <v>0.5</v>
      </c>
      <c r="Y22" s="149"/>
      <c r="Z22" s="149"/>
      <c r="AA22" s="149"/>
      <c r="AB22" s="149">
        <v>1.5</v>
      </c>
      <c r="AC22" s="149">
        <v>30.3</v>
      </c>
      <c r="AD22" s="149"/>
      <c r="AE22" s="149"/>
      <c r="AF22" s="149"/>
      <c r="AG22" s="149">
        <v>155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31.8</v>
      </c>
      <c r="BS22" s="149"/>
      <c r="BT22" s="149"/>
      <c r="BU22" s="149"/>
      <c r="BV22" s="149">
        <v>213.7</v>
      </c>
      <c r="BW22" s="149">
        <v>25</v>
      </c>
      <c r="BX22" s="149"/>
      <c r="BY22" s="149"/>
      <c r="BZ22" s="149"/>
      <c r="CA22" s="149"/>
      <c r="CB22" s="149">
        <v>1.5</v>
      </c>
      <c r="CC22" s="149">
        <v>1</v>
      </c>
      <c r="CD22" s="149">
        <v>1.8</v>
      </c>
      <c r="CE22" s="149">
        <v>2.8</v>
      </c>
      <c r="CF22" s="149">
        <v>4.8</v>
      </c>
      <c r="CG22" s="149"/>
      <c r="CH22" s="149"/>
      <c r="CI22" s="149"/>
      <c r="CJ22" s="149">
        <v>39.200000000000003</v>
      </c>
      <c r="CK22" s="149">
        <v>53.6</v>
      </c>
      <c r="CL22" s="149"/>
      <c r="CM22" s="149"/>
      <c r="CN22" s="149">
        <v>144.69999999999999</v>
      </c>
      <c r="CO22" s="149">
        <v>175.8</v>
      </c>
      <c r="CP22" s="149"/>
      <c r="CQ22" s="149"/>
      <c r="CR22" s="149">
        <v>90.9</v>
      </c>
      <c r="CS22" s="149">
        <v>167</v>
      </c>
      <c r="CT22" s="150"/>
      <c r="CU22" s="150"/>
      <c r="CV22" s="150"/>
      <c r="CW22" s="151"/>
      <c r="CX22" s="152">
        <f t="array" ref="CX22">SUMPRODUCT(B22:CW22*0.25)</f>
        <v>365.34999999999997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32.9</v>
      </c>
      <c r="F25" s="160">
        <f t="shared" si="2"/>
        <v>0</v>
      </c>
      <c r="G25" s="160">
        <f t="shared" si="2"/>
        <v>64.3</v>
      </c>
      <c r="H25" s="160">
        <f t="shared" si="2"/>
        <v>0</v>
      </c>
      <c r="I25" s="160">
        <f t="shared" si="2"/>
        <v>11.5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23.1</v>
      </c>
      <c r="P25" s="160">
        <f t="shared" si="2"/>
        <v>27.5</v>
      </c>
      <c r="Q25" s="160">
        <f t="shared" si="2"/>
        <v>27.9</v>
      </c>
      <c r="R25" s="160">
        <f t="shared" si="2"/>
        <v>80.599999999999994</v>
      </c>
      <c r="S25" s="160">
        <f t="shared" si="2"/>
        <v>28.2</v>
      </c>
      <c r="T25" s="160">
        <f t="shared" si="2"/>
        <v>5.6</v>
      </c>
      <c r="U25" s="160">
        <f t="shared" si="2"/>
        <v>0</v>
      </c>
      <c r="V25" s="160">
        <f t="shared" si="2"/>
        <v>9.9</v>
      </c>
      <c r="W25" s="160">
        <f t="shared" si="2"/>
        <v>9</v>
      </c>
      <c r="X25" s="160">
        <f t="shared" si="2"/>
        <v>0.5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1.5</v>
      </c>
      <c r="AC25" s="160">
        <f t="shared" si="2"/>
        <v>30.3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155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31.8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213.7</v>
      </c>
      <c r="BW25" s="160">
        <f t="shared" si="3"/>
        <v>25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1.5</v>
      </c>
      <c r="CC25" s="160">
        <f t="shared" si="3"/>
        <v>1</v>
      </c>
      <c r="CD25" s="160">
        <f t="shared" si="3"/>
        <v>1.8</v>
      </c>
      <c r="CE25" s="160">
        <f t="shared" si="3"/>
        <v>2.8</v>
      </c>
      <c r="CF25" s="160">
        <f t="shared" si="3"/>
        <v>4.8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39.200000000000003</v>
      </c>
      <c r="CK25" s="160">
        <f t="shared" si="3"/>
        <v>53.6</v>
      </c>
      <c r="CL25" s="160">
        <f t="shared" si="3"/>
        <v>0</v>
      </c>
      <c r="CM25" s="160">
        <f t="shared" si="3"/>
        <v>0</v>
      </c>
      <c r="CN25" s="160">
        <f t="shared" si="3"/>
        <v>144.69999999999999</v>
      </c>
      <c r="CO25" s="160">
        <f t="shared" si="3"/>
        <v>175.8</v>
      </c>
      <c r="CP25" s="160">
        <f t="shared" si="3"/>
        <v>0</v>
      </c>
      <c r="CQ25" s="160">
        <f t="shared" si="3"/>
        <v>0</v>
      </c>
      <c r="CR25" s="160">
        <f t="shared" si="3"/>
        <v>90.9</v>
      </c>
      <c r="CS25" s="160">
        <f t="shared" si="3"/>
        <v>167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365.34999999999997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2026-06-01T13:27:22Z</dcterms:created>
  <dcterms:modified xsi:type="dcterms:W3CDTF">2026-06-01T13:27:24Z</dcterms:modified>
</cp:coreProperties>
</file>