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  <c r="CX50" i="5"/>
  <c r="CX50" i="4"/>
</calcChain>
</file>

<file path=xl/sharedStrings.xml><?xml version="1.0" encoding="utf-8"?>
<sst xmlns="http://schemas.openxmlformats.org/spreadsheetml/2006/main" count="122" uniqueCount="56">
  <si>
    <t>Publication on: 01/12/2025 16:25:47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</si>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</sst>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12F-4D35-8356-6916A57236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58">
                  <c:v>1.4</c:v>
                </c:pt>
                <c:pt idx="5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2F-4D35-8356-6916A57236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1.1000000000000001</c:v>
                </c:pt>
                <c:pt idx="9">
                  <c:v>0.9</c:v>
                </c:pt>
                <c:pt idx="10">
                  <c:v>1.1000000000000001</c:v>
                </c:pt>
                <c:pt idx="11">
                  <c:v>1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1.1000000000000001</c:v>
                </c:pt>
                <c:pt idx="16">
                  <c:v>0.9</c:v>
                </c:pt>
                <c:pt idx="17">
                  <c:v>1</c:v>
                </c:pt>
                <c:pt idx="18">
                  <c:v>1</c:v>
                </c:pt>
                <c:pt idx="20">
                  <c:v>0.4</c:v>
                </c:pt>
                <c:pt idx="21">
                  <c:v>0.3</c:v>
                </c:pt>
                <c:pt idx="23">
                  <c:v>0.1</c:v>
                </c:pt>
                <c:pt idx="25">
                  <c:v>0.2</c:v>
                </c:pt>
                <c:pt idx="26">
                  <c:v>0.7</c:v>
                </c:pt>
                <c:pt idx="27">
                  <c:v>1</c:v>
                </c:pt>
                <c:pt idx="28">
                  <c:v>1.8</c:v>
                </c:pt>
                <c:pt idx="29">
                  <c:v>1.3</c:v>
                </c:pt>
                <c:pt idx="30">
                  <c:v>1.3</c:v>
                </c:pt>
                <c:pt idx="31">
                  <c:v>1.5</c:v>
                </c:pt>
                <c:pt idx="32">
                  <c:v>1.1100000000000001</c:v>
                </c:pt>
                <c:pt idx="33">
                  <c:v>1.1100000000000001</c:v>
                </c:pt>
                <c:pt idx="34">
                  <c:v>1.71</c:v>
                </c:pt>
                <c:pt idx="35">
                  <c:v>1.1100000000000001</c:v>
                </c:pt>
                <c:pt idx="36">
                  <c:v>0.31</c:v>
                </c:pt>
                <c:pt idx="37">
                  <c:v>1.21</c:v>
                </c:pt>
                <c:pt idx="38">
                  <c:v>1.01</c:v>
                </c:pt>
                <c:pt idx="39">
                  <c:v>0.01</c:v>
                </c:pt>
                <c:pt idx="40">
                  <c:v>1.61</c:v>
                </c:pt>
                <c:pt idx="41">
                  <c:v>1.51</c:v>
                </c:pt>
                <c:pt idx="42">
                  <c:v>1.51</c:v>
                </c:pt>
                <c:pt idx="43">
                  <c:v>2.11</c:v>
                </c:pt>
                <c:pt idx="44">
                  <c:v>7.1499999999999995</c:v>
                </c:pt>
                <c:pt idx="45">
                  <c:v>6.85</c:v>
                </c:pt>
                <c:pt idx="46">
                  <c:v>6.95</c:v>
                </c:pt>
                <c:pt idx="47">
                  <c:v>6.75</c:v>
                </c:pt>
                <c:pt idx="48">
                  <c:v>7.75</c:v>
                </c:pt>
                <c:pt idx="49">
                  <c:v>6.05</c:v>
                </c:pt>
                <c:pt idx="50">
                  <c:v>7.85</c:v>
                </c:pt>
                <c:pt idx="51">
                  <c:v>6.6499999999999995</c:v>
                </c:pt>
                <c:pt idx="52">
                  <c:v>6.9300000000000006</c:v>
                </c:pt>
                <c:pt idx="53">
                  <c:v>7.4300000000000006</c:v>
                </c:pt>
                <c:pt idx="54">
                  <c:v>7.23</c:v>
                </c:pt>
                <c:pt idx="55">
                  <c:v>7.73</c:v>
                </c:pt>
                <c:pt idx="56">
                  <c:v>0.01</c:v>
                </c:pt>
                <c:pt idx="57">
                  <c:v>6.41</c:v>
                </c:pt>
                <c:pt idx="58">
                  <c:v>6.1099999999999994</c:v>
                </c:pt>
                <c:pt idx="59">
                  <c:v>5.91</c:v>
                </c:pt>
                <c:pt idx="60">
                  <c:v>0.11</c:v>
                </c:pt>
                <c:pt idx="61">
                  <c:v>0.21000000000000002</c:v>
                </c:pt>
                <c:pt idx="62">
                  <c:v>0.01</c:v>
                </c:pt>
                <c:pt idx="63">
                  <c:v>0.01</c:v>
                </c:pt>
                <c:pt idx="65">
                  <c:v>0.2</c:v>
                </c:pt>
                <c:pt idx="66">
                  <c:v>0.3</c:v>
                </c:pt>
                <c:pt idx="67">
                  <c:v>0.2</c:v>
                </c:pt>
                <c:pt idx="68">
                  <c:v>0.7</c:v>
                </c:pt>
                <c:pt idx="69">
                  <c:v>0.3</c:v>
                </c:pt>
                <c:pt idx="70">
                  <c:v>0.6</c:v>
                </c:pt>
                <c:pt idx="71">
                  <c:v>0.5</c:v>
                </c:pt>
                <c:pt idx="72">
                  <c:v>0.3</c:v>
                </c:pt>
                <c:pt idx="73">
                  <c:v>0.6</c:v>
                </c:pt>
                <c:pt idx="74">
                  <c:v>0.6</c:v>
                </c:pt>
                <c:pt idx="75">
                  <c:v>0.4</c:v>
                </c:pt>
                <c:pt idx="77">
                  <c:v>0.8</c:v>
                </c:pt>
                <c:pt idx="78">
                  <c:v>0.7</c:v>
                </c:pt>
                <c:pt idx="79">
                  <c:v>0.8</c:v>
                </c:pt>
                <c:pt idx="80">
                  <c:v>0.9</c:v>
                </c:pt>
                <c:pt idx="81">
                  <c:v>0.8</c:v>
                </c:pt>
                <c:pt idx="82">
                  <c:v>0.9</c:v>
                </c:pt>
                <c:pt idx="83">
                  <c:v>1.2</c:v>
                </c:pt>
                <c:pt idx="84">
                  <c:v>0.8</c:v>
                </c:pt>
                <c:pt idx="85">
                  <c:v>0.8</c:v>
                </c:pt>
                <c:pt idx="86">
                  <c:v>0.9</c:v>
                </c:pt>
                <c:pt idx="87">
                  <c:v>2.1</c:v>
                </c:pt>
                <c:pt idx="88">
                  <c:v>0.6</c:v>
                </c:pt>
                <c:pt idx="89">
                  <c:v>0.3</c:v>
                </c:pt>
                <c:pt idx="91">
                  <c:v>0.3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2F-4D35-8356-6916A57236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20.54</c:v>
                </c:pt>
                <c:pt idx="1">
                  <c:v>38.879999999999995</c:v>
                </c:pt>
                <c:pt idx="2">
                  <c:v>14.474</c:v>
                </c:pt>
                <c:pt idx="3">
                  <c:v>12.022</c:v>
                </c:pt>
                <c:pt idx="4">
                  <c:v>7.2189999999999994</c:v>
                </c:pt>
                <c:pt idx="5">
                  <c:v>13.964</c:v>
                </c:pt>
                <c:pt idx="6">
                  <c:v>0.52</c:v>
                </c:pt>
                <c:pt idx="7">
                  <c:v>0.48</c:v>
                </c:pt>
                <c:pt idx="8">
                  <c:v>0.67999999999999994</c:v>
                </c:pt>
                <c:pt idx="9">
                  <c:v>0.52</c:v>
                </c:pt>
                <c:pt idx="10">
                  <c:v>0.52</c:v>
                </c:pt>
                <c:pt idx="11">
                  <c:v>0.92</c:v>
                </c:pt>
                <c:pt idx="12">
                  <c:v>0.78</c:v>
                </c:pt>
                <c:pt idx="13">
                  <c:v>0.78</c:v>
                </c:pt>
                <c:pt idx="14">
                  <c:v>0.82000000000000006</c:v>
                </c:pt>
                <c:pt idx="15">
                  <c:v>0.48</c:v>
                </c:pt>
                <c:pt idx="16">
                  <c:v>0.48</c:v>
                </c:pt>
                <c:pt idx="17">
                  <c:v>0.52</c:v>
                </c:pt>
                <c:pt idx="18">
                  <c:v>0.98</c:v>
                </c:pt>
                <c:pt idx="19">
                  <c:v>0.52</c:v>
                </c:pt>
                <c:pt idx="20">
                  <c:v>1.44</c:v>
                </c:pt>
                <c:pt idx="21">
                  <c:v>0.57999999999999996</c:v>
                </c:pt>
                <c:pt idx="22">
                  <c:v>3.46</c:v>
                </c:pt>
                <c:pt idx="23">
                  <c:v>0.2</c:v>
                </c:pt>
                <c:pt idx="25">
                  <c:v>3.5289999999999999</c:v>
                </c:pt>
                <c:pt idx="26">
                  <c:v>2.8220000000000001</c:v>
                </c:pt>
                <c:pt idx="27">
                  <c:v>2.5639999999999996</c:v>
                </c:pt>
                <c:pt idx="28">
                  <c:v>11.414999999999999</c:v>
                </c:pt>
                <c:pt idx="29">
                  <c:v>12.636000000000001</c:v>
                </c:pt>
                <c:pt idx="30">
                  <c:v>2.98</c:v>
                </c:pt>
                <c:pt idx="31">
                  <c:v>1.44</c:v>
                </c:pt>
                <c:pt idx="32">
                  <c:v>2.16</c:v>
                </c:pt>
                <c:pt idx="33">
                  <c:v>5.4649999999999999</c:v>
                </c:pt>
                <c:pt idx="34">
                  <c:v>3.88</c:v>
                </c:pt>
                <c:pt idx="35">
                  <c:v>2.36</c:v>
                </c:pt>
                <c:pt idx="36">
                  <c:v>1.3</c:v>
                </c:pt>
                <c:pt idx="37">
                  <c:v>1</c:v>
                </c:pt>
                <c:pt idx="38">
                  <c:v>1.18</c:v>
                </c:pt>
                <c:pt idx="39">
                  <c:v>1.7</c:v>
                </c:pt>
                <c:pt idx="40">
                  <c:v>3.54</c:v>
                </c:pt>
                <c:pt idx="41">
                  <c:v>3.4</c:v>
                </c:pt>
                <c:pt idx="42">
                  <c:v>4.08</c:v>
                </c:pt>
                <c:pt idx="43">
                  <c:v>4.96</c:v>
                </c:pt>
                <c:pt idx="44">
                  <c:v>9.24</c:v>
                </c:pt>
                <c:pt idx="45">
                  <c:v>9.1999999999999993</c:v>
                </c:pt>
                <c:pt idx="46">
                  <c:v>9.82</c:v>
                </c:pt>
                <c:pt idx="47">
                  <c:v>9.3000000000000007</c:v>
                </c:pt>
                <c:pt idx="48">
                  <c:v>13.260000000000002</c:v>
                </c:pt>
                <c:pt idx="49">
                  <c:v>12.8</c:v>
                </c:pt>
                <c:pt idx="50">
                  <c:v>9.6</c:v>
                </c:pt>
                <c:pt idx="51">
                  <c:v>11.08</c:v>
                </c:pt>
                <c:pt idx="52">
                  <c:v>11.6</c:v>
                </c:pt>
                <c:pt idx="53">
                  <c:v>12.280000000000001</c:v>
                </c:pt>
                <c:pt idx="54">
                  <c:v>10.48</c:v>
                </c:pt>
                <c:pt idx="55">
                  <c:v>9.48</c:v>
                </c:pt>
                <c:pt idx="57">
                  <c:v>5.6</c:v>
                </c:pt>
                <c:pt idx="58">
                  <c:v>50</c:v>
                </c:pt>
                <c:pt idx="59">
                  <c:v>4.9000000000000004</c:v>
                </c:pt>
                <c:pt idx="60">
                  <c:v>0.9</c:v>
                </c:pt>
                <c:pt idx="61">
                  <c:v>10.657</c:v>
                </c:pt>
                <c:pt idx="62">
                  <c:v>49.9</c:v>
                </c:pt>
                <c:pt idx="63">
                  <c:v>53.12</c:v>
                </c:pt>
                <c:pt idx="64">
                  <c:v>3.286</c:v>
                </c:pt>
                <c:pt idx="65">
                  <c:v>1.92</c:v>
                </c:pt>
                <c:pt idx="66">
                  <c:v>2.9179999999999997</c:v>
                </c:pt>
                <c:pt idx="67">
                  <c:v>8.9</c:v>
                </c:pt>
                <c:pt idx="68">
                  <c:v>50.837000000000003</c:v>
                </c:pt>
                <c:pt idx="69">
                  <c:v>32.438000000000002</c:v>
                </c:pt>
                <c:pt idx="70">
                  <c:v>28.425000000000001</c:v>
                </c:pt>
                <c:pt idx="71">
                  <c:v>34.836999999999996</c:v>
                </c:pt>
                <c:pt idx="72">
                  <c:v>36.631</c:v>
                </c:pt>
                <c:pt idx="73">
                  <c:v>22.867000000000001</c:v>
                </c:pt>
                <c:pt idx="74">
                  <c:v>0.48</c:v>
                </c:pt>
                <c:pt idx="75">
                  <c:v>0.52</c:v>
                </c:pt>
                <c:pt idx="76">
                  <c:v>49.23</c:v>
                </c:pt>
                <c:pt idx="77">
                  <c:v>59.805999999999997</c:v>
                </c:pt>
                <c:pt idx="78">
                  <c:v>55.895000000000003</c:v>
                </c:pt>
                <c:pt idx="79">
                  <c:v>66.388999999999996</c:v>
                </c:pt>
                <c:pt idx="80">
                  <c:v>107.861</c:v>
                </c:pt>
                <c:pt idx="81">
                  <c:v>105.404</c:v>
                </c:pt>
                <c:pt idx="82">
                  <c:v>108.05800000000001</c:v>
                </c:pt>
                <c:pt idx="83">
                  <c:v>107.52</c:v>
                </c:pt>
                <c:pt idx="84">
                  <c:v>29.983000000000001</c:v>
                </c:pt>
                <c:pt idx="85">
                  <c:v>100.32000000000001</c:v>
                </c:pt>
                <c:pt idx="86">
                  <c:v>44.962000000000003</c:v>
                </c:pt>
                <c:pt idx="87">
                  <c:v>2.12</c:v>
                </c:pt>
                <c:pt idx="88">
                  <c:v>20.616</c:v>
                </c:pt>
                <c:pt idx="89">
                  <c:v>39.121000000000002</c:v>
                </c:pt>
                <c:pt idx="90">
                  <c:v>21.821999999999999</c:v>
                </c:pt>
                <c:pt idx="91">
                  <c:v>10.916</c:v>
                </c:pt>
                <c:pt idx="92">
                  <c:v>19.408999999999999</c:v>
                </c:pt>
                <c:pt idx="93">
                  <c:v>14.305999999999999</c:v>
                </c:pt>
                <c:pt idx="9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2F-4D35-8356-6916A57236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12F-4D35-8356-6916A57236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2F-4D35-8356-6916A57236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12F-4D35-8356-6916A57236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29.68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29.068000000000001</c:v>
                </c:pt>
                <c:pt idx="75">
                  <c:v>11.715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2F-4D35-8356-6916A57236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2F-4D35-8356-6916A57236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9</c:v>
                </c:pt>
                <c:pt idx="2">
                  <c:v>23.05</c:v>
                </c:pt>
                <c:pt idx="3">
                  <c:v>20</c:v>
                </c:pt>
                <c:pt idx="4">
                  <c:v>79.603999999999999</c:v>
                </c:pt>
                <c:pt idx="5">
                  <c:v>18.34</c:v>
                </c:pt>
                <c:pt idx="6">
                  <c:v>18.73</c:v>
                </c:pt>
                <c:pt idx="8">
                  <c:v>7.7</c:v>
                </c:pt>
                <c:pt idx="9">
                  <c:v>18.667000000000002</c:v>
                </c:pt>
                <c:pt idx="10">
                  <c:v>21.68</c:v>
                </c:pt>
                <c:pt idx="11">
                  <c:v>27.291999999999998</c:v>
                </c:pt>
                <c:pt idx="12">
                  <c:v>26.992999999999999</c:v>
                </c:pt>
                <c:pt idx="13">
                  <c:v>48.481000000000002</c:v>
                </c:pt>
                <c:pt idx="14">
                  <c:v>29.302</c:v>
                </c:pt>
                <c:pt idx="15">
                  <c:v>25.1</c:v>
                </c:pt>
                <c:pt idx="16">
                  <c:v>40.018000000000001</c:v>
                </c:pt>
                <c:pt idx="17">
                  <c:v>27.699000000000002</c:v>
                </c:pt>
                <c:pt idx="18">
                  <c:v>17.436</c:v>
                </c:pt>
                <c:pt idx="19">
                  <c:v>6.07</c:v>
                </c:pt>
                <c:pt idx="20">
                  <c:v>110.04300000000001</c:v>
                </c:pt>
                <c:pt idx="21">
                  <c:v>42.93</c:v>
                </c:pt>
                <c:pt idx="22">
                  <c:v>195.06299999999999</c:v>
                </c:pt>
                <c:pt idx="23">
                  <c:v>50</c:v>
                </c:pt>
                <c:pt idx="24">
                  <c:v>85.822000000000003</c:v>
                </c:pt>
                <c:pt idx="25">
                  <c:v>1</c:v>
                </c:pt>
                <c:pt idx="30">
                  <c:v>125.733</c:v>
                </c:pt>
                <c:pt idx="31">
                  <c:v>91.311999999999998</c:v>
                </c:pt>
                <c:pt idx="32">
                  <c:v>40.941000000000003</c:v>
                </c:pt>
                <c:pt idx="33">
                  <c:v>55.616</c:v>
                </c:pt>
                <c:pt idx="34">
                  <c:v>95.831999999999994</c:v>
                </c:pt>
                <c:pt idx="35">
                  <c:v>116.553</c:v>
                </c:pt>
                <c:pt idx="36">
                  <c:v>29.353000000000002</c:v>
                </c:pt>
                <c:pt idx="37">
                  <c:v>45.308999999999997</c:v>
                </c:pt>
                <c:pt idx="38">
                  <c:v>6.9080000000000004</c:v>
                </c:pt>
                <c:pt idx="40">
                  <c:v>3.266</c:v>
                </c:pt>
                <c:pt idx="50">
                  <c:v>6.0579999999999998</c:v>
                </c:pt>
                <c:pt idx="51">
                  <c:v>18.138999999999999</c:v>
                </c:pt>
                <c:pt idx="52">
                  <c:v>3.5870000000000002</c:v>
                </c:pt>
                <c:pt idx="53">
                  <c:v>14.481999999999999</c:v>
                </c:pt>
                <c:pt idx="54">
                  <c:v>8.4</c:v>
                </c:pt>
                <c:pt idx="55">
                  <c:v>19.366</c:v>
                </c:pt>
                <c:pt idx="56">
                  <c:v>177.673</c:v>
                </c:pt>
                <c:pt idx="57">
                  <c:v>153.131</c:v>
                </c:pt>
                <c:pt idx="58">
                  <c:v>43</c:v>
                </c:pt>
                <c:pt idx="59">
                  <c:v>13</c:v>
                </c:pt>
                <c:pt idx="60">
                  <c:v>209.09100000000001</c:v>
                </c:pt>
                <c:pt idx="61">
                  <c:v>179.542</c:v>
                </c:pt>
                <c:pt idx="62">
                  <c:v>14</c:v>
                </c:pt>
                <c:pt idx="63">
                  <c:v>13</c:v>
                </c:pt>
                <c:pt idx="64">
                  <c:v>20.143000000000001</c:v>
                </c:pt>
                <c:pt idx="65">
                  <c:v>14.984</c:v>
                </c:pt>
                <c:pt idx="66">
                  <c:v>11.1</c:v>
                </c:pt>
                <c:pt idx="67">
                  <c:v>7.4020000000000001</c:v>
                </c:pt>
                <c:pt idx="68">
                  <c:v>27</c:v>
                </c:pt>
                <c:pt idx="69">
                  <c:v>21.811</c:v>
                </c:pt>
                <c:pt idx="70">
                  <c:v>32</c:v>
                </c:pt>
                <c:pt idx="71">
                  <c:v>43.52</c:v>
                </c:pt>
                <c:pt idx="72">
                  <c:v>37.825000000000003</c:v>
                </c:pt>
                <c:pt idx="73">
                  <c:v>32</c:v>
                </c:pt>
                <c:pt idx="74">
                  <c:v>27.907</c:v>
                </c:pt>
                <c:pt idx="75">
                  <c:v>26.172000000000001</c:v>
                </c:pt>
                <c:pt idx="76">
                  <c:v>18.2</c:v>
                </c:pt>
                <c:pt idx="77">
                  <c:v>36.396000000000001</c:v>
                </c:pt>
                <c:pt idx="78">
                  <c:v>28.663</c:v>
                </c:pt>
                <c:pt idx="79">
                  <c:v>43.994</c:v>
                </c:pt>
                <c:pt idx="80">
                  <c:v>8</c:v>
                </c:pt>
                <c:pt idx="81">
                  <c:v>14</c:v>
                </c:pt>
                <c:pt idx="82">
                  <c:v>24</c:v>
                </c:pt>
                <c:pt idx="83">
                  <c:v>38</c:v>
                </c:pt>
                <c:pt idx="84">
                  <c:v>10</c:v>
                </c:pt>
                <c:pt idx="85">
                  <c:v>19</c:v>
                </c:pt>
                <c:pt idx="86">
                  <c:v>19.937999999999999</c:v>
                </c:pt>
                <c:pt idx="87">
                  <c:v>94.313000000000002</c:v>
                </c:pt>
                <c:pt idx="88">
                  <c:v>26.187999999999999</c:v>
                </c:pt>
                <c:pt idx="89">
                  <c:v>12.03</c:v>
                </c:pt>
                <c:pt idx="90">
                  <c:v>16.204999999999998</c:v>
                </c:pt>
                <c:pt idx="91">
                  <c:v>42.725000000000001</c:v>
                </c:pt>
                <c:pt idx="92">
                  <c:v>12.31</c:v>
                </c:pt>
                <c:pt idx="93">
                  <c:v>59.007000000000005</c:v>
                </c:pt>
                <c:pt idx="94">
                  <c:v>125.81100000000001</c:v>
                </c:pt>
                <c:pt idx="95">
                  <c:v>115.19800000000001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2F-4D35-8356-6916A572362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2.8</c:v>
                </c:pt>
                <c:pt idx="3">
                  <c:v>2.2999999999999998</c:v>
                </c:pt>
                <c:pt idx="4">
                  <c:v>148.5</c:v>
                </c:pt>
                <c:pt idx="5">
                  <c:v>131</c:v>
                </c:pt>
                <c:pt idx="6">
                  <c:v>131</c:v>
                </c:pt>
                <c:pt idx="7">
                  <c:v>131</c:v>
                </c:pt>
                <c:pt idx="8">
                  <c:v>9.1999999999999993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2.1</c:v>
                </c:pt>
                <c:pt idx="19">
                  <c:v>42.6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16.899999999999999</c:v>
                </c:pt>
                <c:pt idx="27">
                  <c:v>34.799999999999997</c:v>
                </c:pt>
                <c:pt idx="28">
                  <c:v>20.8</c:v>
                </c:pt>
                <c:pt idx="29">
                  <c:v>22.3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55.9</c:v>
                </c:pt>
                <c:pt idx="60">
                  <c:v>0</c:v>
                </c:pt>
                <c:pt idx="61">
                  <c:v>0</c:v>
                </c:pt>
                <c:pt idx="62">
                  <c:v>55.8</c:v>
                </c:pt>
                <c:pt idx="63">
                  <c:v>71.8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1.4</c:v>
                </c:pt>
                <c:pt idx="76">
                  <c:v>20.8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42.1</c:v>
                </c:pt>
                <c:pt idx="81">
                  <c:v>39</c:v>
                </c:pt>
                <c:pt idx="82">
                  <c:v>16.5</c:v>
                </c:pt>
                <c:pt idx="83">
                  <c:v>0</c:v>
                </c:pt>
                <c:pt idx="84">
                  <c:v>25.8</c:v>
                </c:pt>
                <c:pt idx="85">
                  <c:v>0</c:v>
                </c:pt>
                <c:pt idx="86">
                  <c:v>9.1999999999999993</c:v>
                </c:pt>
                <c:pt idx="87">
                  <c:v>0</c:v>
                </c:pt>
                <c:pt idx="88">
                  <c:v>10.6</c:v>
                </c:pt>
                <c:pt idx="89">
                  <c:v>10.6</c:v>
                </c:pt>
                <c:pt idx="90">
                  <c:v>10.6</c:v>
                </c:pt>
                <c:pt idx="91">
                  <c:v>10.6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2F-4D35-8356-6916A57236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11.239000000000001</c:v>
                </c:pt>
                <c:pt idx="1">
                  <c:v>11.882999999999999</c:v>
                </c:pt>
                <c:pt idx="2">
                  <c:v>0.24</c:v>
                </c:pt>
                <c:pt idx="3">
                  <c:v>8.3390000000000004</c:v>
                </c:pt>
                <c:pt idx="5">
                  <c:v>1.853</c:v>
                </c:pt>
                <c:pt idx="6">
                  <c:v>4.1609999999999996</c:v>
                </c:pt>
                <c:pt idx="8">
                  <c:v>4.82</c:v>
                </c:pt>
                <c:pt idx="9">
                  <c:v>4.8600000000000003</c:v>
                </c:pt>
                <c:pt idx="10">
                  <c:v>4.8890000000000002</c:v>
                </c:pt>
                <c:pt idx="11">
                  <c:v>4.9000000000000004</c:v>
                </c:pt>
                <c:pt idx="12">
                  <c:v>4.95</c:v>
                </c:pt>
                <c:pt idx="13">
                  <c:v>5.15</c:v>
                </c:pt>
                <c:pt idx="14">
                  <c:v>5.3920000000000003</c:v>
                </c:pt>
                <c:pt idx="15">
                  <c:v>5.52</c:v>
                </c:pt>
                <c:pt idx="16">
                  <c:v>5.64</c:v>
                </c:pt>
                <c:pt idx="17">
                  <c:v>5.37</c:v>
                </c:pt>
                <c:pt idx="18">
                  <c:v>4.99</c:v>
                </c:pt>
                <c:pt idx="19">
                  <c:v>4.6399999999999997</c:v>
                </c:pt>
                <c:pt idx="20">
                  <c:v>2.8039999999999998</c:v>
                </c:pt>
                <c:pt idx="21">
                  <c:v>3.9630000000000001</c:v>
                </c:pt>
                <c:pt idx="22">
                  <c:v>4.8090000000000002</c:v>
                </c:pt>
                <c:pt idx="23">
                  <c:v>4.83</c:v>
                </c:pt>
                <c:pt idx="24">
                  <c:v>7.8440000000000003</c:v>
                </c:pt>
                <c:pt idx="25">
                  <c:v>9.7040000000000006</c:v>
                </c:pt>
                <c:pt idx="26">
                  <c:v>9.968</c:v>
                </c:pt>
                <c:pt idx="27">
                  <c:v>6.7149999999999999</c:v>
                </c:pt>
                <c:pt idx="28">
                  <c:v>11.196</c:v>
                </c:pt>
                <c:pt idx="29">
                  <c:v>9.2330000000000005</c:v>
                </c:pt>
                <c:pt idx="32">
                  <c:v>6.8000000000000005E-2</c:v>
                </c:pt>
                <c:pt idx="33">
                  <c:v>0.08</c:v>
                </c:pt>
                <c:pt idx="40">
                  <c:v>2.4E-2</c:v>
                </c:pt>
                <c:pt idx="41">
                  <c:v>0.20599999999999999</c:v>
                </c:pt>
                <c:pt idx="42">
                  <c:v>1.2769999999999999</c:v>
                </c:pt>
                <c:pt idx="43">
                  <c:v>1.1200000000000001</c:v>
                </c:pt>
                <c:pt idx="44">
                  <c:v>0.98799999999999999</c:v>
                </c:pt>
                <c:pt idx="45">
                  <c:v>1.3460000000000001</c:v>
                </c:pt>
                <c:pt idx="46">
                  <c:v>1.393</c:v>
                </c:pt>
                <c:pt idx="47">
                  <c:v>4.391</c:v>
                </c:pt>
                <c:pt idx="48">
                  <c:v>4.6710000000000003</c:v>
                </c:pt>
                <c:pt idx="49">
                  <c:v>3.5830000000000002</c:v>
                </c:pt>
                <c:pt idx="50">
                  <c:v>4.952</c:v>
                </c:pt>
                <c:pt idx="51">
                  <c:v>3.681</c:v>
                </c:pt>
                <c:pt idx="52">
                  <c:v>4.0529999999999999</c:v>
                </c:pt>
                <c:pt idx="53">
                  <c:v>4.5389999999999997</c:v>
                </c:pt>
                <c:pt idx="54">
                  <c:v>3.8420000000000001</c:v>
                </c:pt>
                <c:pt idx="55">
                  <c:v>2.9089999999999998</c:v>
                </c:pt>
                <c:pt idx="56">
                  <c:v>0.436</c:v>
                </c:pt>
                <c:pt idx="57">
                  <c:v>1.462</c:v>
                </c:pt>
                <c:pt idx="58">
                  <c:v>36.112000000000002</c:v>
                </c:pt>
                <c:pt idx="59">
                  <c:v>52.841999999999999</c:v>
                </c:pt>
                <c:pt idx="60">
                  <c:v>0.31</c:v>
                </c:pt>
                <c:pt idx="61">
                  <c:v>0.53700000000000003</c:v>
                </c:pt>
                <c:pt idx="62">
                  <c:v>33.069000000000003</c:v>
                </c:pt>
                <c:pt idx="63">
                  <c:v>23.46</c:v>
                </c:pt>
                <c:pt idx="64">
                  <c:v>2E-3</c:v>
                </c:pt>
                <c:pt idx="66">
                  <c:v>2.3E-2</c:v>
                </c:pt>
                <c:pt idx="67">
                  <c:v>0.315</c:v>
                </c:pt>
                <c:pt idx="68">
                  <c:v>3.621</c:v>
                </c:pt>
                <c:pt idx="69">
                  <c:v>0.22900000000000001</c:v>
                </c:pt>
                <c:pt idx="70">
                  <c:v>0.04</c:v>
                </c:pt>
                <c:pt idx="76">
                  <c:v>0.154</c:v>
                </c:pt>
                <c:pt idx="77">
                  <c:v>1.42</c:v>
                </c:pt>
                <c:pt idx="78">
                  <c:v>0.22900000000000001</c:v>
                </c:pt>
                <c:pt idx="79">
                  <c:v>0.37</c:v>
                </c:pt>
                <c:pt idx="80">
                  <c:v>6.5149999999999997</c:v>
                </c:pt>
                <c:pt idx="81">
                  <c:v>6.298</c:v>
                </c:pt>
                <c:pt idx="82">
                  <c:v>6.9530000000000003</c:v>
                </c:pt>
                <c:pt idx="83">
                  <c:v>8.6440000000000001</c:v>
                </c:pt>
                <c:pt idx="84">
                  <c:v>0.3</c:v>
                </c:pt>
                <c:pt idx="85">
                  <c:v>7.7329999999999997</c:v>
                </c:pt>
                <c:pt idx="86">
                  <c:v>0.316</c:v>
                </c:pt>
                <c:pt idx="88">
                  <c:v>0.371</c:v>
                </c:pt>
                <c:pt idx="89">
                  <c:v>3.331</c:v>
                </c:pt>
                <c:pt idx="90">
                  <c:v>0.127</c:v>
                </c:pt>
                <c:pt idx="91">
                  <c:v>1E-3</c:v>
                </c:pt>
                <c:pt idx="92">
                  <c:v>4.1399999999999997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2F-4D35-8356-6916A57236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12F-4D35-8356-6916A57236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12F-4D35-8356-6916A57236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121.41</c:v>
                </c:pt>
                <c:pt idx="1">
                  <c:v>113.5</c:v>
                </c:pt>
                <c:pt idx="2">
                  <c:v>106.7</c:v>
                </c:pt>
                <c:pt idx="3">
                  <c:v>108.96</c:v>
                </c:pt>
                <c:pt idx="4">
                  <c:v>106.81</c:v>
                </c:pt>
                <c:pt idx="5">
                  <c:v>106.71</c:v>
                </c:pt>
                <c:pt idx="6">
                  <c:v>107.31</c:v>
                </c:pt>
                <c:pt idx="7">
                  <c:v>91.1</c:v>
                </c:pt>
                <c:pt idx="8">
                  <c:v>102.73</c:v>
                </c:pt>
                <c:pt idx="9">
                  <c:v>94.15</c:v>
                </c:pt>
                <c:pt idx="10">
                  <c:v>97.13</c:v>
                </c:pt>
                <c:pt idx="11">
                  <c:v>90.72</c:v>
                </c:pt>
                <c:pt idx="12">
                  <c:v>92.8</c:v>
                </c:pt>
                <c:pt idx="13">
                  <c:v>89.84</c:v>
                </c:pt>
                <c:pt idx="14">
                  <c:v>88.86</c:v>
                </c:pt>
                <c:pt idx="15">
                  <c:v>91.87</c:v>
                </c:pt>
                <c:pt idx="16">
                  <c:v>88.75</c:v>
                </c:pt>
                <c:pt idx="17">
                  <c:v>89.47</c:v>
                </c:pt>
                <c:pt idx="18">
                  <c:v>93.53</c:v>
                </c:pt>
                <c:pt idx="19">
                  <c:v>102.3</c:v>
                </c:pt>
                <c:pt idx="20">
                  <c:v>82.8</c:v>
                </c:pt>
                <c:pt idx="21">
                  <c:v>98.38</c:v>
                </c:pt>
                <c:pt idx="22">
                  <c:v>107.3</c:v>
                </c:pt>
                <c:pt idx="23">
                  <c:v>113.96</c:v>
                </c:pt>
                <c:pt idx="24">
                  <c:v>108.66</c:v>
                </c:pt>
                <c:pt idx="25">
                  <c:v>123.9</c:v>
                </c:pt>
                <c:pt idx="26">
                  <c:v>139.34</c:v>
                </c:pt>
                <c:pt idx="27">
                  <c:v>159.80000000000001</c:v>
                </c:pt>
                <c:pt idx="28">
                  <c:v>164.14</c:v>
                </c:pt>
                <c:pt idx="29">
                  <c:v>174.55</c:v>
                </c:pt>
                <c:pt idx="30">
                  <c:v>113.94</c:v>
                </c:pt>
                <c:pt idx="31">
                  <c:v>96.56</c:v>
                </c:pt>
                <c:pt idx="32">
                  <c:v>179.74</c:v>
                </c:pt>
                <c:pt idx="33">
                  <c:v>120.6</c:v>
                </c:pt>
                <c:pt idx="34">
                  <c:v>115.93</c:v>
                </c:pt>
                <c:pt idx="35">
                  <c:v>111.47</c:v>
                </c:pt>
                <c:pt idx="36">
                  <c:v>98.77</c:v>
                </c:pt>
                <c:pt idx="37">
                  <c:v>95.07</c:v>
                </c:pt>
                <c:pt idx="38">
                  <c:v>84.1</c:v>
                </c:pt>
                <c:pt idx="39">
                  <c:v>75.290000000000006</c:v>
                </c:pt>
                <c:pt idx="40">
                  <c:v>81.93</c:v>
                </c:pt>
                <c:pt idx="41">
                  <c:v>78.48</c:v>
                </c:pt>
                <c:pt idx="42">
                  <c:v>70.790000000000006</c:v>
                </c:pt>
                <c:pt idx="43">
                  <c:v>70.37</c:v>
                </c:pt>
                <c:pt idx="44">
                  <c:v>74.56</c:v>
                </c:pt>
                <c:pt idx="45">
                  <c:v>78.81</c:v>
                </c:pt>
                <c:pt idx="46">
                  <c:v>79.41</c:v>
                </c:pt>
                <c:pt idx="47">
                  <c:v>82.27</c:v>
                </c:pt>
                <c:pt idx="48">
                  <c:v>79.16</c:v>
                </c:pt>
                <c:pt idx="49">
                  <c:v>82.71</c:v>
                </c:pt>
                <c:pt idx="50">
                  <c:v>82.29</c:v>
                </c:pt>
                <c:pt idx="51">
                  <c:v>86.78</c:v>
                </c:pt>
                <c:pt idx="52">
                  <c:v>90.72</c:v>
                </c:pt>
                <c:pt idx="53">
                  <c:v>97.53</c:v>
                </c:pt>
                <c:pt idx="54">
                  <c:v>99.73</c:v>
                </c:pt>
                <c:pt idx="55">
                  <c:v>107.98</c:v>
                </c:pt>
                <c:pt idx="56">
                  <c:v>98.95</c:v>
                </c:pt>
                <c:pt idx="57">
                  <c:v>105.74</c:v>
                </c:pt>
                <c:pt idx="58">
                  <c:v>147.33000000000001</c:v>
                </c:pt>
                <c:pt idx="59">
                  <c:v>223.76</c:v>
                </c:pt>
                <c:pt idx="60">
                  <c:v>97.72</c:v>
                </c:pt>
                <c:pt idx="61">
                  <c:v>117.86</c:v>
                </c:pt>
                <c:pt idx="62">
                  <c:v>209.38</c:v>
                </c:pt>
                <c:pt idx="63">
                  <c:v>233.55</c:v>
                </c:pt>
                <c:pt idx="64">
                  <c:v>190.86</c:v>
                </c:pt>
                <c:pt idx="65">
                  <c:v>203.06</c:v>
                </c:pt>
                <c:pt idx="66">
                  <c:v>210.28</c:v>
                </c:pt>
                <c:pt idx="67">
                  <c:v>221.76</c:v>
                </c:pt>
                <c:pt idx="68">
                  <c:v>199.01</c:v>
                </c:pt>
                <c:pt idx="69">
                  <c:v>202.64</c:v>
                </c:pt>
                <c:pt idx="70">
                  <c:v>184.31</c:v>
                </c:pt>
                <c:pt idx="71">
                  <c:v>176.28</c:v>
                </c:pt>
                <c:pt idx="72">
                  <c:v>170.03</c:v>
                </c:pt>
                <c:pt idx="73">
                  <c:v>172.08</c:v>
                </c:pt>
                <c:pt idx="74">
                  <c:v>177.39</c:v>
                </c:pt>
                <c:pt idx="75">
                  <c:v>175.46</c:v>
                </c:pt>
                <c:pt idx="76">
                  <c:v>182.87</c:v>
                </c:pt>
                <c:pt idx="77">
                  <c:v>162.66</c:v>
                </c:pt>
                <c:pt idx="78">
                  <c:v>167.6</c:v>
                </c:pt>
                <c:pt idx="79">
                  <c:v>156.22</c:v>
                </c:pt>
                <c:pt idx="80">
                  <c:v>180.44</c:v>
                </c:pt>
                <c:pt idx="81">
                  <c:v>160.86000000000001</c:v>
                </c:pt>
                <c:pt idx="82">
                  <c:v>147.41999999999999</c:v>
                </c:pt>
                <c:pt idx="83">
                  <c:v>137</c:v>
                </c:pt>
                <c:pt idx="84">
                  <c:v>140.79</c:v>
                </c:pt>
                <c:pt idx="85">
                  <c:v>142.94999999999999</c:v>
                </c:pt>
                <c:pt idx="86">
                  <c:v>128.56</c:v>
                </c:pt>
                <c:pt idx="87">
                  <c:v>112.79</c:v>
                </c:pt>
                <c:pt idx="88">
                  <c:v>134</c:v>
                </c:pt>
                <c:pt idx="89">
                  <c:v>125</c:v>
                </c:pt>
                <c:pt idx="90">
                  <c:v>117.43</c:v>
                </c:pt>
                <c:pt idx="91">
                  <c:v>109.04</c:v>
                </c:pt>
                <c:pt idx="92">
                  <c:v>115.22</c:v>
                </c:pt>
                <c:pt idx="93">
                  <c:v>111.18</c:v>
                </c:pt>
                <c:pt idx="94">
                  <c:v>100.74</c:v>
                </c:pt>
                <c:pt idx="95">
                  <c:v>89.64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2F-4D35-8356-6916A57236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C4-4F28-8769-CA83846EB3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2C4-4F28-8769-CA83846EB3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9.3840000000000003</c:v>
                </c:pt>
                <c:pt idx="1">
                  <c:v>9.26</c:v>
                </c:pt>
                <c:pt idx="2">
                  <c:v>8.8770000000000007</c:v>
                </c:pt>
                <c:pt idx="3">
                  <c:v>9.8740000000000006</c:v>
                </c:pt>
                <c:pt idx="4">
                  <c:v>9.2650000000000006</c:v>
                </c:pt>
                <c:pt idx="5">
                  <c:v>10.251000000000001</c:v>
                </c:pt>
                <c:pt idx="6">
                  <c:v>10.051</c:v>
                </c:pt>
                <c:pt idx="7">
                  <c:v>17.836000000000002</c:v>
                </c:pt>
                <c:pt idx="8">
                  <c:v>7.9269999999999996</c:v>
                </c:pt>
                <c:pt idx="9">
                  <c:v>8.3040000000000003</c:v>
                </c:pt>
                <c:pt idx="10">
                  <c:v>6.4410000000000007</c:v>
                </c:pt>
                <c:pt idx="11">
                  <c:v>8.2279999999999998</c:v>
                </c:pt>
                <c:pt idx="12">
                  <c:v>8.4660000000000011</c:v>
                </c:pt>
                <c:pt idx="13">
                  <c:v>8.41</c:v>
                </c:pt>
                <c:pt idx="14">
                  <c:v>8.3230000000000004</c:v>
                </c:pt>
                <c:pt idx="15">
                  <c:v>8.3030000000000008</c:v>
                </c:pt>
                <c:pt idx="16">
                  <c:v>8.6159999999999997</c:v>
                </c:pt>
                <c:pt idx="17">
                  <c:v>8.49</c:v>
                </c:pt>
                <c:pt idx="18">
                  <c:v>8.5120000000000005</c:v>
                </c:pt>
                <c:pt idx="19">
                  <c:v>13.472999999999999</c:v>
                </c:pt>
                <c:pt idx="20">
                  <c:v>1.02</c:v>
                </c:pt>
                <c:pt idx="21">
                  <c:v>1.1000000000000001</c:v>
                </c:pt>
                <c:pt idx="22">
                  <c:v>1.1640000000000001</c:v>
                </c:pt>
                <c:pt idx="23">
                  <c:v>6.4440000000000008</c:v>
                </c:pt>
                <c:pt idx="24">
                  <c:v>8.6440000000000001</c:v>
                </c:pt>
                <c:pt idx="25">
                  <c:v>1.1639999999999999</c:v>
                </c:pt>
                <c:pt idx="26">
                  <c:v>6.3639999999999999</c:v>
                </c:pt>
                <c:pt idx="27">
                  <c:v>6.5030000000000001</c:v>
                </c:pt>
                <c:pt idx="28">
                  <c:v>6.6869999999999994</c:v>
                </c:pt>
                <c:pt idx="29">
                  <c:v>6.6820000000000004</c:v>
                </c:pt>
                <c:pt idx="30">
                  <c:v>1.7490000000000001</c:v>
                </c:pt>
                <c:pt idx="31">
                  <c:v>1.6359999999999999</c:v>
                </c:pt>
                <c:pt idx="32">
                  <c:v>6.7039999999999997</c:v>
                </c:pt>
                <c:pt idx="33">
                  <c:v>1.67</c:v>
                </c:pt>
                <c:pt idx="34">
                  <c:v>1.8660000000000001</c:v>
                </c:pt>
                <c:pt idx="35">
                  <c:v>1.798</c:v>
                </c:pt>
                <c:pt idx="36">
                  <c:v>5.7430000000000003</c:v>
                </c:pt>
                <c:pt idx="37">
                  <c:v>5.6429999999999998</c:v>
                </c:pt>
                <c:pt idx="39">
                  <c:v>0.8</c:v>
                </c:pt>
                <c:pt idx="45">
                  <c:v>3.5430000000000001</c:v>
                </c:pt>
                <c:pt idx="46">
                  <c:v>3.6</c:v>
                </c:pt>
                <c:pt idx="47">
                  <c:v>3.6</c:v>
                </c:pt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3">
                  <c:v>5.298</c:v>
                </c:pt>
                <c:pt idx="54">
                  <c:v>5.2919999999999998</c:v>
                </c:pt>
                <c:pt idx="55">
                  <c:v>5.3810000000000002</c:v>
                </c:pt>
                <c:pt idx="56">
                  <c:v>2.6859999999999999</c:v>
                </c:pt>
                <c:pt idx="57">
                  <c:v>1.6659999999999999</c:v>
                </c:pt>
                <c:pt idx="60">
                  <c:v>1.4590000000000001</c:v>
                </c:pt>
                <c:pt idx="61">
                  <c:v>1.4330000000000001</c:v>
                </c:pt>
                <c:pt idx="63">
                  <c:v>4.9009999999999998</c:v>
                </c:pt>
                <c:pt idx="64">
                  <c:v>1.6580000000000001</c:v>
                </c:pt>
                <c:pt idx="65">
                  <c:v>6.9320000000000004</c:v>
                </c:pt>
                <c:pt idx="66">
                  <c:v>6.8149999999999995</c:v>
                </c:pt>
                <c:pt idx="67">
                  <c:v>6.6710000000000003</c:v>
                </c:pt>
                <c:pt idx="68">
                  <c:v>1.54</c:v>
                </c:pt>
                <c:pt idx="69">
                  <c:v>1.5960000000000001</c:v>
                </c:pt>
                <c:pt idx="70">
                  <c:v>1.6559999999999999</c:v>
                </c:pt>
                <c:pt idx="71">
                  <c:v>1.38</c:v>
                </c:pt>
                <c:pt idx="72">
                  <c:v>1.212</c:v>
                </c:pt>
                <c:pt idx="73">
                  <c:v>1.18</c:v>
                </c:pt>
                <c:pt idx="74">
                  <c:v>1.216</c:v>
                </c:pt>
                <c:pt idx="75">
                  <c:v>1.212</c:v>
                </c:pt>
                <c:pt idx="76">
                  <c:v>12.494</c:v>
                </c:pt>
                <c:pt idx="77">
                  <c:v>1.28</c:v>
                </c:pt>
                <c:pt idx="78">
                  <c:v>1.228</c:v>
                </c:pt>
                <c:pt idx="79">
                  <c:v>1.1160000000000001</c:v>
                </c:pt>
                <c:pt idx="80">
                  <c:v>5.9580000000000002</c:v>
                </c:pt>
                <c:pt idx="81">
                  <c:v>5.9710000000000001</c:v>
                </c:pt>
                <c:pt idx="82">
                  <c:v>1.1559999999999999</c:v>
                </c:pt>
                <c:pt idx="84">
                  <c:v>5.9550000000000001</c:v>
                </c:pt>
                <c:pt idx="85">
                  <c:v>1.212</c:v>
                </c:pt>
                <c:pt idx="86">
                  <c:v>1.0880000000000001</c:v>
                </c:pt>
                <c:pt idx="87">
                  <c:v>1.0640000000000001</c:v>
                </c:pt>
                <c:pt idx="88">
                  <c:v>5.601</c:v>
                </c:pt>
                <c:pt idx="89">
                  <c:v>1.056</c:v>
                </c:pt>
                <c:pt idx="90">
                  <c:v>6.34</c:v>
                </c:pt>
                <c:pt idx="91">
                  <c:v>0.96</c:v>
                </c:pt>
                <c:pt idx="92">
                  <c:v>6.5920000000000005</c:v>
                </c:pt>
                <c:pt idx="93">
                  <c:v>6.1880000000000006</c:v>
                </c:pt>
                <c:pt idx="94">
                  <c:v>6.2960000000000003</c:v>
                </c:pt>
                <c:pt idx="95">
                  <c:v>0.54400000000000004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C4-4F28-8769-CA83846EB3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7.1879999999999988</c:v>
                </c:pt>
                <c:pt idx="1">
                  <c:v>7.843</c:v>
                </c:pt>
                <c:pt idx="2">
                  <c:v>6.5890000000000004</c:v>
                </c:pt>
                <c:pt idx="3">
                  <c:v>7.6920000000000002</c:v>
                </c:pt>
                <c:pt idx="4">
                  <c:v>7.6070000000000011</c:v>
                </c:pt>
                <c:pt idx="5">
                  <c:v>7.7690000000000001</c:v>
                </c:pt>
                <c:pt idx="6">
                  <c:v>7.7229999999999999</c:v>
                </c:pt>
                <c:pt idx="7">
                  <c:v>36.138000000000005</c:v>
                </c:pt>
                <c:pt idx="8">
                  <c:v>10.440999999999999</c:v>
                </c:pt>
                <c:pt idx="9">
                  <c:v>9.1460000000000008</c:v>
                </c:pt>
                <c:pt idx="10">
                  <c:v>10.917999999999999</c:v>
                </c:pt>
                <c:pt idx="11">
                  <c:v>9.8879999999999981</c:v>
                </c:pt>
                <c:pt idx="12">
                  <c:v>13.457999999999998</c:v>
                </c:pt>
                <c:pt idx="13">
                  <c:v>23.245000000000001</c:v>
                </c:pt>
                <c:pt idx="14">
                  <c:v>15.280999999999999</c:v>
                </c:pt>
                <c:pt idx="15">
                  <c:v>10.586999999999998</c:v>
                </c:pt>
                <c:pt idx="16">
                  <c:v>17.820999999999998</c:v>
                </c:pt>
                <c:pt idx="17">
                  <c:v>15.998999999999999</c:v>
                </c:pt>
                <c:pt idx="18">
                  <c:v>13.002000000000001</c:v>
                </c:pt>
                <c:pt idx="19">
                  <c:v>35.379999999999995</c:v>
                </c:pt>
                <c:pt idx="20">
                  <c:v>21.013999999999999</c:v>
                </c:pt>
                <c:pt idx="21">
                  <c:v>23.098999999999997</c:v>
                </c:pt>
                <c:pt idx="22">
                  <c:v>0.58399999999999996</c:v>
                </c:pt>
                <c:pt idx="23">
                  <c:v>9.5850000000000009</c:v>
                </c:pt>
                <c:pt idx="24">
                  <c:v>30.407999999999998</c:v>
                </c:pt>
                <c:pt idx="25">
                  <c:v>0.64</c:v>
                </c:pt>
                <c:pt idx="26">
                  <c:v>4.0759999999999996</c:v>
                </c:pt>
                <c:pt idx="27">
                  <c:v>6.2119999999999997</c:v>
                </c:pt>
                <c:pt idx="28">
                  <c:v>4.5200000000000005</c:v>
                </c:pt>
                <c:pt idx="29">
                  <c:v>4.6749999999999998</c:v>
                </c:pt>
                <c:pt idx="30">
                  <c:v>0.98399999999999999</c:v>
                </c:pt>
                <c:pt idx="31">
                  <c:v>14.507999999999999</c:v>
                </c:pt>
                <c:pt idx="32">
                  <c:v>5.0429999999999993</c:v>
                </c:pt>
                <c:pt idx="33">
                  <c:v>2.8680000000000003</c:v>
                </c:pt>
                <c:pt idx="34">
                  <c:v>4.5830000000000002</c:v>
                </c:pt>
                <c:pt idx="35">
                  <c:v>8.6180000000000003</c:v>
                </c:pt>
                <c:pt idx="36">
                  <c:v>12.067999999999998</c:v>
                </c:pt>
                <c:pt idx="37">
                  <c:v>13.923</c:v>
                </c:pt>
                <c:pt idx="38">
                  <c:v>4.3</c:v>
                </c:pt>
                <c:pt idx="39">
                  <c:v>3.1</c:v>
                </c:pt>
                <c:pt idx="40">
                  <c:v>0.75</c:v>
                </c:pt>
                <c:pt idx="45">
                  <c:v>7.4030000000000005</c:v>
                </c:pt>
                <c:pt idx="46">
                  <c:v>3.2</c:v>
                </c:pt>
                <c:pt idx="47">
                  <c:v>7.4009999999999998</c:v>
                </c:pt>
                <c:pt idx="48">
                  <c:v>8.8049999999999997</c:v>
                </c:pt>
                <c:pt idx="49">
                  <c:v>9.6030000000000015</c:v>
                </c:pt>
                <c:pt idx="50">
                  <c:v>10.306000000000001</c:v>
                </c:pt>
                <c:pt idx="51">
                  <c:v>4.8340000000000005</c:v>
                </c:pt>
                <c:pt idx="52">
                  <c:v>6.3949999999999996</c:v>
                </c:pt>
                <c:pt idx="53">
                  <c:v>16.077999999999999</c:v>
                </c:pt>
                <c:pt idx="54">
                  <c:v>11.148</c:v>
                </c:pt>
                <c:pt idx="55">
                  <c:v>18.872</c:v>
                </c:pt>
                <c:pt idx="56">
                  <c:v>17.804000000000002</c:v>
                </c:pt>
                <c:pt idx="57">
                  <c:v>13.133000000000001</c:v>
                </c:pt>
                <c:pt idx="58">
                  <c:v>0.48</c:v>
                </c:pt>
                <c:pt idx="60">
                  <c:v>12.886000000000001</c:v>
                </c:pt>
                <c:pt idx="61">
                  <c:v>1.508</c:v>
                </c:pt>
                <c:pt idx="63">
                  <c:v>3.6659999999999999</c:v>
                </c:pt>
                <c:pt idx="64">
                  <c:v>14.815999999999999</c:v>
                </c:pt>
                <c:pt idx="65">
                  <c:v>18.725999999999999</c:v>
                </c:pt>
                <c:pt idx="66">
                  <c:v>12.893000000000001</c:v>
                </c:pt>
                <c:pt idx="67">
                  <c:v>12.456</c:v>
                </c:pt>
                <c:pt idx="68">
                  <c:v>0.89200000000000002</c:v>
                </c:pt>
                <c:pt idx="69">
                  <c:v>0.89200000000000002</c:v>
                </c:pt>
                <c:pt idx="70">
                  <c:v>4.7460000000000004</c:v>
                </c:pt>
                <c:pt idx="71">
                  <c:v>0.996</c:v>
                </c:pt>
                <c:pt idx="72">
                  <c:v>0.94799999999999995</c:v>
                </c:pt>
                <c:pt idx="73">
                  <c:v>15.212</c:v>
                </c:pt>
                <c:pt idx="74">
                  <c:v>15.048</c:v>
                </c:pt>
                <c:pt idx="75">
                  <c:v>17.016000000000002</c:v>
                </c:pt>
                <c:pt idx="76">
                  <c:v>18.988</c:v>
                </c:pt>
                <c:pt idx="77">
                  <c:v>7.8259999999999996</c:v>
                </c:pt>
                <c:pt idx="78">
                  <c:v>6.75</c:v>
                </c:pt>
                <c:pt idx="79">
                  <c:v>0.86399999999999999</c:v>
                </c:pt>
                <c:pt idx="80">
                  <c:v>4.8819999999999997</c:v>
                </c:pt>
                <c:pt idx="81">
                  <c:v>5.0780000000000003</c:v>
                </c:pt>
                <c:pt idx="82">
                  <c:v>0.748</c:v>
                </c:pt>
                <c:pt idx="84">
                  <c:v>22.240000000000002</c:v>
                </c:pt>
                <c:pt idx="85">
                  <c:v>0.72799999999999998</c:v>
                </c:pt>
                <c:pt idx="86">
                  <c:v>9.5739999999999998</c:v>
                </c:pt>
                <c:pt idx="87">
                  <c:v>20.569000000000003</c:v>
                </c:pt>
                <c:pt idx="88">
                  <c:v>3.9459999999999997</c:v>
                </c:pt>
                <c:pt idx="89">
                  <c:v>0.64800000000000002</c:v>
                </c:pt>
                <c:pt idx="90">
                  <c:v>15.82</c:v>
                </c:pt>
                <c:pt idx="91">
                  <c:v>20.6</c:v>
                </c:pt>
                <c:pt idx="92">
                  <c:v>6.0759999999999996</c:v>
                </c:pt>
                <c:pt idx="93">
                  <c:v>7.0879999999999992</c:v>
                </c:pt>
                <c:pt idx="94">
                  <c:v>27.315000000000001</c:v>
                </c:pt>
                <c:pt idx="95">
                  <c:v>22.256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C4-4F28-8769-CA83846EB3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C4-4F28-8769-CA83846EB3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C4-4F28-8769-CA83846EB3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213.43899999999999</c:v>
                </c:pt>
                <c:pt idx="51">
                  <c:v>33.802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C4-4F28-8769-CA83846EB3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C4-4F28-8769-CA83846EB3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C4-4F28-8769-CA83846EB3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2">
                  <c:v>3</c:v>
                </c:pt>
                <c:pt idx="23">
                  <c:v>17</c:v>
                </c:pt>
                <c:pt idx="24">
                  <c:v>17</c:v>
                </c:pt>
                <c:pt idx="26">
                  <c:v>14.940000000000001</c:v>
                </c:pt>
                <c:pt idx="27">
                  <c:v>27.317</c:v>
                </c:pt>
                <c:pt idx="30">
                  <c:v>87</c:v>
                </c:pt>
                <c:pt idx="31">
                  <c:v>17</c:v>
                </c:pt>
                <c:pt idx="32">
                  <c:v>13.161999999999999</c:v>
                </c:pt>
                <c:pt idx="33">
                  <c:v>52.337999999999994</c:v>
                </c:pt>
                <c:pt idx="34">
                  <c:v>87</c:v>
                </c:pt>
                <c:pt idx="35">
                  <c:v>87</c:v>
                </c:pt>
                <c:pt idx="36">
                  <c:v>17</c:v>
                </c:pt>
                <c:pt idx="37">
                  <c:v>17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6">
                  <c:v>7</c:v>
                </c:pt>
                <c:pt idx="57">
                  <c:v>7</c:v>
                </c:pt>
                <c:pt idx="60">
                  <c:v>7</c:v>
                </c:pt>
                <c:pt idx="64">
                  <c:v>10.608000000000001</c:v>
                </c:pt>
                <c:pt idx="65">
                  <c:v>11</c:v>
                </c:pt>
                <c:pt idx="66">
                  <c:v>12.35</c:v>
                </c:pt>
                <c:pt idx="67">
                  <c:v>7.7679999999999998</c:v>
                </c:pt>
                <c:pt idx="69">
                  <c:v>0.80100000000000005</c:v>
                </c:pt>
                <c:pt idx="70">
                  <c:v>8.5</c:v>
                </c:pt>
                <c:pt idx="71">
                  <c:v>5.27</c:v>
                </c:pt>
                <c:pt idx="72">
                  <c:v>7.7119999999999997</c:v>
                </c:pt>
                <c:pt idx="73">
                  <c:v>17</c:v>
                </c:pt>
                <c:pt idx="74">
                  <c:v>17</c:v>
                </c:pt>
                <c:pt idx="75">
                  <c:v>17</c:v>
                </c:pt>
                <c:pt idx="76">
                  <c:v>16.149999999999999</c:v>
                </c:pt>
                <c:pt idx="77">
                  <c:v>8.7509999999999994</c:v>
                </c:pt>
                <c:pt idx="78">
                  <c:v>15.122</c:v>
                </c:pt>
                <c:pt idx="79">
                  <c:v>4.2619999999999996</c:v>
                </c:pt>
                <c:pt idx="84">
                  <c:v>17</c:v>
                </c:pt>
                <c:pt idx="86">
                  <c:v>13.012</c:v>
                </c:pt>
                <c:pt idx="87">
                  <c:v>17</c:v>
                </c:pt>
                <c:pt idx="90">
                  <c:v>10.17</c:v>
                </c:pt>
                <c:pt idx="91">
                  <c:v>16.829999999999998</c:v>
                </c:pt>
                <c:pt idx="9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C4-4F28-8769-CA83846EB3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23.200000000000003</c:v>
                </c:pt>
                <c:pt idx="1">
                  <c:v>42.7</c:v>
                </c:pt>
                <c:pt idx="2">
                  <c:v>20.100000000000001</c:v>
                </c:pt>
                <c:pt idx="3">
                  <c:v>20.100000000000001</c:v>
                </c:pt>
                <c:pt idx="4">
                  <c:v>0</c:v>
                </c:pt>
                <c:pt idx="5">
                  <c:v>142.1</c:v>
                </c:pt>
                <c:pt idx="6">
                  <c:v>131.6</c:v>
                </c:pt>
                <c:pt idx="7">
                  <c:v>53.7</c:v>
                </c:pt>
                <c:pt idx="8">
                  <c:v>0</c:v>
                </c:pt>
                <c:pt idx="9">
                  <c:v>2.2999999999999998</c:v>
                </c:pt>
                <c:pt idx="10">
                  <c:v>5.8</c:v>
                </c:pt>
                <c:pt idx="11">
                  <c:v>11</c:v>
                </c:pt>
                <c:pt idx="12">
                  <c:v>4.0999999999999996</c:v>
                </c:pt>
                <c:pt idx="13">
                  <c:v>19.100000000000001</c:v>
                </c:pt>
                <c:pt idx="14">
                  <c:v>8.1</c:v>
                </c:pt>
                <c:pt idx="15">
                  <c:v>8.3000000000000007</c:v>
                </c:pt>
                <c:pt idx="16">
                  <c:v>15.5</c:v>
                </c:pt>
                <c:pt idx="17">
                  <c:v>5.0999999999999996</c:v>
                </c:pt>
                <c:pt idx="18">
                  <c:v>0</c:v>
                </c:pt>
                <c:pt idx="19">
                  <c:v>0</c:v>
                </c:pt>
                <c:pt idx="20">
                  <c:v>80.3</c:v>
                </c:pt>
                <c:pt idx="21">
                  <c:v>16.899999999999999</c:v>
                </c:pt>
                <c:pt idx="22">
                  <c:v>196.6</c:v>
                </c:pt>
                <c:pt idx="23">
                  <c:v>17.100000000000001</c:v>
                </c:pt>
                <c:pt idx="24">
                  <c:v>26.7</c:v>
                </c:pt>
                <c:pt idx="25">
                  <c:v>7.6</c:v>
                </c:pt>
                <c:pt idx="26">
                  <c:v>0</c:v>
                </c:pt>
                <c:pt idx="27">
                  <c:v>0</c:v>
                </c:pt>
                <c:pt idx="28">
                  <c:v>98.9</c:v>
                </c:pt>
                <c:pt idx="29">
                  <c:v>98.9</c:v>
                </c:pt>
                <c:pt idx="30">
                  <c:v>98.9</c:v>
                </c:pt>
                <c:pt idx="31">
                  <c:v>98.9</c:v>
                </c:pt>
                <c:pt idx="32">
                  <c:v>13.9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136.1</c:v>
                </c:pt>
                <c:pt idx="57">
                  <c:v>136.1</c:v>
                </c:pt>
                <c:pt idx="58">
                  <c:v>136.1</c:v>
                </c:pt>
                <c:pt idx="59">
                  <c:v>136.1</c:v>
                </c:pt>
                <c:pt idx="60">
                  <c:v>182.8</c:v>
                </c:pt>
                <c:pt idx="61">
                  <c:v>182.8</c:v>
                </c:pt>
                <c:pt idx="62">
                  <c:v>182.8</c:v>
                </c:pt>
                <c:pt idx="63">
                  <c:v>182.8</c:v>
                </c:pt>
                <c:pt idx="64">
                  <c:v>21.3</c:v>
                </c:pt>
                <c:pt idx="65">
                  <c:v>5.0999999999999996</c:v>
                </c:pt>
                <c:pt idx="66">
                  <c:v>7.3</c:v>
                </c:pt>
                <c:pt idx="67">
                  <c:v>19.899999999999999</c:v>
                </c:pt>
                <c:pt idx="68">
                  <c:v>104.7</c:v>
                </c:pt>
                <c:pt idx="69">
                  <c:v>76.400000000000006</c:v>
                </c:pt>
                <c:pt idx="70">
                  <c:v>71.099999999999994</c:v>
                </c:pt>
                <c:pt idx="71">
                  <c:v>96.2</c:v>
                </c:pt>
                <c:pt idx="72">
                  <c:v>89.9</c:v>
                </c:pt>
                <c:pt idx="73">
                  <c:v>47.1</c:v>
                </c:pt>
                <c:pt idx="74">
                  <c:v>19.8</c:v>
                </c:pt>
                <c:pt idx="75">
                  <c:v>0</c:v>
                </c:pt>
                <c:pt idx="76">
                  <c:v>65.8</c:v>
                </c:pt>
                <c:pt idx="77">
                  <c:v>105.6</c:v>
                </c:pt>
                <c:pt idx="78">
                  <c:v>87.4</c:v>
                </c:pt>
                <c:pt idx="79">
                  <c:v>130.30000000000001</c:v>
                </c:pt>
                <c:pt idx="80">
                  <c:v>179.5</c:v>
                </c:pt>
                <c:pt idx="81">
                  <c:v>179.5</c:v>
                </c:pt>
                <c:pt idx="82">
                  <c:v>179.5</c:v>
                </c:pt>
                <c:pt idx="83">
                  <c:v>185.4</c:v>
                </c:pt>
                <c:pt idx="84">
                  <c:v>46.7</c:v>
                </c:pt>
                <c:pt idx="85">
                  <c:v>155.9</c:v>
                </c:pt>
                <c:pt idx="86">
                  <c:v>46.7</c:v>
                </c:pt>
                <c:pt idx="87">
                  <c:v>54.2</c:v>
                </c:pt>
                <c:pt idx="88">
                  <c:v>43.9</c:v>
                </c:pt>
                <c:pt idx="89">
                  <c:v>58.7</c:v>
                </c:pt>
                <c:pt idx="90">
                  <c:v>11.5</c:v>
                </c:pt>
                <c:pt idx="91">
                  <c:v>21.2</c:v>
                </c:pt>
                <c:pt idx="92">
                  <c:v>18.2</c:v>
                </c:pt>
                <c:pt idx="93">
                  <c:v>55</c:v>
                </c:pt>
                <c:pt idx="94">
                  <c:v>68.099999999999994</c:v>
                </c:pt>
                <c:pt idx="95">
                  <c:v>72.8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C4-4F28-8769-CA83846EB3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23.8</c:v>
                </c:pt>
                <c:pt idx="8">
                  <c:v>5.1760000000000002</c:v>
                </c:pt>
                <c:pt idx="9">
                  <c:v>5.1470000000000002</c:v>
                </c:pt>
                <c:pt idx="10">
                  <c:v>5.0410000000000004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5.093</c:v>
                </c:pt>
                <c:pt idx="15">
                  <c:v>5</c:v>
                </c:pt>
                <c:pt idx="16">
                  <c:v>5.069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12.363</c:v>
                </c:pt>
                <c:pt idx="21">
                  <c:v>6.6529999999999996</c:v>
                </c:pt>
                <c:pt idx="22">
                  <c:v>5</c:v>
                </c:pt>
                <c:pt idx="23">
                  <c:v>5.0119999999999996</c:v>
                </c:pt>
                <c:pt idx="24">
                  <c:v>10.885999999999999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5.1999999999999998E-2</c:v>
                </c:pt>
                <c:pt idx="29">
                  <c:v>0.16200000000000001</c:v>
                </c:pt>
                <c:pt idx="30">
                  <c:v>6.3579999999999997</c:v>
                </c:pt>
                <c:pt idx="31">
                  <c:v>27.186</c:v>
                </c:pt>
                <c:pt idx="32">
                  <c:v>5.468</c:v>
                </c:pt>
                <c:pt idx="33">
                  <c:v>5.3949999999999996</c:v>
                </c:pt>
                <c:pt idx="34">
                  <c:v>7.9729999999999999</c:v>
                </c:pt>
                <c:pt idx="35">
                  <c:v>22.606999999999999</c:v>
                </c:pt>
                <c:pt idx="36">
                  <c:v>19.152000000000001</c:v>
                </c:pt>
                <c:pt idx="37">
                  <c:v>33.953000000000003</c:v>
                </c:pt>
                <c:pt idx="38">
                  <c:v>27.797999999999998</c:v>
                </c:pt>
                <c:pt idx="39">
                  <c:v>20.81</c:v>
                </c:pt>
                <c:pt idx="40">
                  <c:v>7.69</c:v>
                </c:pt>
                <c:pt idx="41">
                  <c:v>5.1159999999999997</c:v>
                </c:pt>
                <c:pt idx="42">
                  <c:v>6.867</c:v>
                </c:pt>
                <c:pt idx="43">
                  <c:v>8.19</c:v>
                </c:pt>
                <c:pt idx="44">
                  <c:v>17.378</c:v>
                </c:pt>
                <c:pt idx="45">
                  <c:v>6.45</c:v>
                </c:pt>
                <c:pt idx="46">
                  <c:v>11.363</c:v>
                </c:pt>
                <c:pt idx="47">
                  <c:v>9.44</c:v>
                </c:pt>
                <c:pt idx="48">
                  <c:v>13.276</c:v>
                </c:pt>
                <c:pt idx="49">
                  <c:v>9.23</c:v>
                </c:pt>
                <c:pt idx="50">
                  <c:v>14.554</c:v>
                </c:pt>
                <c:pt idx="51">
                  <c:v>0.91400000000000003</c:v>
                </c:pt>
                <c:pt idx="52">
                  <c:v>19.774999999999999</c:v>
                </c:pt>
                <c:pt idx="53">
                  <c:v>8.3550000000000004</c:v>
                </c:pt>
                <c:pt idx="54">
                  <c:v>4.5119999999999996</c:v>
                </c:pt>
                <c:pt idx="55">
                  <c:v>6.2320000000000002</c:v>
                </c:pt>
                <c:pt idx="56">
                  <c:v>14.488</c:v>
                </c:pt>
                <c:pt idx="57">
                  <c:v>8.6620000000000008</c:v>
                </c:pt>
                <c:pt idx="60">
                  <c:v>6.2770000000000001</c:v>
                </c:pt>
                <c:pt idx="61">
                  <c:v>5.2160000000000002</c:v>
                </c:pt>
                <c:pt idx="64">
                  <c:v>5.0010000000000003</c:v>
                </c:pt>
                <c:pt idx="65">
                  <c:v>5.0190000000000001</c:v>
                </c:pt>
                <c:pt idx="66">
                  <c:v>5.0090000000000003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5.0019999999999998</c:v>
                </c:pt>
                <c:pt idx="75">
                  <c:v>5.024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4">
                  <c:v>5</c:v>
                </c:pt>
                <c:pt idx="86">
                  <c:v>5</c:v>
                </c:pt>
                <c:pt idx="87">
                  <c:v>5.7409999999999997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7.056</c:v>
                </c:pt>
                <c:pt idx="95">
                  <c:v>20.385999999999999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C4-4F28-8769-CA83846EB3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2C4-4F28-8769-CA83846EB3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2C4-4F28-8769-CA83846EB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121.41</c:v>
                </c:pt>
                <c:pt idx="1">
                  <c:v>113.5</c:v>
                </c:pt>
                <c:pt idx="2">
                  <c:v>106.7</c:v>
                </c:pt>
                <c:pt idx="3">
                  <c:v>108.96</c:v>
                </c:pt>
                <c:pt idx="4">
                  <c:v>106.81</c:v>
                </c:pt>
                <c:pt idx="5">
                  <c:v>106.71</c:v>
                </c:pt>
                <c:pt idx="6">
                  <c:v>107.31</c:v>
                </c:pt>
                <c:pt idx="7">
                  <c:v>91.1</c:v>
                </c:pt>
                <c:pt idx="8">
                  <c:v>102.73</c:v>
                </c:pt>
                <c:pt idx="9">
                  <c:v>94.15</c:v>
                </c:pt>
                <c:pt idx="10">
                  <c:v>97.13</c:v>
                </c:pt>
                <c:pt idx="11">
                  <c:v>90.72</c:v>
                </c:pt>
                <c:pt idx="12">
                  <c:v>92.8</c:v>
                </c:pt>
                <c:pt idx="13">
                  <c:v>89.84</c:v>
                </c:pt>
                <c:pt idx="14">
                  <c:v>88.86</c:v>
                </c:pt>
                <c:pt idx="15">
                  <c:v>91.87</c:v>
                </c:pt>
                <c:pt idx="16">
                  <c:v>88.75</c:v>
                </c:pt>
                <c:pt idx="17">
                  <c:v>89.47</c:v>
                </c:pt>
                <c:pt idx="18">
                  <c:v>93.53</c:v>
                </c:pt>
                <c:pt idx="19">
                  <c:v>102.3</c:v>
                </c:pt>
                <c:pt idx="20">
                  <c:v>82.8</c:v>
                </c:pt>
                <c:pt idx="21">
                  <c:v>98.38</c:v>
                </c:pt>
                <c:pt idx="22">
                  <c:v>107.3</c:v>
                </c:pt>
                <c:pt idx="23">
                  <c:v>113.96</c:v>
                </c:pt>
                <c:pt idx="24">
                  <c:v>108.66</c:v>
                </c:pt>
                <c:pt idx="25">
                  <c:v>123.9</c:v>
                </c:pt>
                <c:pt idx="26">
                  <c:v>139.34</c:v>
                </c:pt>
                <c:pt idx="27">
                  <c:v>159.80000000000001</c:v>
                </c:pt>
                <c:pt idx="28">
                  <c:v>164.14</c:v>
                </c:pt>
                <c:pt idx="29">
                  <c:v>174.55</c:v>
                </c:pt>
                <c:pt idx="30">
                  <c:v>113.94</c:v>
                </c:pt>
                <c:pt idx="31">
                  <c:v>96.56</c:v>
                </c:pt>
                <c:pt idx="32">
                  <c:v>179.74</c:v>
                </c:pt>
                <c:pt idx="33">
                  <c:v>120.6</c:v>
                </c:pt>
                <c:pt idx="34">
                  <c:v>115.93</c:v>
                </c:pt>
                <c:pt idx="35">
                  <c:v>111.47</c:v>
                </c:pt>
                <c:pt idx="36">
                  <c:v>98.77</c:v>
                </c:pt>
                <c:pt idx="37">
                  <c:v>95.07</c:v>
                </c:pt>
                <c:pt idx="38">
                  <c:v>84.1</c:v>
                </c:pt>
                <c:pt idx="39">
                  <c:v>75.290000000000006</c:v>
                </c:pt>
                <c:pt idx="40">
                  <c:v>81.93</c:v>
                </c:pt>
                <c:pt idx="41">
                  <c:v>78.48</c:v>
                </c:pt>
                <c:pt idx="42">
                  <c:v>70.790000000000006</c:v>
                </c:pt>
                <c:pt idx="43">
                  <c:v>70.37</c:v>
                </c:pt>
                <c:pt idx="44">
                  <c:v>74.56</c:v>
                </c:pt>
                <c:pt idx="45">
                  <c:v>78.81</c:v>
                </c:pt>
                <c:pt idx="46">
                  <c:v>79.41</c:v>
                </c:pt>
                <c:pt idx="47">
                  <c:v>82.27</c:v>
                </c:pt>
                <c:pt idx="48">
                  <c:v>79.16</c:v>
                </c:pt>
                <c:pt idx="49">
                  <c:v>82.71</c:v>
                </c:pt>
                <c:pt idx="50">
                  <c:v>82.29</c:v>
                </c:pt>
                <c:pt idx="51">
                  <c:v>86.78</c:v>
                </c:pt>
                <c:pt idx="52">
                  <c:v>90.72</c:v>
                </c:pt>
                <c:pt idx="53">
                  <c:v>97.53</c:v>
                </c:pt>
                <c:pt idx="54">
                  <c:v>99.73</c:v>
                </c:pt>
                <c:pt idx="55">
                  <c:v>107.98</c:v>
                </c:pt>
                <c:pt idx="56">
                  <c:v>98.95</c:v>
                </c:pt>
                <c:pt idx="57">
                  <c:v>105.74</c:v>
                </c:pt>
                <c:pt idx="58">
                  <c:v>147.33000000000001</c:v>
                </c:pt>
                <c:pt idx="59">
                  <c:v>223.76</c:v>
                </c:pt>
                <c:pt idx="60">
                  <c:v>97.72</c:v>
                </c:pt>
                <c:pt idx="61">
                  <c:v>117.86</c:v>
                </c:pt>
                <c:pt idx="62">
                  <c:v>209.38</c:v>
                </c:pt>
                <c:pt idx="63">
                  <c:v>233.55</c:v>
                </c:pt>
                <c:pt idx="64">
                  <c:v>190.86</c:v>
                </c:pt>
                <c:pt idx="65">
                  <c:v>203.06</c:v>
                </c:pt>
                <c:pt idx="66">
                  <c:v>210.28</c:v>
                </c:pt>
                <c:pt idx="67">
                  <c:v>221.76</c:v>
                </c:pt>
                <c:pt idx="68">
                  <c:v>199.01</c:v>
                </c:pt>
                <c:pt idx="69">
                  <c:v>202.64</c:v>
                </c:pt>
                <c:pt idx="70">
                  <c:v>184.31</c:v>
                </c:pt>
                <c:pt idx="71">
                  <c:v>176.28</c:v>
                </c:pt>
                <c:pt idx="72">
                  <c:v>170.03</c:v>
                </c:pt>
                <c:pt idx="73">
                  <c:v>172.08</c:v>
                </c:pt>
                <c:pt idx="74">
                  <c:v>177.39</c:v>
                </c:pt>
                <c:pt idx="75">
                  <c:v>175.46</c:v>
                </c:pt>
                <c:pt idx="76">
                  <c:v>182.87</c:v>
                </c:pt>
                <c:pt idx="77">
                  <c:v>162.66</c:v>
                </c:pt>
                <c:pt idx="78">
                  <c:v>167.6</c:v>
                </c:pt>
                <c:pt idx="79">
                  <c:v>156.22</c:v>
                </c:pt>
                <c:pt idx="80">
                  <c:v>180.44</c:v>
                </c:pt>
                <c:pt idx="81">
                  <c:v>160.86000000000001</c:v>
                </c:pt>
                <c:pt idx="82">
                  <c:v>147.41999999999999</c:v>
                </c:pt>
                <c:pt idx="83">
                  <c:v>137</c:v>
                </c:pt>
                <c:pt idx="84">
                  <c:v>140.79</c:v>
                </c:pt>
                <c:pt idx="85">
                  <c:v>142.94999999999999</c:v>
                </c:pt>
                <c:pt idx="86">
                  <c:v>128.56</c:v>
                </c:pt>
                <c:pt idx="87">
                  <c:v>112.79</c:v>
                </c:pt>
                <c:pt idx="88">
                  <c:v>134</c:v>
                </c:pt>
                <c:pt idx="89">
                  <c:v>125</c:v>
                </c:pt>
                <c:pt idx="90">
                  <c:v>117.43</c:v>
                </c:pt>
                <c:pt idx="91">
                  <c:v>109.04</c:v>
                </c:pt>
                <c:pt idx="92">
                  <c:v>115.22</c:v>
                </c:pt>
                <c:pt idx="93">
                  <c:v>111.18</c:v>
                </c:pt>
                <c:pt idx="94">
                  <c:v>100.74</c:v>
                </c:pt>
                <c:pt idx="95">
                  <c:v>89.64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C4-4F28-8769-CA83846EB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39.779000000000003</v>
      </c>
      <c r="C5" s="25">
        <v>59.762999999999998</v>
      </c>
      <c r="D5" s="25">
        <v>40.564</v>
      </c>
      <c r="E5" s="25">
        <v>42.661000000000001</v>
      </c>
      <c r="F5" s="25">
        <v>235.32300000000001</v>
      </c>
      <c r="G5" s="25">
        <v>165.15700000000001</v>
      </c>
      <c r="H5" s="25">
        <v>154.411</v>
      </c>
      <c r="I5" s="25">
        <v>131.47999999999999</v>
      </c>
      <c r="J5" s="25">
        <v>23.5</v>
      </c>
      <c r="K5" s="25">
        <v>24.946999999999999</v>
      </c>
      <c r="L5" s="25">
        <v>28.189</v>
      </c>
      <c r="M5" s="25">
        <v>34.112000000000002</v>
      </c>
      <c r="N5" s="25">
        <v>34.023000000000003</v>
      </c>
      <c r="O5" s="25">
        <v>55.710999999999999</v>
      </c>
      <c r="P5" s="25">
        <v>36.814</v>
      </c>
      <c r="Q5" s="25">
        <v>32.200000000000003</v>
      </c>
      <c r="R5" s="25">
        <v>47.037999999999997</v>
      </c>
      <c r="S5" s="25">
        <v>34.588999999999999</v>
      </c>
      <c r="T5" s="25">
        <v>26.506</v>
      </c>
      <c r="U5" s="25">
        <v>53.83</v>
      </c>
      <c r="V5" s="25">
        <v>114.687</v>
      </c>
      <c r="W5" s="25">
        <v>47.773000000000003</v>
      </c>
      <c r="X5" s="25">
        <v>203.33199999999999</v>
      </c>
      <c r="Y5" s="25">
        <v>55.13</v>
      </c>
      <c r="Z5" s="25">
        <v>93.665999999999997</v>
      </c>
      <c r="AA5" s="25">
        <v>14.433</v>
      </c>
      <c r="AB5" s="25">
        <v>30.39</v>
      </c>
      <c r="AC5" s="25">
        <v>45.079000000000001</v>
      </c>
      <c r="AD5" s="25">
        <v>110.211</v>
      </c>
      <c r="AE5" s="25">
        <v>110.46899999999999</v>
      </c>
      <c r="AF5" s="25">
        <v>195.01300000000001</v>
      </c>
      <c r="AG5" s="25">
        <v>159.25200000000001</v>
      </c>
      <c r="AH5" s="25">
        <v>44.279000000000003</v>
      </c>
      <c r="AI5" s="25">
        <v>62.271000000000001</v>
      </c>
      <c r="AJ5" s="25">
        <v>101.422</v>
      </c>
      <c r="AK5" s="25">
        <v>120.023</v>
      </c>
      <c r="AL5" s="25">
        <v>53.963000000000001</v>
      </c>
      <c r="AM5" s="25">
        <v>70.519000000000005</v>
      </c>
      <c r="AN5" s="25">
        <v>32.097999999999999</v>
      </c>
      <c r="AO5" s="25">
        <v>24.71</v>
      </c>
      <c r="AP5" s="25">
        <v>8.44</v>
      </c>
      <c r="AQ5" s="25">
        <v>5.1159999999999997</v>
      </c>
      <c r="AR5" s="25">
        <v>6.867</v>
      </c>
      <c r="AS5" s="25">
        <v>8.19</v>
      </c>
      <c r="AT5" s="25">
        <v>17.378</v>
      </c>
      <c r="AU5" s="25">
        <v>17.396000000000001</v>
      </c>
      <c r="AV5" s="25">
        <v>18.163</v>
      </c>
      <c r="AW5" s="25">
        <v>20.440999999999999</v>
      </c>
      <c r="AX5" s="25">
        <v>25.681000000000001</v>
      </c>
      <c r="AY5" s="25">
        <v>22.433</v>
      </c>
      <c r="AZ5" s="25">
        <v>28.46</v>
      </c>
      <c r="BA5" s="25">
        <v>39.549999999999997</v>
      </c>
      <c r="BB5" s="25">
        <v>26.17</v>
      </c>
      <c r="BC5" s="25">
        <v>38.731000000000002</v>
      </c>
      <c r="BD5" s="25">
        <v>29.952000000000002</v>
      </c>
      <c r="BE5" s="25">
        <v>39.484999999999999</v>
      </c>
      <c r="BF5" s="25">
        <v>178.119</v>
      </c>
      <c r="BG5" s="25">
        <v>166.60300000000001</v>
      </c>
      <c r="BH5" s="25">
        <v>136.62200000000001</v>
      </c>
      <c r="BI5" s="25">
        <v>136.15199999999999</v>
      </c>
      <c r="BJ5" s="25">
        <v>210.411</v>
      </c>
      <c r="BK5" s="25">
        <v>190.946</v>
      </c>
      <c r="BL5" s="25">
        <v>182.779</v>
      </c>
      <c r="BM5" s="25">
        <v>191.39</v>
      </c>
      <c r="BN5" s="25">
        <v>53.430999999999997</v>
      </c>
      <c r="BO5" s="25">
        <v>46.783999999999999</v>
      </c>
      <c r="BP5" s="25">
        <v>44.341000000000001</v>
      </c>
      <c r="BQ5" s="25">
        <v>46.817</v>
      </c>
      <c r="BR5" s="25">
        <v>112.158</v>
      </c>
      <c r="BS5" s="25">
        <v>84.778000000000006</v>
      </c>
      <c r="BT5" s="25">
        <v>91.064999999999998</v>
      </c>
      <c r="BU5" s="25">
        <v>108.857</v>
      </c>
      <c r="BV5" s="25">
        <v>104.756</v>
      </c>
      <c r="BW5" s="25">
        <v>85.466999999999999</v>
      </c>
      <c r="BX5" s="25">
        <v>58.055</v>
      </c>
      <c r="BY5" s="25">
        <v>40.207000000000001</v>
      </c>
      <c r="BZ5" s="25">
        <v>118.384</v>
      </c>
      <c r="CA5" s="25">
        <v>128.422</v>
      </c>
      <c r="CB5" s="25">
        <v>115.48699999999999</v>
      </c>
      <c r="CC5" s="25">
        <v>141.553</v>
      </c>
      <c r="CD5" s="25">
        <v>195.376</v>
      </c>
      <c r="CE5" s="25">
        <v>195.50200000000001</v>
      </c>
      <c r="CF5" s="25">
        <v>186.411</v>
      </c>
      <c r="CG5" s="25">
        <v>185.364</v>
      </c>
      <c r="CH5" s="25">
        <v>96.882999999999996</v>
      </c>
      <c r="CI5" s="25">
        <v>157.85300000000001</v>
      </c>
      <c r="CJ5" s="25">
        <v>75.316000000000003</v>
      </c>
      <c r="CK5" s="25">
        <v>98.533000000000001</v>
      </c>
      <c r="CL5" s="25">
        <v>58.375</v>
      </c>
      <c r="CM5" s="25">
        <v>65.382000000000005</v>
      </c>
      <c r="CN5" s="25">
        <v>48.753999999999998</v>
      </c>
      <c r="CO5" s="25">
        <v>64.542000000000002</v>
      </c>
      <c r="CP5" s="25">
        <v>35.859000000000002</v>
      </c>
      <c r="CQ5" s="25">
        <v>73.313000000000002</v>
      </c>
      <c r="CR5" s="25">
        <v>125.81100000000001</v>
      </c>
      <c r="CS5" s="25">
        <v>115.998</v>
      </c>
      <c r="CT5" s="26"/>
      <c r="CU5" s="26"/>
      <c r="CV5" s="26"/>
      <c r="CW5" s="27"/>
      <c r="CX5" s="28">
        <f t="array" ref="CX5">SUMPRODUCT(B5:CW5*0.25)</f>
        <v>1973.6565000000005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121.41</v>
      </c>
      <c r="C8" s="37">
        <v>113.5</v>
      </c>
      <c r="D8" s="37">
        <v>106.7</v>
      </c>
      <c r="E8" s="37">
        <v>108.96</v>
      </c>
      <c r="F8" s="37">
        <v>106.81</v>
      </c>
      <c r="G8" s="37">
        <v>106.71</v>
      </c>
      <c r="H8" s="37">
        <v>107.31</v>
      </c>
      <c r="I8" s="37">
        <v>91.1</v>
      </c>
      <c r="J8" s="37">
        <v>102.73</v>
      </c>
      <c r="K8" s="37">
        <v>94.15</v>
      </c>
      <c r="L8" s="37">
        <v>97.13</v>
      </c>
      <c r="M8" s="37">
        <v>90.72</v>
      </c>
      <c r="N8" s="37">
        <v>92.8</v>
      </c>
      <c r="O8" s="37">
        <v>89.84</v>
      </c>
      <c r="P8" s="37">
        <v>88.86</v>
      </c>
      <c r="Q8" s="37">
        <v>91.87</v>
      </c>
      <c r="R8" s="37">
        <v>88.75</v>
      </c>
      <c r="S8" s="37">
        <v>89.47</v>
      </c>
      <c r="T8" s="37">
        <v>93.53</v>
      </c>
      <c r="U8" s="37">
        <v>102.3</v>
      </c>
      <c r="V8" s="37">
        <v>82.8</v>
      </c>
      <c r="W8" s="37">
        <v>98.38</v>
      </c>
      <c r="X8" s="37">
        <v>107.3</v>
      </c>
      <c r="Y8" s="37">
        <v>113.96</v>
      </c>
      <c r="Z8" s="37">
        <v>108.66</v>
      </c>
      <c r="AA8" s="37">
        <v>123.9</v>
      </c>
      <c r="AB8" s="37">
        <v>139.34</v>
      </c>
      <c r="AC8" s="37">
        <v>159.80000000000001</v>
      </c>
      <c r="AD8" s="37">
        <v>164.14</v>
      </c>
      <c r="AE8" s="37">
        <v>174.55</v>
      </c>
      <c r="AF8" s="37">
        <v>113.94</v>
      </c>
      <c r="AG8" s="37">
        <v>96.56</v>
      </c>
      <c r="AH8" s="37">
        <v>179.74</v>
      </c>
      <c r="AI8" s="37">
        <v>120.6</v>
      </c>
      <c r="AJ8" s="37">
        <v>115.93</v>
      </c>
      <c r="AK8" s="37">
        <v>111.47</v>
      </c>
      <c r="AL8" s="37">
        <v>98.77</v>
      </c>
      <c r="AM8" s="37">
        <v>95.07</v>
      </c>
      <c r="AN8" s="37">
        <v>84.1</v>
      </c>
      <c r="AO8" s="37">
        <v>75.290000000000006</v>
      </c>
      <c r="AP8" s="37">
        <v>81.93</v>
      </c>
      <c r="AQ8" s="37">
        <v>78.48</v>
      </c>
      <c r="AR8" s="37">
        <v>70.790000000000006</v>
      </c>
      <c r="AS8" s="37">
        <v>70.37</v>
      </c>
      <c r="AT8" s="37">
        <v>74.56</v>
      </c>
      <c r="AU8" s="37">
        <v>78.81</v>
      </c>
      <c r="AV8" s="37">
        <v>79.41</v>
      </c>
      <c r="AW8" s="37">
        <v>82.27</v>
      </c>
      <c r="AX8" s="37">
        <v>79.16</v>
      </c>
      <c r="AY8" s="37">
        <v>82.71</v>
      </c>
      <c r="AZ8" s="37">
        <v>82.29</v>
      </c>
      <c r="BA8" s="37">
        <v>86.78</v>
      </c>
      <c r="BB8" s="37">
        <v>90.72</v>
      </c>
      <c r="BC8" s="37">
        <v>97.53</v>
      </c>
      <c r="BD8" s="37">
        <v>99.73</v>
      </c>
      <c r="BE8" s="37">
        <v>107.98</v>
      </c>
      <c r="BF8" s="37">
        <v>98.95</v>
      </c>
      <c r="BG8" s="37">
        <v>105.74</v>
      </c>
      <c r="BH8" s="37">
        <v>147.33000000000001</v>
      </c>
      <c r="BI8" s="37">
        <v>223.76</v>
      </c>
      <c r="BJ8" s="37">
        <v>97.72</v>
      </c>
      <c r="BK8" s="37">
        <v>117.86</v>
      </c>
      <c r="BL8" s="37">
        <v>209.38</v>
      </c>
      <c r="BM8" s="37">
        <v>233.55</v>
      </c>
      <c r="BN8" s="37">
        <v>190.86</v>
      </c>
      <c r="BO8" s="37">
        <v>203.06</v>
      </c>
      <c r="BP8" s="37">
        <v>210.28</v>
      </c>
      <c r="BQ8" s="37">
        <v>221.76</v>
      </c>
      <c r="BR8" s="37">
        <v>199.01</v>
      </c>
      <c r="BS8" s="37">
        <v>202.64</v>
      </c>
      <c r="BT8" s="37">
        <v>184.31</v>
      </c>
      <c r="BU8" s="37">
        <v>176.28</v>
      </c>
      <c r="BV8" s="37">
        <v>170.03</v>
      </c>
      <c r="BW8" s="37">
        <v>172.08</v>
      </c>
      <c r="BX8" s="37">
        <v>177.39</v>
      </c>
      <c r="BY8" s="37">
        <v>175.46</v>
      </c>
      <c r="BZ8" s="37">
        <v>182.87</v>
      </c>
      <c r="CA8" s="37">
        <v>162.66</v>
      </c>
      <c r="CB8" s="37">
        <v>167.6</v>
      </c>
      <c r="CC8" s="37">
        <v>156.22</v>
      </c>
      <c r="CD8" s="37">
        <v>180.44</v>
      </c>
      <c r="CE8" s="37">
        <v>160.86000000000001</v>
      </c>
      <c r="CF8" s="37">
        <v>147.41999999999999</v>
      </c>
      <c r="CG8" s="37">
        <v>137</v>
      </c>
      <c r="CH8" s="37">
        <v>140.79</v>
      </c>
      <c r="CI8" s="37">
        <v>142.94999999999999</v>
      </c>
      <c r="CJ8" s="37">
        <v>128.56</v>
      </c>
      <c r="CK8" s="37">
        <v>112.79</v>
      </c>
      <c r="CL8" s="37">
        <v>134</v>
      </c>
      <c r="CM8" s="37">
        <v>125</v>
      </c>
      <c r="CN8" s="37">
        <v>117.43</v>
      </c>
      <c r="CO8" s="37">
        <v>109.04</v>
      </c>
      <c r="CP8" s="37">
        <v>115.22</v>
      </c>
      <c r="CQ8" s="37">
        <v>111.18</v>
      </c>
      <c r="CR8" s="37">
        <v>100.74</v>
      </c>
      <c r="CS8" s="37">
        <v>89.64</v>
      </c>
      <c r="CT8" s="38"/>
      <c r="CU8" s="38"/>
      <c r="CV8" s="38"/>
      <c r="CW8" s="39"/>
      <c r="CX8" s="40">
        <f>IF(SUM(B8:CW8)&lt;&gt;0,AVERAGEIF(B8:CW8,"&lt;&gt;"""),"")</f>
        <v>124.2951041666667</v>
      </c>
    </row>
    <row r="9" spans="1:102" ht="24.95" customHeight="1" thickBot="1" x14ac:dyDescent="0.25">
      <c r="A9" s="41" t="s">
        <v>6</v>
      </c>
      <c r="B9" s="42">
        <v>112.6425</v>
      </c>
      <c r="C9" s="43">
        <v>112.6425</v>
      </c>
      <c r="D9" s="43">
        <v>112.6425</v>
      </c>
      <c r="E9" s="43">
        <v>112.6425</v>
      </c>
      <c r="F9" s="43">
        <v>102.9825</v>
      </c>
      <c r="G9" s="43">
        <v>102.9825</v>
      </c>
      <c r="H9" s="43">
        <v>102.9825</v>
      </c>
      <c r="I9" s="43">
        <v>102.9825</v>
      </c>
      <c r="J9" s="43">
        <v>96.182500000000005</v>
      </c>
      <c r="K9" s="43">
        <v>96.182500000000005</v>
      </c>
      <c r="L9" s="43">
        <v>96.182500000000005</v>
      </c>
      <c r="M9" s="43">
        <v>96.182500000000005</v>
      </c>
      <c r="N9" s="43">
        <v>90.842500000000001</v>
      </c>
      <c r="O9" s="43">
        <v>90.842500000000001</v>
      </c>
      <c r="P9" s="43">
        <v>90.842500000000001</v>
      </c>
      <c r="Q9" s="43">
        <v>90.842500000000001</v>
      </c>
      <c r="R9" s="43">
        <v>93.512500000000003</v>
      </c>
      <c r="S9" s="43">
        <v>93.512500000000003</v>
      </c>
      <c r="T9" s="43">
        <v>93.512500000000003</v>
      </c>
      <c r="U9" s="43">
        <v>93.512500000000003</v>
      </c>
      <c r="V9" s="43">
        <v>100.61</v>
      </c>
      <c r="W9" s="43">
        <v>100.61</v>
      </c>
      <c r="X9" s="43">
        <v>100.61</v>
      </c>
      <c r="Y9" s="43">
        <v>100.61</v>
      </c>
      <c r="Z9" s="43">
        <v>132.92500000000001</v>
      </c>
      <c r="AA9" s="43">
        <v>132.92500000000001</v>
      </c>
      <c r="AB9" s="43">
        <v>132.92500000000001</v>
      </c>
      <c r="AC9" s="43">
        <v>132.92500000000001</v>
      </c>
      <c r="AD9" s="43">
        <v>137.29750000000001</v>
      </c>
      <c r="AE9" s="43">
        <v>137.29750000000001</v>
      </c>
      <c r="AF9" s="43">
        <v>137.29750000000001</v>
      </c>
      <c r="AG9" s="43">
        <v>137.29750000000001</v>
      </c>
      <c r="AH9" s="43">
        <v>131.935</v>
      </c>
      <c r="AI9" s="43">
        <v>131.935</v>
      </c>
      <c r="AJ9" s="43">
        <v>131.935</v>
      </c>
      <c r="AK9" s="43">
        <v>131.935</v>
      </c>
      <c r="AL9" s="43">
        <v>88.307500000000005</v>
      </c>
      <c r="AM9" s="43">
        <v>88.307500000000005</v>
      </c>
      <c r="AN9" s="43">
        <v>88.307500000000005</v>
      </c>
      <c r="AO9" s="43">
        <v>88.307500000000005</v>
      </c>
      <c r="AP9" s="43">
        <v>75.392499999999998</v>
      </c>
      <c r="AQ9" s="43">
        <v>75.392499999999998</v>
      </c>
      <c r="AR9" s="43">
        <v>75.392499999999998</v>
      </c>
      <c r="AS9" s="43">
        <v>75.392499999999998</v>
      </c>
      <c r="AT9" s="43">
        <v>78.762500000000003</v>
      </c>
      <c r="AU9" s="43">
        <v>78.762500000000003</v>
      </c>
      <c r="AV9" s="43">
        <v>78.762500000000003</v>
      </c>
      <c r="AW9" s="43">
        <v>78.762500000000003</v>
      </c>
      <c r="AX9" s="43">
        <v>82.734999999999999</v>
      </c>
      <c r="AY9" s="43">
        <v>82.734999999999999</v>
      </c>
      <c r="AZ9" s="43">
        <v>82.734999999999999</v>
      </c>
      <c r="BA9" s="43">
        <v>82.734999999999999</v>
      </c>
      <c r="BB9" s="43">
        <v>98.99</v>
      </c>
      <c r="BC9" s="43">
        <v>98.99</v>
      </c>
      <c r="BD9" s="43">
        <v>98.99</v>
      </c>
      <c r="BE9" s="43">
        <v>98.99</v>
      </c>
      <c r="BF9" s="43">
        <v>143.94499999999999</v>
      </c>
      <c r="BG9" s="43">
        <v>143.94499999999999</v>
      </c>
      <c r="BH9" s="43">
        <v>143.94499999999999</v>
      </c>
      <c r="BI9" s="43">
        <v>143.94499999999999</v>
      </c>
      <c r="BJ9" s="43">
        <v>164.6275</v>
      </c>
      <c r="BK9" s="43">
        <v>164.6275</v>
      </c>
      <c r="BL9" s="43">
        <v>164.6275</v>
      </c>
      <c r="BM9" s="43">
        <v>164.6275</v>
      </c>
      <c r="BN9" s="43">
        <v>206.49</v>
      </c>
      <c r="BO9" s="43">
        <v>206.49</v>
      </c>
      <c r="BP9" s="43">
        <v>206.49</v>
      </c>
      <c r="BQ9" s="43">
        <v>206.49</v>
      </c>
      <c r="BR9" s="43">
        <v>190.56</v>
      </c>
      <c r="BS9" s="43">
        <v>190.56</v>
      </c>
      <c r="BT9" s="43">
        <v>190.56</v>
      </c>
      <c r="BU9" s="43">
        <v>190.56</v>
      </c>
      <c r="BV9" s="43">
        <v>173.74</v>
      </c>
      <c r="BW9" s="43">
        <v>173.74</v>
      </c>
      <c r="BX9" s="43">
        <v>173.74</v>
      </c>
      <c r="BY9" s="43">
        <v>173.74</v>
      </c>
      <c r="BZ9" s="43">
        <v>167.33750000000001</v>
      </c>
      <c r="CA9" s="43">
        <v>167.33750000000001</v>
      </c>
      <c r="CB9" s="43">
        <v>167.33750000000001</v>
      </c>
      <c r="CC9" s="43">
        <v>167.33750000000001</v>
      </c>
      <c r="CD9" s="43">
        <v>156.43</v>
      </c>
      <c r="CE9" s="43">
        <v>156.43</v>
      </c>
      <c r="CF9" s="43">
        <v>156.43</v>
      </c>
      <c r="CG9" s="43">
        <v>156.43</v>
      </c>
      <c r="CH9" s="43">
        <v>131.27250000000001</v>
      </c>
      <c r="CI9" s="43">
        <v>131.27250000000001</v>
      </c>
      <c r="CJ9" s="43">
        <v>131.27250000000001</v>
      </c>
      <c r="CK9" s="43">
        <v>131.27250000000001</v>
      </c>
      <c r="CL9" s="43">
        <v>121.36750000000001</v>
      </c>
      <c r="CM9" s="43">
        <v>121.36750000000001</v>
      </c>
      <c r="CN9" s="43">
        <v>121.36750000000001</v>
      </c>
      <c r="CO9" s="43">
        <v>121.36750000000001</v>
      </c>
      <c r="CP9" s="43">
        <v>104.19499999999999</v>
      </c>
      <c r="CQ9" s="43">
        <v>104.19499999999999</v>
      </c>
      <c r="CR9" s="43">
        <v>104.19499999999999</v>
      </c>
      <c r="CS9" s="43">
        <v>104.19499999999999</v>
      </c>
      <c r="CT9" s="44"/>
      <c r="CU9" s="44"/>
      <c r="CV9" s="44"/>
      <c r="CW9" s="45"/>
      <c r="CX9" s="46">
        <f>IF(SUM(B9:CW9)&lt;&gt;0,AVERAGEIF(B9:CW9,"&lt;&gt;"""),"")</f>
        <v>124.29510416666655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30</v>
      </c>
      <c r="BM11" s="53">
        <v>30</v>
      </c>
      <c r="BN11" s="53">
        <v>30</v>
      </c>
      <c r="BO11" s="53">
        <v>29.68</v>
      </c>
      <c r="BP11" s="53">
        <v>30</v>
      </c>
      <c r="BQ11" s="53">
        <v>30</v>
      </c>
      <c r="BR11" s="53">
        <v>30</v>
      </c>
      <c r="BS11" s="53">
        <v>30</v>
      </c>
      <c r="BT11" s="53">
        <v>30</v>
      </c>
      <c r="BU11" s="53">
        <v>30</v>
      </c>
      <c r="BV11" s="53">
        <v>30</v>
      </c>
      <c r="BW11" s="53">
        <v>30</v>
      </c>
      <c r="BX11" s="53">
        <v>29.068000000000001</v>
      </c>
      <c r="BY11" s="53">
        <v>11.715</v>
      </c>
      <c r="BZ11" s="53">
        <v>30</v>
      </c>
      <c r="CA11" s="53">
        <v>30</v>
      </c>
      <c r="CB11" s="53">
        <v>30</v>
      </c>
      <c r="CC11" s="53">
        <v>30</v>
      </c>
      <c r="CD11" s="53">
        <v>30</v>
      </c>
      <c r="CE11" s="53">
        <v>30</v>
      </c>
      <c r="CF11" s="53">
        <v>30</v>
      </c>
      <c r="CG11" s="53">
        <v>30</v>
      </c>
      <c r="CH11" s="53">
        <v>30</v>
      </c>
      <c r="CI11" s="53">
        <v>30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175.11574999999999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</v>
      </c>
      <c r="C13" s="65">
        <v>9</v>
      </c>
      <c r="D13" s="65">
        <v>23.05</v>
      </c>
      <c r="E13" s="65">
        <v>20</v>
      </c>
      <c r="F13" s="65">
        <v>79.603999999999999</v>
      </c>
      <c r="G13" s="65">
        <v>18.34</v>
      </c>
      <c r="H13" s="65">
        <v>18.73</v>
      </c>
      <c r="I13" s="65"/>
      <c r="J13" s="65">
        <v>7.7</v>
      </c>
      <c r="K13" s="65">
        <v>18.667000000000002</v>
      </c>
      <c r="L13" s="65">
        <v>21.68</v>
      </c>
      <c r="M13" s="65">
        <v>27.291999999999998</v>
      </c>
      <c r="N13" s="65">
        <v>26.992999999999999</v>
      </c>
      <c r="O13" s="65">
        <v>48.481000000000002</v>
      </c>
      <c r="P13" s="65">
        <v>29.302</v>
      </c>
      <c r="Q13" s="65">
        <v>25.1</v>
      </c>
      <c r="R13" s="65">
        <v>40.018000000000001</v>
      </c>
      <c r="S13" s="65">
        <v>27.699000000000002</v>
      </c>
      <c r="T13" s="65">
        <v>17.436</v>
      </c>
      <c r="U13" s="65">
        <v>6.07</v>
      </c>
      <c r="V13" s="65">
        <v>110.04300000000001</v>
      </c>
      <c r="W13" s="65">
        <v>42.93</v>
      </c>
      <c r="X13" s="65">
        <v>195.06299999999999</v>
      </c>
      <c r="Y13" s="65">
        <v>50</v>
      </c>
      <c r="Z13" s="65">
        <v>85.822000000000003</v>
      </c>
      <c r="AA13" s="65">
        <v>1</v>
      </c>
      <c r="AB13" s="65"/>
      <c r="AC13" s="65"/>
      <c r="AD13" s="65"/>
      <c r="AE13" s="65"/>
      <c r="AF13" s="65">
        <v>125.733</v>
      </c>
      <c r="AG13" s="65">
        <v>91.311999999999998</v>
      </c>
      <c r="AH13" s="65">
        <v>40.941000000000003</v>
      </c>
      <c r="AI13" s="65">
        <v>55.616</v>
      </c>
      <c r="AJ13" s="65">
        <v>95.831999999999994</v>
      </c>
      <c r="AK13" s="65">
        <v>116.553</v>
      </c>
      <c r="AL13" s="65">
        <v>29.353000000000002</v>
      </c>
      <c r="AM13" s="65">
        <v>45.308999999999997</v>
      </c>
      <c r="AN13" s="65">
        <v>6.9080000000000004</v>
      </c>
      <c r="AO13" s="65"/>
      <c r="AP13" s="65">
        <v>3.266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6.0579999999999998</v>
      </c>
      <c r="BA13" s="65">
        <v>18.138999999999999</v>
      </c>
      <c r="BB13" s="65">
        <v>3.5870000000000002</v>
      </c>
      <c r="BC13" s="65">
        <v>14.481999999999999</v>
      </c>
      <c r="BD13" s="65">
        <v>8.4</v>
      </c>
      <c r="BE13" s="65">
        <v>19.366</v>
      </c>
      <c r="BF13" s="65">
        <v>177.673</v>
      </c>
      <c r="BG13" s="65">
        <v>153.131</v>
      </c>
      <c r="BH13" s="65">
        <v>43</v>
      </c>
      <c r="BI13" s="65">
        <v>13</v>
      </c>
      <c r="BJ13" s="65">
        <v>209.09100000000001</v>
      </c>
      <c r="BK13" s="65">
        <v>179.542</v>
      </c>
      <c r="BL13" s="65">
        <v>14</v>
      </c>
      <c r="BM13" s="65">
        <v>13</v>
      </c>
      <c r="BN13" s="65">
        <v>20.143000000000001</v>
      </c>
      <c r="BO13" s="65">
        <v>14.984</v>
      </c>
      <c r="BP13" s="65">
        <v>11.1</v>
      </c>
      <c r="BQ13" s="65">
        <v>7.4020000000000001</v>
      </c>
      <c r="BR13" s="65">
        <v>27</v>
      </c>
      <c r="BS13" s="65">
        <v>21.811</v>
      </c>
      <c r="BT13" s="65">
        <v>32</v>
      </c>
      <c r="BU13" s="65">
        <v>43.52</v>
      </c>
      <c r="BV13" s="65">
        <v>37.825000000000003</v>
      </c>
      <c r="BW13" s="65">
        <v>32</v>
      </c>
      <c r="BX13" s="65">
        <v>27.907</v>
      </c>
      <c r="BY13" s="65">
        <v>26.172000000000001</v>
      </c>
      <c r="BZ13" s="65">
        <v>18.2</v>
      </c>
      <c r="CA13" s="65">
        <v>36.396000000000001</v>
      </c>
      <c r="CB13" s="65">
        <v>28.663</v>
      </c>
      <c r="CC13" s="65">
        <v>43.994</v>
      </c>
      <c r="CD13" s="65">
        <v>8</v>
      </c>
      <c r="CE13" s="65">
        <v>14</v>
      </c>
      <c r="CF13" s="65">
        <v>24</v>
      </c>
      <c r="CG13" s="65">
        <v>38</v>
      </c>
      <c r="CH13" s="65">
        <v>10</v>
      </c>
      <c r="CI13" s="65">
        <v>19</v>
      </c>
      <c r="CJ13" s="65">
        <v>19.937999999999999</v>
      </c>
      <c r="CK13" s="65">
        <v>94.313000000000002</v>
      </c>
      <c r="CL13" s="65">
        <v>26.187999999999999</v>
      </c>
      <c r="CM13" s="65">
        <v>12.03</v>
      </c>
      <c r="CN13" s="65">
        <v>16.204999999999998</v>
      </c>
      <c r="CO13" s="65">
        <v>42.725000000000001</v>
      </c>
      <c r="CP13" s="65">
        <v>12.31</v>
      </c>
      <c r="CQ13" s="65">
        <v>59.007000000000005</v>
      </c>
      <c r="CR13" s="65">
        <v>125.81100000000001</v>
      </c>
      <c r="CS13" s="65">
        <v>115.19800000000001</v>
      </c>
      <c r="CT13" s="66"/>
      <c r="CU13" s="66"/>
      <c r="CV13" s="66"/>
      <c r="CW13" s="67"/>
      <c r="CX13" s="68">
        <f t="array" ref="CX13">SUMPRODUCT(B13:CW13*0.25)</f>
        <v>876.7885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11.239000000000001</v>
      </c>
      <c r="C15" s="71">
        <v>11.882999999999999</v>
      </c>
      <c r="D15" s="71">
        <v>0.24</v>
      </c>
      <c r="E15" s="71">
        <v>8.3390000000000004</v>
      </c>
      <c r="F15" s="71"/>
      <c r="G15" s="71">
        <v>1.853</v>
      </c>
      <c r="H15" s="71">
        <v>4.1609999999999996</v>
      </c>
      <c r="I15" s="71"/>
      <c r="J15" s="71">
        <v>4.82</v>
      </c>
      <c r="K15" s="71">
        <v>4.8600000000000003</v>
      </c>
      <c r="L15" s="71">
        <v>4.8890000000000002</v>
      </c>
      <c r="M15" s="71">
        <v>4.9000000000000004</v>
      </c>
      <c r="N15" s="71">
        <v>4.95</v>
      </c>
      <c r="O15" s="71">
        <v>5.15</v>
      </c>
      <c r="P15" s="71">
        <v>5.3920000000000003</v>
      </c>
      <c r="Q15" s="71">
        <v>5.52</v>
      </c>
      <c r="R15" s="71">
        <v>5.64</v>
      </c>
      <c r="S15" s="71">
        <v>5.37</v>
      </c>
      <c r="T15" s="71">
        <v>4.99</v>
      </c>
      <c r="U15" s="71">
        <v>4.6399999999999997</v>
      </c>
      <c r="V15" s="71">
        <v>2.8039999999999998</v>
      </c>
      <c r="W15" s="71">
        <v>3.9630000000000001</v>
      </c>
      <c r="X15" s="71">
        <v>4.8090000000000002</v>
      </c>
      <c r="Y15" s="71">
        <v>4.83</v>
      </c>
      <c r="Z15" s="71">
        <v>7.8440000000000003</v>
      </c>
      <c r="AA15" s="71">
        <v>9.7040000000000006</v>
      </c>
      <c r="AB15" s="71">
        <v>9.968</v>
      </c>
      <c r="AC15" s="71">
        <v>6.7149999999999999</v>
      </c>
      <c r="AD15" s="71">
        <v>11.196</v>
      </c>
      <c r="AE15" s="71">
        <v>9.2330000000000005</v>
      </c>
      <c r="AF15" s="71"/>
      <c r="AG15" s="71"/>
      <c r="AH15" s="71">
        <v>6.8000000000000005E-2</v>
      </c>
      <c r="AI15" s="71">
        <v>0.08</v>
      </c>
      <c r="AJ15" s="71"/>
      <c r="AK15" s="71"/>
      <c r="AL15" s="71"/>
      <c r="AM15" s="71"/>
      <c r="AN15" s="71"/>
      <c r="AO15" s="71"/>
      <c r="AP15" s="71">
        <v>2.4E-2</v>
      </c>
      <c r="AQ15" s="71">
        <v>0.20599999999999999</v>
      </c>
      <c r="AR15" s="71">
        <v>1.2769999999999999</v>
      </c>
      <c r="AS15" s="71">
        <v>1.1200000000000001</v>
      </c>
      <c r="AT15" s="71">
        <v>0.98799999999999999</v>
      </c>
      <c r="AU15" s="71">
        <v>1.3460000000000001</v>
      </c>
      <c r="AV15" s="71">
        <v>1.393</v>
      </c>
      <c r="AW15" s="71">
        <v>4.391</v>
      </c>
      <c r="AX15" s="71">
        <v>4.6710000000000003</v>
      </c>
      <c r="AY15" s="71">
        <v>3.5830000000000002</v>
      </c>
      <c r="AZ15" s="71">
        <v>4.952</v>
      </c>
      <c r="BA15" s="71">
        <v>3.681</v>
      </c>
      <c r="BB15" s="71">
        <v>4.0529999999999999</v>
      </c>
      <c r="BC15" s="71">
        <v>4.5389999999999997</v>
      </c>
      <c r="BD15" s="71">
        <v>3.8420000000000001</v>
      </c>
      <c r="BE15" s="71">
        <v>2.9089999999999998</v>
      </c>
      <c r="BF15" s="71">
        <v>0.436</v>
      </c>
      <c r="BG15" s="71">
        <v>1.462</v>
      </c>
      <c r="BH15" s="71">
        <v>36.112000000000002</v>
      </c>
      <c r="BI15" s="71">
        <v>52.841999999999999</v>
      </c>
      <c r="BJ15" s="71">
        <v>0.31</v>
      </c>
      <c r="BK15" s="71">
        <v>0.53700000000000003</v>
      </c>
      <c r="BL15" s="71">
        <v>33.069000000000003</v>
      </c>
      <c r="BM15" s="71">
        <v>23.46</v>
      </c>
      <c r="BN15" s="71">
        <v>2E-3</v>
      </c>
      <c r="BO15" s="71"/>
      <c r="BP15" s="71">
        <v>2.3E-2</v>
      </c>
      <c r="BQ15" s="71">
        <v>0.315</v>
      </c>
      <c r="BR15" s="71">
        <v>3.621</v>
      </c>
      <c r="BS15" s="71">
        <v>0.22900000000000001</v>
      </c>
      <c r="BT15" s="71">
        <v>0.04</v>
      </c>
      <c r="BU15" s="71"/>
      <c r="BV15" s="71"/>
      <c r="BW15" s="71"/>
      <c r="BX15" s="71"/>
      <c r="BY15" s="71"/>
      <c r="BZ15" s="71">
        <v>0.154</v>
      </c>
      <c r="CA15" s="71">
        <v>1.42</v>
      </c>
      <c r="CB15" s="71">
        <v>0.22900000000000001</v>
      </c>
      <c r="CC15" s="71">
        <v>0.37</v>
      </c>
      <c r="CD15" s="71">
        <v>6.5149999999999997</v>
      </c>
      <c r="CE15" s="71">
        <v>6.298</v>
      </c>
      <c r="CF15" s="71">
        <v>6.9530000000000003</v>
      </c>
      <c r="CG15" s="71">
        <v>8.6440000000000001</v>
      </c>
      <c r="CH15" s="71">
        <v>0.3</v>
      </c>
      <c r="CI15" s="71">
        <v>7.7329999999999997</v>
      </c>
      <c r="CJ15" s="71">
        <v>0.316</v>
      </c>
      <c r="CK15" s="71"/>
      <c r="CL15" s="71">
        <v>0.371</v>
      </c>
      <c r="CM15" s="71">
        <v>3.331</v>
      </c>
      <c r="CN15" s="71">
        <v>0.127</v>
      </c>
      <c r="CO15" s="71">
        <v>1E-3</v>
      </c>
      <c r="CP15" s="71">
        <v>4.1399999999999997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103.09624999999997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19.239000000000001</v>
      </c>
      <c r="C17" s="77">
        <f t="shared" ref="C17:BN17" si="0">SUM(C11:C16)</f>
        <v>20.882999999999999</v>
      </c>
      <c r="D17" s="77">
        <f t="shared" si="0"/>
        <v>23.29</v>
      </c>
      <c r="E17" s="77">
        <f t="shared" si="0"/>
        <v>28.338999999999999</v>
      </c>
      <c r="F17" s="77">
        <f t="shared" si="0"/>
        <v>79.603999999999999</v>
      </c>
      <c r="G17" s="77">
        <f t="shared" si="0"/>
        <v>20.193000000000001</v>
      </c>
      <c r="H17" s="77">
        <f t="shared" si="0"/>
        <v>22.890999999999998</v>
      </c>
      <c r="I17" s="77">
        <f t="shared" si="0"/>
        <v>0</v>
      </c>
      <c r="J17" s="77">
        <f t="shared" si="0"/>
        <v>12.52</v>
      </c>
      <c r="K17" s="77">
        <f t="shared" si="0"/>
        <v>23.527000000000001</v>
      </c>
      <c r="L17" s="77">
        <f t="shared" si="0"/>
        <v>26.568999999999999</v>
      </c>
      <c r="M17" s="77">
        <f t="shared" si="0"/>
        <v>32.192</v>
      </c>
      <c r="N17" s="77">
        <f t="shared" si="0"/>
        <v>31.942999999999998</v>
      </c>
      <c r="O17" s="77">
        <f t="shared" si="0"/>
        <v>53.631</v>
      </c>
      <c r="P17" s="77">
        <f t="shared" si="0"/>
        <v>34.694000000000003</v>
      </c>
      <c r="Q17" s="77">
        <f t="shared" si="0"/>
        <v>30.62</v>
      </c>
      <c r="R17" s="77">
        <f t="shared" si="0"/>
        <v>45.658000000000001</v>
      </c>
      <c r="S17" s="77">
        <f t="shared" si="0"/>
        <v>33.069000000000003</v>
      </c>
      <c r="T17" s="77">
        <f t="shared" si="0"/>
        <v>22.426000000000002</v>
      </c>
      <c r="U17" s="77">
        <f t="shared" si="0"/>
        <v>10.71</v>
      </c>
      <c r="V17" s="77">
        <f t="shared" si="0"/>
        <v>112.84700000000001</v>
      </c>
      <c r="W17" s="77">
        <f t="shared" si="0"/>
        <v>46.893000000000001</v>
      </c>
      <c r="X17" s="77">
        <f t="shared" si="0"/>
        <v>199.87199999999999</v>
      </c>
      <c r="Y17" s="77">
        <f t="shared" si="0"/>
        <v>54.83</v>
      </c>
      <c r="Z17" s="77">
        <f t="shared" si="0"/>
        <v>93.665999999999997</v>
      </c>
      <c r="AA17" s="77">
        <f t="shared" si="0"/>
        <v>10.704000000000001</v>
      </c>
      <c r="AB17" s="77">
        <f t="shared" si="0"/>
        <v>9.968</v>
      </c>
      <c r="AC17" s="77">
        <f t="shared" si="0"/>
        <v>6.7149999999999999</v>
      </c>
      <c r="AD17" s="77">
        <f t="shared" si="0"/>
        <v>11.196</v>
      </c>
      <c r="AE17" s="77">
        <f t="shared" si="0"/>
        <v>9.2330000000000005</v>
      </c>
      <c r="AF17" s="77">
        <f t="shared" si="0"/>
        <v>125.733</v>
      </c>
      <c r="AG17" s="77">
        <f t="shared" si="0"/>
        <v>91.311999999999998</v>
      </c>
      <c r="AH17" s="77">
        <f t="shared" si="0"/>
        <v>41.009</v>
      </c>
      <c r="AI17" s="77">
        <f t="shared" si="0"/>
        <v>55.695999999999998</v>
      </c>
      <c r="AJ17" s="77">
        <f t="shared" si="0"/>
        <v>95.831999999999994</v>
      </c>
      <c r="AK17" s="77">
        <f t="shared" si="0"/>
        <v>116.553</v>
      </c>
      <c r="AL17" s="77">
        <f t="shared" si="0"/>
        <v>29.353000000000002</v>
      </c>
      <c r="AM17" s="77">
        <f t="shared" si="0"/>
        <v>45.308999999999997</v>
      </c>
      <c r="AN17" s="77">
        <f t="shared" si="0"/>
        <v>6.9080000000000004</v>
      </c>
      <c r="AO17" s="77">
        <f t="shared" si="0"/>
        <v>0</v>
      </c>
      <c r="AP17" s="77">
        <f t="shared" si="0"/>
        <v>3.29</v>
      </c>
      <c r="AQ17" s="77">
        <f t="shared" si="0"/>
        <v>0.20599999999999999</v>
      </c>
      <c r="AR17" s="77">
        <f t="shared" si="0"/>
        <v>1.2769999999999999</v>
      </c>
      <c r="AS17" s="77">
        <f t="shared" si="0"/>
        <v>1.1200000000000001</v>
      </c>
      <c r="AT17" s="77">
        <f t="shared" si="0"/>
        <v>0.98799999999999999</v>
      </c>
      <c r="AU17" s="77">
        <f t="shared" si="0"/>
        <v>1.3460000000000001</v>
      </c>
      <c r="AV17" s="77">
        <f t="shared" si="0"/>
        <v>1.393</v>
      </c>
      <c r="AW17" s="77">
        <f t="shared" si="0"/>
        <v>4.391</v>
      </c>
      <c r="AX17" s="77">
        <f t="shared" si="0"/>
        <v>4.6710000000000003</v>
      </c>
      <c r="AY17" s="77">
        <f t="shared" si="0"/>
        <v>3.5830000000000002</v>
      </c>
      <c r="AZ17" s="77">
        <f t="shared" si="0"/>
        <v>11.01</v>
      </c>
      <c r="BA17" s="77">
        <f t="shared" si="0"/>
        <v>21.82</v>
      </c>
      <c r="BB17" s="77">
        <f t="shared" si="0"/>
        <v>7.6400000000000006</v>
      </c>
      <c r="BC17" s="77">
        <f t="shared" si="0"/>
        <v>19.021000000000001</v>
      </c>
      <c r="BD17" s="77">
        <f t="shared" si="0"/>
        <v>12.242000000000001</v>
      </c>
      <c r="BE17" s="77">
        <f t="shared" si="0"/>
        <v>22.274999999999999</v>
      </c>
      <c r="BF17" s="77">
        <f t="shared" si="0"/>
        <v>178.10900000000001</v>
      </c>
      <c r="BG17" s="77">
        <f t="shared" si="0"/>
        <v>154.59299999999999</v>
      </c>
      <c r="BH17" s="77">
        <f t="shared" si="0"/>
        <v>79.111999999999995</v>
      </c>
      <c r="BI17" s="77">
        <f t="shared" si="0"/>
        <v>65.841999999999999</v>
      </c>
      <c r="BJ17" s="77">
        <f t="shared" si="0"/>
        <v>209.40100000000001</v>
      </c>
      <c r="BK17" s="77">
        <f t="shared" si="0"/>
        <v>180.07900000000001</v>
      </c>
      <c r="BL17" s="77">
        <f t="shared" si="0"/>
        <v>77.069000000000003</v>
      </c>
      <c r="BM17" s="77">
        <f t="shared" si="0"/>
        <v>66.460000000000008</v>
      </c>
      <c r="BN17" s="77">
        <f t="shared" si="0"/>
        <v>50.145000000000003</v>
      </c>
      <c r="BO17" s="77">
        <f t="shared" ref="BO17:CW17" si="1">SUM(BO11:BO16)</f>
        <v>44.664000000000001</v>
      </c>
      <c r="BP17" s="77">
        <f t="shared" si="1"/>
        <v>41.123000000000005</v>
      </c>
      <c r="BQ17" s="77">
        <f t="shared" si="1"/>
        <v>37.716999999999999</v>
      </c>
      <c r="BR17" s="77">
        <f t="shared" si="1"/>
        <v>60.621000000000002</v>
      </c>
      <c r="BS17" s="77">
        <f t="shared" si="1"/>
        <v>52.04</v>
      </c>
      <c r="BT17" s="77">
        <f t="shared" si="1"/>
        <v>62.04</v>
      </c>
      <c r="BU17" s="77">
        <f t="shared" si="1"/>
        <v>73.52000000000001</v>
      </c>
      <c r="BV17" s="77">
        <f t="shared" si="1"/>
        <v>67.825000000000003</v>
      </c>
      <c r="BW17" s="77">
        <f t="shared" si="1"/>
        <v>62</v>
      </c>
      <c r="BX17" s="77">
        <f t="shared" si="1"/>
        <v>56.975000000000001</v>
      </c>
      <c r="BY17" s="77">
        <f t="shared" si="1"/>
        <v>37.887</v>
      </c>
      <c r="BZ17" s="77">
        <f t="shared" si="1"/>
        <v>48.354000000000006</v>
      </c>
      <c r="CA17" s="77">
        <f t="shared" si="1"/>
        <v>67.816000000000003</v>
      </c>
      <c r="CB17" s="77">
        <f t="shared" si="1"/>
        <v>58.891999999999996</v>
      </c>
      <c r="CC17" s="77">
        <f t="shared" si="1"/>
        <v>74.364000000000004</v>
      </c>
      <c r="CD17" s="77">
        <f t="shared" si="1"/>
        <v>44.515000000000001</v>
      </c>
      <c r="CE17" s="77">
        <f t="shared" si="1"/>
        <v>50.298000000000002</v>
      </c>
      <c r="CF17" s="77">
        <f t="shared" si="1"/>
        <v>60.953000000000003</v>
      </c>
      <c r="CG17" s="77">
        <f t="shared" si="1"/>
        <v>76.644000000000005</v>
      </c>
      <c r="CH17" s="77">
        <f t="shared" si="1"/>
        <v>40.299999999999997</v>
      </c>
      <c r="CI17" s="77">
        <f t="shared" si="1"/>
        <v>56.732999999999997</v>
      </c>
      <c r="CJ17" s="77">
        <f t="shared" si="1"/>
        <v>20.253999999999998</v>
      </c>
      <c r="CK17" s="77">
        <f t="shared" si="1"/>
        <v>94.313000000000002</v>
      </c>
      <c r="CL17" s="77">
        <f t="shared" si="1"/>
        <v>26.558999999999997</v>
      </c>
      <c r="CM17" s="77">
        <f t="shared" si="1"/>
        <v>15.360999999999999</v>
      </c>
      <c r="CN17" s="77">
        <f t="shared" si="1"/>
        <v>16.331999999999997</v>
      </c>
      <c r="CO17" s="77">
        <f t="shared" si="1"/>
        <v>42.725999999999999</v>
      </c>
      <c r="CP17" s="77">
        <f t="shared" si="1"/>
        <v>16.45</v>
      </c>
      <c r="CQ17" s="77">
        <f t="shared" si="1"/>
        <v>59.007000000000005</v>
      </c>
      <c r="CR17" s="77">
        <f t="shared" si="1"/>
        <v>125.81100000000001</v>
      </c>
      <c r="CS17" s="77">
        <f t="shared" si="1"/>
        <v>115.19800000000001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1155.0005000000001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65</v>
      </c>
      <c r="AE20" s="88">
        <v>65</v>
      </c>
      <c r="AF20" s="88">
        <v>65</v>
      </c>
      <c r="AG20" s="88">
        <v>65</v>
      </c>
      <c r="AH20" s="88"/>
      <c r="AI20" s="88"/>
      <c r="AJ20" s="88"/>
      <c r="AK20" s="88"/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>
        <v>1.4</v>
      </c>
      <c r="BI20" s="88">
        <v>3.6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89.25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1.1000000000000001</v>
      </c>
      <c r="K21" s="94">
        <v>0.9</v>
      </c>
      <c r="L21" s="94">
        <v>1.1000000000000001</v>
      </c>
      <c r="M21" s="94">
        <v>1</v>
      </c>
      <c r="N21" s="94">
        <v>1.3</v>
      </c>
      <c r="O21" s="94">
        <v>1.3</v>
      </c>
      <c r="P21" s="94">
        <v>1.3</v>
      </c>
      <c r="Q21" s="94">
        <v>1.1000000000000001</v>
      </c>
      <c r="R21" s="94">
        <v>0.9</v>
      </c>
      <c r="S21" s="94">
        <v>1</v>
      </c>
      <c r="T21" s="94">
        <v>1</v>
      </c>
      <c r="U21" s="94"/>
      <c r="V21" s="94">
        <v>0.4</v>
      </c>
      <c r="W21" s="94">
        <v>0.3</v>
      </c>
      <c r="X21" s="94"/>
      <c r="Y21" s="94">
        <v>0.1</v>
      </c>
      <c r="Z21" s="94"/>
      <c r="AA21" s="94">
        <v>0.2</v>
      </c>
      <c r="AB21" s="94">
        <v>0.7</v>
      </c>
      <c r="AC21" s="94">
        <v>1</v>
      </c>
      <c r="AD21" s="94">
        <v>1.8</v>
      </c>
      <c r="AE21" s="94">
        <v>1.3</v>
      </c>
      <c r="AF21" s="94">
        <v>1.3</v>
      </c>
      <c r="AG21" s="94">
        <v>1.5</v>
      </c>
      <c r="AH21" s="94">
        <v>1.1100000000000001</v>
      </c>
      <c r="AI21" s="94">
        <v>1.1100000000000001</v>
      </c>
      <c r="AJ21" s="94">
        <v>1.71</v>
      </c>
      <c r="AK21" s="94">
        <v>1.1100000000000001</v>
      </c>
      <c r="AL21" s="94">
        <v>0.31</v>
      </c>
      <c r="AM21" s="94">
        <v>1.21</v>
      </c>
      <c r="AN21" s="94">
        <v>1.01</v>
      </c>
      <c r="AO21" s="94">
        <v>0.01</v>
      </c>
      <c r="AP21" s="94">
        <v>1.61</v>
      </c>
      <c r="AQ21" s="94">
        <v>1.51</v>
      </c>
      <c r="AR21" s="94">
        <v>1.51</v>
      </c>
      <c r="AS21" s="94">
        <v>2.11</v>
      </c>
      <c r="AT21" s="94">
        <v>7.1499999999999995</v>
      </c>
      <c r="AU21" s="94">
        <v>6.85</v>
      </c>
      <c r="AV21" s="94">
        <v>6.95</v>
      </c>
      <c r="AW21" s="94">
        <v>6.75</v>
      </c>
      <c r="AX21" s="94">
        <v>7.75</v>
      </c>
      <c r="AY21" s="94">
        <v>6.05</v>
      </c>
      <c r="AZ21" s="94">
        <v>7.85</v>
      </c>
      <c r="BA21" s="94">
        <v>6.6499999999999995</v>
      </c>
      <c r="BB21" s="94">
        <v>6.9300000000000006</v>
      </c>
      <c r="BC21" s="94">
        <v>7.4300000000000006</v>
      </c>
      <c r="BD21" s="94">
        <v>7.23</v>
      </c>
      <c r="BE21" s="94">
        <v>7.73</v>
      </c>
      <c r="BF21" s="94">
        <v>0.01</v>
      </c>
      <c r="BG21" s="94">
        <v>6.41</v>
      </c>
      <c r="BH21" s="94">
        <v>6.1099999999999994</v>
      </c>
      <c r="BI21" s="94">
        <v>5.91</v>
      </c>
      <c r="BJ21" s="94">
        <v>0.11</v>
      </c>
      <c r="BK21" s="94">
        <v>0.21000000000000002</v>
      </c>
      <c r="BL21" s="94">
        <v>0.01</v>
      </c>
      <c r="BM21" s="94">
        <v>0.01</v>
      </c>
      <c r="BN21" s="94"/>
      <c r="BO21" s="94">
        <v>0.2</v>
      </c>
      <c r="BP21" s="94">
        <v>0.3</v>
      </c>
      <c r="BQ21" s="94">
        <v>0.2</v>
      </c>
      <c r="BR21" s="94">
        <v>0.7</v>
      </c>
      <c r="BS21" s="94">
        <v>0.3</v>
      </c>
      <c r="BT21" s="94">
        <v>0.6</v>
      </c>
      <c r="BU21" s="94">
        <v>0.5</v>
      </c>
      <c r="BV21" s="94">
        <v>0.3</v>
      </c>
      <c r="BW21" s="94">
        <v>0.6</v>
      </c>
      <c r="BX21" s="94">
        <v>0.6</v>
      </c>
      <c r="BY21" s="94">
        <v>0.4</v>
      </c>
      <c r="BZ21" s="94"/>
      <c r="CA21" s="94">
        <v>0.8</v>
      </c>
      <c r="CB21" s="94">
        <v>0.7</v>
      </c>
      <c r="CC21" s="94">
        <v>0.8</v>
      </c>
      <c r="CD21" s="94">
        <v>0.9</v>
      </c>
      <c r="CE21" s="94">
        <v>0.8</v>
      </c>
      <c r="CF21" s="94">
        <v>0.9</v>
      </c>
      <c r="CG21" s="94">
        <v>1.2</v>
      </c>
      <c r="CH21" s="94">
        <v>0.8</v>
      </c>
      <c r="CI21" s="94">
        <v>0.8</v>
      </c>
      <c r="CJ21" s="94">
        <v>0.9</v>
      </c>
      <c r="CK21" s="94">
        <v>2.1</v>
      </c>
      <c r="CL21" s="94">
        <v>0.6</v>
      </c>
      <c r="CM21" s="94">
        <v>0.3</v>
      </c>
      <c r="CN21" s="94"/>
      <c r="CO21" s="94">
        <v>0.3</v>
      </c>
      <c r="CP21" s="94"/>
      <c r="CQ21" s="94"/>
      <c r="CR21" s="94"/>
      <c r="CS21" s="94">
        <v>0.5</v>
      </c>
      <c r="CT21" s="95"/>
      <c r="CU21" s="95"/>
      <c r="CV21" s="95"/>
      <c r="CW21" s="96"/>
      <c r="CX21" s="97">
        <f t="array" ref="CX21">SUMPRODUCT(B21:CW21*0.25)</f>
        <v>39.030000000000022</v>
      </c>
    </row>
    <row r="22" spans="1:102" ht="24.95" customHeight="1" x14ac:dyDescent="0.2">
      <c r="A22" s="92" t="s">
        <v>18</v>
      </c>
      <c r="B22" s="98">
        <v>20.54</v>
      </c>
      <c r="C22" s="99">
        <v>38.879999999999995</v>
      </c>
      <c r="D22" s="99">
        <v>14.474</v>
      </c>
      <c r="E22" s="99">
        <v>12.022</v>
      </c>
      <c r="F22" s="99">
        <v>7.2189999999999994</v>
      </c>
      <c r="G22" s="99">
        <v>13.964</v>
      </c>
      <c r="H22" s="99">
        <v>0.52</v>
      </c>
      <c r="I22" s="99">
        <v>0.48</v>
      </c>
      <c r="J22" s="99">
        <v>0.67999999999999994</v>
      </c>
      <c r="K22" s="99">
        <v>0.52</v>
      </c>
      <c r="L22" s="99">
        <v>0.52</v>
      </c>
      <c r="M22" s="99">
        <v>0.92</v>
      </c>
      <c r="N22" s="99">
        <v>0.78</v>
      </c>
      <c r="O22" s="99">
        <v>0.78</v>
      </c>
      <c r="P22" s="99">
        <v>0.82000000000000006</v>
      </c>
      <c r="Q22" s="99">
        <v>0.48</v>
      </c>
      <c r="R22" s="99">
        <v>0.48</v>
      </c>
      <c r="S22" s="99">
        <v>0.52</v>
      </c>
      <c r="T22" s="99">
        <v>0.98</v>
      </c>
      <c r="U22" s="99">
        <v>0.52</v>
      </c>
      <c r="V22" s="99">
        <v>1.44</v>
      </c>
      <c r="W22" s="99">
        <v>0.57999999999999996</v>
      </c>
      <c r="X22" s="99">
        <v>3.46</v>
      </c>
      <c r="Y22" s="99">
        <v>0.2</v>
      </c>
      <c r="Z22" s="99"/>
      <c r="AA22" s="99">
        <v>3.5289999999999999</v>
      </c>
      <c r="AB22" s="99">
        <v>2.8220000000000001</v>
      </c>
      <c r="AC22" s="99">
        <v>2.5639999999999996</v>
      </c>
      <c r="AD22" s="99">
        <v>11.414999999999999</v>
      </c>
      <c r="AE22" s="99">
        <v>12.636000000000001</v>
      </c>
      <c r="AF22" s="99">
        <v>2.98</v>
      </c>
      <c r="AG22" s="99">
        <v>1.44</v>
      </c>
      <c r="AH22" s="99">
        <v>2.16</v>
      </c>
      <c r="AI22" s="99">
        <v>5.4649999999999999</v>
      </c>
      <c r="AJ22" s="99">
        <v>3.88</v>
      </c>
      <c r="AK22" s="99">
        <v>2.36</v>
      </c>
      <c r="AL22" s="99">
        <v>1.3</v>
      </c>
      <c r="AM22" s="99">
        <v>1</v>
      </c>
      <c r="AN22" s="99">
        <v>1.18</v>
      </c>
      <c r="AO22" s="99">
        <v>1.7</v>
      </c>
      <c r="AP22" s="99">
        <v>3.54</v>
      </c>
      <c r="AQ22" s="99">
        <v>3.4</v>
      </c>
      <c r="AR22" s="99">
        <v>4.08</v>
      </c>
      <c r="AS22" s="99">
        <v>4.96</v>
      </c>
      <c r="AT22" s="99">
        <v>9.24</v>
      </c>
      <c r="AU22" s="99">
        <v>9.1999999999999993</v>
      </c>
      <c r="AV22" s="99">
        <v>9.82</v>
      </c>
      <c r="AW22" s="99">
        <v>9.3000000000000007</v>
      </c>
      <c r="AX22" s="99">
        <v>13.260000000000002</v>
      </c>
      <c r="AY22" s="99">
        <v>12.8</v>
      </c>
      <c r="AZ22" s="99">
        <v>9.6</v>
      </c>
      <c r="BA22" s="99">
        <v>11.08</v>
      </c>
      <c r="BB22" s="99">
        <v>11.6</v>
      </c>
      <c r="BC22" s="99">
        <v>12.280000000000001</v>
      </c>
      <c r="BD22" s="99">
        <v>10.48</v>
      </c>
      <c r="BE22" s="99">
        <v>9.48</v>
      </c>
      <c r="BF22" s="99"/>
      <c r="BG22" s="99">
        <v>5.6</v>
      </c>
      <c r="BH22" s="99">
        <v>50</v>
      </c>
      <c r="BI22" s="99">
        <v>4.9000000000000004</v>
      </c>
      <c r="BJ22" s="99">
        <v>0.9</v>
      </c>
      <c r="BK22" s="99">
        <v>10.657</v>
      </c>
      <c r="BL22" s="99">
        <v>49.9</v>
      </c>
      <c r="BM22" s="99">
        <v>53.12</v>
      </c>
      <c r="BN22" s="99">
        <v>3.286</v>
      </c>
      <c r="BO22" s="99">
        <v>1.92</v>
      </c>
      <c r="BP22" s="99">
        <v>2.9179999999999997</v>
      </c>
      <c r="BQ22" s="99">
        <v>8.9</v>
      </c>
      <c r="BR22" s="99">
        <v>50.837000000000003</v>
      </c>
      <c r="BS22" s="99">
        <v>32.438000000000002</v>
      </c>
      <c r="BT22" s="99">
        <v>28.425000000000001</v>
      </c>
      <c r="BU22" s="99">
        <v>34.836999999999996</v>
      </c>
      <c r="BV22" s="99">
        <v>36.631</v>
      </c>
      <c r="BW22" s="99">
        <v>22.867000000000001</v>
      </c>
      <c r="BX22" s="99">
        <v>0.48</v>
      </c>
      <c r="BY22" s="99">
        <v>0.52</v>
      </c>
      <c r="BZ22" s="99">
        <v>49.23</v>
      </c>
      <c r="CA22" s="99">
        <v>59.805999999999997</v>
      </c>
      <c r="CB22" s="99">
        <v>55.895000000000003</v>
      </c>
      <c r="CC22" s="99">
        <v>66.388999999999996</v>
      </c>
      <c r="CD22" s="99">
        <v>107.861</v>
      </c>
      <c r="CE22" s="99">
        <v>105.404</v>
      </c>
      <c r="CF22" s="99">
        <v>108.05800000000001</v>
      </c>
      <c r="CG22" s="99">
        <v>107.52</v>
      </c>
      <c r="CH22" s="99">
        <v>29.983000000000001</v>
      </c>
      <c r="CI22" s="99">
        <v>100.32000000000001</v>
      </c>
      <c r="CJ22" s="99">
        <v>44.962000000000003</v>
      </c>
      <c r="CK22" s="99">
        <v>2.12</v>
      </c>
      <c r="CL22" s="99">
        <v>20.616</v>
      </c>
      <c r="CM22" s="99">
        <v>39.121000000000002</v>
      </c>
      <c r="CN22" s="99">
        <v>21.821999999999999</v>
      </c>
      <c r="CO22" s="99">
        <v>10.916</v>
      </c>
      <c r="CP22" s="99">
        <v>19.408999999999999</v>
      </c>
      <c r="CQ22" s="99">
        <v>14.305999999999999</v>
      </c>
      <c r="CR22" s="99"/>
      <c r="CS22" s="99">
        <v>0.3</v>
      </c>
      <c r="CT22" s="100"/>
      <c r="CU22" s="100"/>
      <c r="CV22" s="100"/>
      <c r="CW22" s="96"/>
      <c r="CX22" s="97">
        <f t="array" ref="CX22">SUMPRODUCT(B22:CW22*0.25)</f>
        <v>421.37599999999992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20.54</v>
      </c>
      <c r="C27" s="107">
        <f t="shared" si="2"/>
        <v>38.879999999999995</v>
      </c>
      <c r="D27" s="107">
        <f t="shared" si="2"/>
        <v>14.474</v>
      </c>
      <c r="E27" s="107">
        <f t="shared" si="2"/>
        <v>12.022</v>
      </c>
      <c r="F27" s="107">
        <f t="shared" si="2"/>
        <v>7.2189999999999994</v>
      </c>
      <c r="G27" s="107">
        <f t="shared" si="2"/>
        <v>13.964</v>
      </c>
      <c r="H27" s="107">
        <f t="shared" si="2"/>
        <v>0.52</v>
      </c>
      <c r="I27" s="107">
        <f t="shared" si="2"/>
        <v>0.48</v>
      </c>
      <c r="J27" s="107">
        <f t="shared" si="2"/>
        <v>1.78</v>
      </c>
      <c r="K27" s="107">
        <f t="shared" si="2"/>
        <v>1.42</v>
      </c>
      <c r="L27" s="107">
        <f t="shared" si="2"/>
        <v>1.62</v>
      </c>
      <c r="M27" s="107">
        <f t="shared" si="2"/>
        <v>1.92</v>
      </c>
      <c r="N27" s="107">
        <f t="shared" si="2"/>
        <v>2.08</v>
      </c>
      <c r="O27" s="107">
        <f t="shared" si="2"/>
        <v>2.08</v>
      </c>
      <c r="P27" s="107">
        <f t="shared" si="2"/>
        <v>2.12</v>
      </c>
      <c r="Q27" s="107">
        <f>SUM(Q20:Q26)</f>
        <v>1.58</v>
      </c>
      <c r="R27" s="107">
        <f t="shared" ref="R27:CC27" si="3">SUM(R20:R26)</f>
        <v>1.38</v>
      </c>
      <c r="S27" s="107">
        <f t="shared" si="3"/>
        <v>1.52</v>
      </c>
      <c r="T27" s="107">
        <f t="shared" si="3"/>
        <v>1.98</v>
      </c>
      <c r="U27" s="107">
        <f t="shared" si="3"/>
        <v>0.52</v>
      </c>
      <c r="V27" s="107">
        <f t="shared" si="3"/>
        <v>1.8399999999999999</v>
      </c>
      <c r="W27" s="107">
        <f t="shared" si="3"/>
        <v>0.87999999999999989</v>
      </c>
      <c r="X27" s="107">
        <f t="shared" si="3"/>
        <v>3.46</v>
      </c>
      <c r="Y27" s="107">
        <f t="shared" si="3"/>
        <v>0.30000000000000004</v>
      </c>
      <c r="Z27" s="107">
        <f t="shared" si="3"/>
        <v>0</v>
      </c>
      <c r="AA27" s="107">
        <f t="shared" si="3"/>
        <v>3.7290000000000001</v>
      </c>
      <c r="AB27" s="107">
        <f t="shared" si="3"/>
        <v>3.5220000000000002</v>
      </c>
      <c r="AC27" s="107">
        <f t="shared" si="3"/>
        <v>3.5639999999999996</v>
      </c>
      <c r="AD27" s="107">
        <f t="shared" si="3"/>
        <v>78.215000000000003</v>
      </c>
      <c r="AE27" s="107">
        <f t="shared" si="3"/>
        <v>78.935999999999993</v>
      </c>
      <c r="AF27" s="107">
        <f t="shared" si="3"/>
        <v>69.28</v>
      </c>
      <c r="AG27" s="107">
        <f t="shared" si="3"/>
        <v>67.94</v>
      </c>
      <c r="AH27" s="107">
        <f t="shared" si="3"/>
        <v>3.2700000000000005</v>
      </c>
      <c r="AI27" s="107">
        <f t="shared" si="3"/>
        <v>6.5750000000000002</v>
      </c>
      <c r="AJ27" s="107">
        <f t="shared" si="3"/>
        <v>5.59</v>
      </c>
      <c r="AK27" s="107">
        <f t="shared" si="3"/>
        <v>3.4699999999999998</v>
      </c>
      <c r="AL27" s="107">
        <f t="shared" si="3"/>
        <v>24.61</v>
      </c>
      <c r="AM27" s="107">
        <f t="shared" si="3"/>
        <v>25.21</v>
      </c>
      <c r="AN27" s="107">
        <f t="shared" si="3"/>
        <v>25.19</v>
      </c>
      <c r="AO27" s="107">
        <f t="shared" si="3"/>
        <v>24.71</v>
      </c>
      <c r="AP27" s="107">
        <f t="shared" si="3"/>
        <v>5.15</v>
      </c>
      <c r="AQ27" s="107">
        <f t="shared" si="3"/>
        <v>4.91</v>
      </c>
      <c r="AR27" s="107">
        <f t="shared" si="3"/>
        <v>5.59</v>
      </c>
      <c r="AS27" s="107">
        <f t="shared" si="3"/>
        <v>7.07</v>
      </c>
      <c r="AT27" s="107">
        <f t="shared" si="3"/>
        <v>16.39</v>
      </c>
      <c r="AU27" s="107">
        <f t="shared" si="3"/>
        <v>16.049999999999997</v>
      </c>
      <c r="AV27" s="107">
        <f t="shared" si="3"/>
        <v>16.77</v>
      </c>
      <c r="AW27" s="107">
        <f t="shared" si="3"/>
        <v>16.05</v>
      </c>
      <c r="AX27" s="107">
        <f t="shared" si="3"/>
        <v>21.01</v>
      </c>
      <c r="AY27" s="107">
        <f t="shared" si="3"/>
        <v>18.850000000000001</v>
      </c>
      <c r="AZ27" s="107">
        <f t="shared" si="3"/>
        <v>17.45</v>
      </c>
      <c r="BA27" s="107">
        <f t="shared" si="3"/>
        <v>17.73</v>
      </c>
      <c r="BB27" s="107">
        <f t="shared" si="3"/>
        <v>18.53</v>
      </c>
      <c r="BC27" s="107">
        <f t="shared" si="3"/>
        <v>19.71</v>
      </c>
      <c r="BD27" s="107">
        <f t="shared" si="3"/>
        <v>17.71</v>
      </c>
      <c r="BE27" s="107">
        <f t="shared" si="3"/>
        <v>17.21</v>
      </c>
      <c r="BF27" s="107">
        <f t="shared" si="3"/>
        <v>0.01</v>
      </c>
      <c r="BG27" s="107">
        <f t="shared" si="3"/>
        <v>12.01</v>
      </c>
      <c r="BH27" s="107">
        <f t="shared" si="3"/>
        <v>57.51</v>
      </c>
      <c r="BI27" s="107">
        <f t="shared" si="3"/>
        <v>14.41</v>
      </c>
      <c r="BJ27" s="107">
        <f t="shared" si="3"/>
        <v>1.01</v>
      </c>
      <c r="BK27" s="107">
        <f t="shared" si="3"/>
        <v>10.867000000000001</v>
      </c>
      <c r="BL27" s="107">
        <f t="shared" si="3"/>
        <v>49.91</v>
      </c>
      <c r="BM27" s="107">
        <f t="shared" si="3"/>
        <v>53.129999999999995</v>
      </c>
      <c r="BN27" s="107">
        <f t="shared" si="3"/>
        <v>3.286</v>
      </c>
      <c r="BO27" s="107">
        <f t="shared" si="3"/>
        <v>2.12</v>
      </c>
      <c r="BP27" s="107">
        <f t="shared" si="3"/>
        <v>3.2179999999999995</v>
      </c>
      <c r="BQ27" s="107">
        <f t="shared" si="3"/>
        <v>9.1</v>
      </c>
      <c r="BR27" s="107">
        <f t="shared" si="3"/>
        <v>51.537000000000006</v>
      </c>
      <c r="BS27" s="107">
        <f t="shared" si="3"/>
        <v>32.738</v>
      </c>
      <c r="BT27" s="107">
        <f t="shared" si="3"/>
        <v>29.025000000000002</v>
      </c>
      <c r="BU27" s="107">
        <f t="shared" si="3"/>
        <v>35.336999999999996</v>
      </c>
      <c r="BV27" s="107">
        <f t="shared" si="3"/>
        <v>36.930999999999997</v>
      </c>
      <c r="BW27" s="107">
        <f t="shared" si="3"/>
        <v>23.467000000000002</v>
      </c>
      <c r="BX27" s="107">
        <f t="shared" si="3"/>
        <v>1.08</v>
      </c>
      <c r="BY27" s="107">
        <f t="shared" si="3"/>
        <v>0.92</v>
      </c>
      <c r="BZ27" s="107">
        <f t="shared" si="3"/>
        <v>49.23</v>
      </c>
      <c r="CA27" s="107">
        <f t="shared" si="3"/>
        <v>60.605999999999995</v>
      </c>
      <c r="CB27" s="107">
        <f t="shared" si="3"/>
        <v>56.595000000000006</v>
      </c>
      <c r="CC27" s="107">
        <f t="shared" si="3"/>
        <v>67.188999999999993</v>
      </c>
      <c r="CD27" s="107">
        <f t="shared" ref="CD27:CW27" si="4">SUM(CD20:CD26)</f>
        <v>108.76100000000001</v>
      </c>
      <c r="CE27" s="107">
        <f t="shared" si="4"/>
        <v>106.20399999999999</v>
      </c>
      <c r="CF27" s="107">
        <f t="shared" si="4"/>
        <v>108.95800000000001</v>
      </c>
      <c r="CG27" s="107">
        <f t="shared" si="4"/>
        <v>108.72</v>
      </c>
      <c r="CH27" s="107">
        <f t="shared" si="4"/>
        <v>30.783000000000001</v>
      </c>
      <c r="CI27" s="107">
        <f t="shared" si="4"/>
        <v>101.12</v>
      </c>
      <c r="CJ27" s="107">
        <f t="shared" si="4"/>
        <v>45.862000000000002</v>
      </c>
      <c r="CK27" s="107">
        <f t="shared" si="4"/>
        <v>4.2200000000000006</v>
      </c>
      <c r="CL27" s="107">
        <f t="shared" si="4"/>
        <v>21.216000000000001</v>
      </c>
      <c r="CM27" s="107">
        <f t="shared" si="4"/>
        <v>39.420999999999999</v>
      </c>
      <c r="CN27" s="107">
        <f t="shared" si="4"/>
        <v>21.821999999999999</v>
      </c>
      <c r="CO27" s="107">
        <f t="shared" si="4"/>
        <v>11.216000000000001</v>
      </c>
      <c r="CP27" s="107">
        <f t="shared" si="4"/>
        <v>19.408999999999999</v>
      </c>
      <c r="CQ27" s="107">
        <f t="shared" si="4"/>
        <v>14.305999999999999</v>
      </c>
      <c r="CR27" s="107">
        <f t="shared" si="4"/>
        <v>0</v>
      </c>
      <c r="CS27" s="107">
        <f t="shared" si="4"/>
        <v>0.8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549.65599999999995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39.779000000000003</v>
      </c>
      <c r="C31" s="94">
        <v>59.762999999999998</v>
      </c>
      <c r="D31" s="94">
        <v>37.764000000000003</v>
      </c>
      <c r="E31" s="94">
        <v>40.360999999999997</v>
      </c>
      <c r="F31" s="94">
        <v>86.822999999999993</v>
      </c>
      <c r="G31" s="94">
        <v>34.156999999999996</v>
      </c>
      <c r="H31" s="94">
        <v>23.411000000000001</v>
      </c>
      <c r="I31" s="94">
        <v>0.48</v>
      </c>
      <c r="J31" s="94">
        <v>14.3</v>
      </c>
      <c r="K31" s="94">
        <v>24.946999999999999</v>
      </c>
      <c r="L31" s="94">
        <v>28.189</v>
      </c>
      <c r="M31" s="94">
        <v>34.112000000000002</v>
      </c>
      <c r="N31" s="94">
        <v>34.023000000000003</v>
      </c>
      <c r="O31" s="94">
        <v>55.710999999999999</v>
      </c>
      <c r="P31" s="94">
        <v>36.814</v>
      </c>
      <c r="Q31" s="94">
        <v>32.200000000000003</v>
      </c>
      <c r="R31" s="94">
        <v>47.037999999999997</v>
      </c>
      <c r="S31" s="94">
        <v>34.588999999999999</v>
      </c>
      <c r="T31" s="94">
        <v>24.405999999999999</v>
      </c>
      <c r="U31" s="94">
        <v>11.23</v>
      </c>
      <c r="V31" s="94">
        <v>114.687</v>
      </c>
      <c r="W31" s="94">
        <v>47.773000000000003</v>
      </c>
      <c r="X31" s="94">
        <v>203.33199999999999</v>
      </c>
      <c r="Y31" s="94">
        <v>55.13</v>
      </c>
      <c r="Z31" s="94">
        <v>93.665999999999997</v>
      </c>
      <c r="AA31" s="94">
        <v>14.433</v>
      </c>
      <c r="AB31" s="94">
        <v>13.49</v>
      </c>
      <c r="AC31" s="94">
        <v>10.279</v>
      </c>
      <c r="AD31" s="94">
        <v>89.411000000000001</v>
      </c>
      <c r="AE31" s="94">
        <v>88.168999999999997</v>
      </c>
      <c r="AF31" s="94">
        <v>195.01300000000001</v>
      </c>
      <c r="AG31" s="94">
        <v>159.25200000000001</v>
      </c>
      <c r="AH31" s="94">
        <v>44.279000000000003</v>
      </c>
      <c r="AI31" s="94">
        <v>62.271000000000001</v>
      </c>
      <c r="AJ31" s="94">
        <v>101.422</v>
      </c>
      <c r="AK31" s="94">
        <v>120.023</v>
      </c>
      <c r="AL31" s="94">
        <v>53.963000000000001</v>
      </c>
      <c r="AM31" s="94">
        <v>70.519000000000005</v>
      </c>
      <c r="AN31" s="94">
        <v>32.097999999999999</v>
      </c>
      <c r="AO31" s="94">
        <v>24.71</v>
      </c>
      <c r="AP31" s="94">
        <v>8.44</v>
      </c>
      <c r="AQ31" s="94">
        <v>5.1159999999999997</v>
      </c>
      <c r="AR31" s="94">
        <v>6.867</v>
      </c>
      <c r="AS31" s="94">
        <v>8.19</v>
      </c>
      <c r="AT31" s="94">
        <v>17.378</v>
      </c>
      <c r="AU31" s="94">
        <v>17.396000000000001</v>
      </c>
      <c r="AV31" s="94">
        <v>18.163</v>
      </c>
      <c r="AW31" s="94">
        <v>20.440999999999999</v>
      </c>
      <c r="AX31" s="94">
        <v>25.681000000000001</v>
      </c>
      <c r="AY31" s="94">
        <v>22.433</v>
      </c>
      <c r="AZ31" s="94">
        <v>28.46</v>
      </c>
      <c r="BA31" s="94">
        <v>39.549999999999997</v>
      </c>
      <c r="BB31" s="94">
        <v>26.17</v>
      </c>
      <c r="BC31" s="94">
        <v>38.731000000000002</v>
      </c>
      <c r="BD31" s="94">
        <v>29.952000000000002</v>
      </c>
      <c r="BE31" s="94">
        <v>39.484999999999999</v>
      </c>
      <c r="BF31" s="94">
        <v>178.119</v>
      </c>
      <c r="BG31" s="94">
        <v>166.60300000000001</v>
      </c>
      <c r="BH31" s="94">
        <v>136.62200000000001</v>
      </c>
      <c r="BI31" s="94">
        <v>80.251999999999995</v>
      </c>
      <c r="BJ31" s="94">
        <v>210.411</v>
      </c>
      <c r="BK31" s="94">
        <v>190.946</v>
      </c>
      <c r="BL31" s="94">
        <v>126.979</v>
      </c>
      <c r="BM31" s="94">
        <v>119.59</v>
      </c>
      <c r="BN31" s="94">
        <v>53.430999999999997</v>
      </c>
      <c r="BO31" s="94">
        <v>46.783999999999999</v>
      </c>
      <c r="BP31" s="94">
        <v>44.341000000000001</v>
      </c>
      <c r="BQ31" s="94">
        <v>46.817</v>
      </c>
      <c r="BR31" s="94">
        <v>112.158</v>
      </c>
      <c r="BS31" s="94">
        <v>84.778000000000006</v>
      </c>
      <c r="BT31" s="94">
        <v>91.064999999999998</v>
      </c>
      <c r="BU31" s="94">
        <v>108.857</v>
      </c>
      <c r="BV31" s="94">
        <v>104.756</v>
      </c>
      <c r="BW31" s="94">
        <v>85.466999999999999</v>
      </c>
      <c r="BX31" s="94">
        <v>58.055</v>
      </c>
      <c r="BY31" s="94">
        <v>38.807000000000002</v>
      </c>
      <c r="BZ31" s="94">
        <v>97.584000000000003</v>
      </c>
      <c r="CA31" s="94">
        <v>128.422</v>
      </c>
      <c r="CB31" s="94">
        <v>115.48699999999999</v>
      </c>
      <c r="CC31" s="94">
        <v>141.553</v>
      </c>
      <c r="CD31" s="94">
        <v>153.27600000000001</v>
      </c>
      <c r="CE31" s="94">
        <v>156.50200000000001</v>
      </c>
      <c r="CF31" s="94">
        <v>169.911</v>
      </c>
      <c r="CG31" s="94">
        <v>185.364</v>
      </c>
      <c r="CH31" s="94">
        <v>71.082999999999998</v>
      </c>
      <c r="CI31" s="94">
        <v>157.85300000000001</v>
      </c>
      <c r="CJ31" s="94">
        <v>66.116</v>
      </c>
      <c r="CK31" s="94">
        <v>98.533000000000001</v>
      </c>
      <c r="CL31" s="94">
        <v>47.774999999999999</v>
      </c>
      <c r="CM31" s="94">
        <v>54.781999999999996</v>
      </c>
      <c r="CN31" s="94">
        <v>38.154000000000003</v>
      </c>
      <c r="CO31" s="94">
        <v>53.942</v>
      </c>
      <c r="CP31" s="94">
        <v>35.859000000000002</v>
      </c>
      <c r="CQ31" s="94">
        <v>73.313000000000002</v>
      </c>
      <c r="CR31" s="94">
        <v>125.81100000000001</v>
      </c>
      <c r="CS31" s="94">
        <v>115.998</v>
      </c>
      <c r="CT31" s="95"/>
      <c r="CU31" s="95"/>
      <c r="CV31" s="95"/>
      <c r="CW31" s="96"/>
      <c r="CX31" s="97">
        <f t="array" ref="CX31">SUMPRODUCT(B31:CW31*0.25)</f>
        <v>1704.6565000000003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39.779000000000003</v>
      </c>
      <c r="C33" s="77">
        <f t="shared" ref="C33:BN33" si="5">SUM(C30:C32)</f>
        <v>59.762999999999998</v>
      </c>
      <c r="D33" s="77">
        <f t="shared" si="5"/>
        <v>37.764000000000003</v>
      </c>
      <c r="E33" s="77">
        <f t="shared" si="5"/>
        <v>40.360999999999997</v>
      </c>
      <c r="F33" s="77">
        <f t="shared" si="5"/>
        <v>86.822999999999993</v>
      </c>
      <c r="G33" s="77">
        <f t="shared" si="5"/>
        <v>34.156999999999996</v>
      </c>
      <c r="H33" s="77">
        <f t="shared" si="5"/>
        <v>23.411000000000001</v>
      </c>
      <c r="I33" s="77">
        <f t="shared" si="5"/>
        <v>0.48</v>
      </c>
      <c r="J33" s="77">
        <f t="shared" si="5"/>
        <v>14.3</v>
      </c>
      <c r="K33" s="77">
        <f t="shared" si="5"/>
        <v>24.946999999999999</v>
      </c>
      <c r="L33" s="77">
        <f t="shared" si="5"/>
        <v>28.189</v>
      </c>
      <c r="M33" s="77">
        <f t="shared" si="5"/>
        <v>34.112000000000002</v>
      </c>
      <c r="N33" s="77">
        <f t="shared" si="5"/>
        <v>34.023000000000003</v>
      </c>
      <c r="O33" s="77">
        <f t="shared" si="5"/>
        <v>55.710999999999999</v>
      </c>
      <c r="P33" s="77">
        <f t="shared" si="5"/>
        <v>36.814</v>
      </c>
      <c r="Q33" s="77">
        <f t="shared" si="5"/>
        <v>32.200000000000003</v>
      </c>
      <c r="R33" s="77">
        <f t="shared" si="5"/>
        <v>47.037999999999997</v>
      </c>
      <c r="S33" s="77">
        <f t="shared" si="5"/>
        <v>34.588999999999999</v>
      </c>
      <c r="T33" s="77">
        <f t="shared" si="5"/>
        <v>24.405999999999999</v>
      </c>
      <c r="U33" s="77">
        <f t="shared" si="5"/>
        <v>11.23</v>
      </c>
      <c r="V33" s="77">
        <f t="shared" si="5"/>
        <v>114.687</v>
      </c>
      <c r="W33" s="77">
        <f t="shared" si="5"/>
        <v>47.773000000000003</v>
      </c>
      <c r="X33" s="77">
        <f t="shared" si="5"/>
        <v>203.33199999999999</v>
      </c>
      <c r="Y33" s="77">
        <f t="shared" si="5"/>
        <v>55.13</v>
      </c>
      <c r="Z33" s="77">
        <f t="shared" si="5"/>
        <v>93.665999999999997</v>
      </c>
      <c r="AA33" s="77">
        <f t="shared" si="5"/>
        <v>14.433</v>
      </c>
      <c r="AB33" s="77">
        <f t="shared" si="5"/>
        <v>13.49</v>
      </c>
      <c r="AC33" s="77">
        <f t="shared" si="5"/>
        <v>10.279</v>
      </c>
      <c r="AD33" s="77">
        <f t="shared" si="5"/>
        <v>89.411000000000001</v>
      </c>
      <c r="AE33" s="77">
        <f t="shared" si="5"/>
        <v>88.168999999999997</v>
      </c>
      <c r="AF33" s="77">
        <f t="shared" si="5"/>
        <v>195.01300000000001</v>
      </c>
      <c r="AG33" s="77">
        <f t="shared" si="5"/>
        <v>159.25200000000001</v>
      </c>
      <c r="AH33" s="77">
        <f t="shared" si="5"/>
        <v>44.279000000000003</v>
      </c>
      <c r="AI33" s="77">
        <f t="shared" si="5"/>
        <v>62.271000000000001</v>
      </c>
      <c r="AJ33" s="77">
        <f t="shared" si="5"/>
        <v>101.422</v>
      </c>
      <c r="AK33" s="77">
        <f t="shared" si="5"/>
        <v>120.023</v>
      </c>
      <c r="AL33" s="77">
        <f t="shared" si="5"/>
        <v>53.963000000000001</v>
      </c>
      <c r="AM33" s="77">
        <f t="shared" si="5"/>
        <v>70.519000000000005</v>
      </c>
      <c r="AN33" s="77">
        <f t="shared" si="5"/>
        <v>32.097999999999999</v>
      </c>
      <c r="AO33" s="77">
        <f t="shared" si="5"/>
        <v>24.71</v>
      </c>
      <c r="AP33" s="77">
        <f t="shared" si="5"/>
        <v>8.44</v>
      </c>
      <c r="AQ33" s="77">
        <f t="shared" si="5"/>
        <v>5.1159999999999997</v>
      </c>
      <c r="AR33" s="77">
        <f t="shared" si="5"/>
        <v>6.867</v>
      </c>
      <c r="AS33" s="77">
        <f t="shared" si="5"/>
        <v>8.19</v>
      </c>
      <c r="AT33" s="77">
        <f t="shared" si="5"/>
        <v>17.378</v>
      </c>
      <c r="AU33" s="77">
        <f t="shared" si="5"/>
        <v>17.396000000000001</v>
      </c>
      <c r="AV33" s="77">
        <f t="shared" si="5"/>
        <v>18.163</v>
      </c>
      <c r="AW33" s="77">
        <f t="shared" si="5"/>
        <v>20.440999999999999</v>
      </c>
      <c r="AX33" s="77">
        <f t="shared" si="5"/>
        <v>25.681000000000001</v>
      </c>
      <c r="AY33" s="77">
        <f t="shared" si="5"/>
        <v>22.433</v>
      </c>
      <c r="AZ33" s="77">
        <f t="shared" si="5"/>
        <v>28.46</v>
      </c>
      <c r="BA33" s="77">
        <f t="shared" si="5"/>
        <v>39.549999999999997</v>
      </c>
      <c r="BB33" s="77">
        <f t="shared" si="5"/>
        <v>26.17</v>
      </c>
      <c r="BC33" s="77">
        <f t="shared" si="5"/>
        <v>38.731000000000002</v>
      </c>
      <c r="BD33" s="77">
        <f t="shared" si="5"/>
        <v>29.952000000000002</v>
      </c>
      <c r="BE33" s="77">
        <f t="shared" si="5"/>
        <v>39.484999999999999</v>
      </c>
      <c r="BF33" s="77">
        <f t="shared" si="5"/>
        <v>178.119</v>
      </c>
      <c r="BG33" s="77">
        <f t="shared" si="5"/>
        <v>166.60300000000001</v>
      </c>
      <c r="BH33" s="77">
        <f t="shared" si="5"/>
        <v>136.62200000000001</v>
      </c>
      <c r="BI33" s="77">
        <f t="shared" si="5"/>
        <v>80.251999999999995</v>
      </c>
      <c r="BJ33" s="77">
        <f t="shared" si="5"/>
        <v>210.411</v>
      </c>
      <c r="BK33" s="77">
        <f t="shared" si="5"/>
        <v>190.946</v>
      </c>
      <c r="BL33" s="77">
        <f t="shared" si="5"/>
        <v>126.979</v>
      </c>
      <c r="BM33" s="77">
        <f t="shared" si="5"/>
        <v>119.59</v>
      </c>
      <c r="BN33" s="77">
        <f t="shared" si="5"/>
        <v>53.430999999999997</v>
      </c>
      <c r="BO33" s="77">
        <f t="shared" ref="BO33:CW33" si="6">SUM(BO30:BO32)</f>
        <v>46.783999999999999</v>
      </c>
      <c r="BP33" s="77">
        <f t="shared" si="6"/>
        <v>44.341000000000001</v>
      </c>
      <c r="BQ33" s="77">
        <f t="shared" si="6"/>
        <v>46.817</v>
      </c>
      <c r="BR33" s="77">
        <f t="shared" si="6"/>
        <v>112.158</v>
      </c>
      <c r="BS33" s="77">
        <f t="shared" si="6"/>
        <v>84.778000000000006</v>
      </c>
      <c r="BT33" s="77">
        <f t="shared" si="6"/>
        <v>91.064999999999998</v>
      </c>
      <c r="BU33" s="77">
        <f t="shared" si="6"/>
        <v>108.857</v>
      </c>
      <c r="BV33" s="77">
        <f t="shared" si="6"/>
        <v>104.756</v>
      </c>
      <c r="BW33" s="77">
        <f t="shared" si="6"/>
        <v>85.466999999999999</v>
      </c>
      <c r="BX33" s="77">
        <f t="shared" si="6"/>
        <v>58.055</v>
      </c>
      <c r="BY33" s="77">
        <f t="shared" si="6"/>
        <v>38.807000000000002</v>
      </c>
      <c r="BZ33" s="77">
        <f t="shared" si="6"/>
        <v>97.584000000000003</v>
      </c>
      <c r="CA33" s="77">
        <f t="shared" si="6"/>
        <v>128.422</v>
      </c>
      <c r="CB33" s="77">
        <f t="shared" si="6"/>
        <v>115.48699999999999</v>
      </c>
      <c r="CC33" s="77">
        <f t="shared" si="6"/>
        <v>141.553</v>
      </c>
      <c r="CD33" s="77">
        <f t="shared" si="6"/>
        <v>153.27600000000001</v>
      </c>
      <c r="CE33" s="77">
        <f t="shared" si="6"/>
        <v>156.50200000000001</v>
      </c>
      <c r="CF33" s="77">
        <f t="shared" si="6"/>
        <v>169.911</v>
      </c>
      <c r="CG33" s="77">
        <f t="shared" si="6"/>
        <v>185.364</v>
      </c>
      <c r="CH33" s="77">
        <f t="shared" si="6"/>
        <v>71.082999999999998</v>
      </c>
      <c r="CI33" s="77">
        <f t="shared" si="6"/>
        <v>157.85300000000001</v>
      </c>
      <c r="CJ33" s="77">
        <f t="shared" si="6"/>
        <v>66.116</v>
      </c>
      <c r="CK33" s="77">
        <f t="shared" si="6"/>
        <v>98.533000000000001</v>
      </c>
      <c r="CL33" s="77">
        <f t="shared" si="6"/>
        <v>47.774999999999999</v>
      </c>
      <c r="CM33" s="77">
        <f t="shared" si="6"/>
        <v>54.781999999999996</v>
      </c>
      <c r="CN33" s="77">
        <f t="shared" si="6"/>
        <v>38.154000000000003</v>
      </c>
      <c r="CO33" s="77">
        <f t="shared" si="6"/>
        <v>53.942</v>
      </c>
      <c r="CP33" s="77">
        <f t="shared" si="6"/>
        <v>35.859000000000002</v>
      </c>
      <c r="CQ33" s="77">
        <f t="shared" si="6"/>
        <v>73.313000000000002</v>
      </c>
      <c r="CR33" s="77">
        <f t="shared" si="6"/>
        <v>125.81100000000001</v>
      </c>
      <c r="CS33" s="77">
        <f t="shared" si="6"/>
        <v>115.998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1704.6565000000003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2.8</v>
      </c>
      <c r="E38" s="120">
        <v>2.2999999999999998</v>
      </c>
      <c r="F38" s="120">
        <v>17.5</v>
      </c>
      <c r="G38" s="120"/>
      <c r="H38" s="120"/>
      <c r="I38" s="120"/>
      <c r="J38" s="120">
        <v>9.1999999999999993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>
        <v>2.1</v>
      </c>
      <c r="U38" s="120">
        <v>42.6</v>
      </c>
      <c r="V38" s="120"/>
      <c r="W38" s="120"/>
      <c r="X38" s="120"/>
      <c r="Y38" s="120"/>
      <c r="Z38" s="120"/>
      <c r="AA38" s="120"/>
      <c r="AB38" s="120">
        <v>16.899999999999999</v>
      </c>
      <c r="AC38" s="120">
        <v>34.799999999999997</v>
      </c>
      <c r="AD38" s="120">
        <v>20.8</v>
      </c>
      <c r="AE38" s="120">
        <v>22.3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55.9</v>
      </c>
      <c r="BJ38" s="120"/>
      <c r="BK38" s="120"/>
      <c r="BL38" s="120">
        <v>55.8</v>
      </c>
      <c r="BM38" s="120">
        <v>71.8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1.4</v>
      </c>
      <c r="BZ38" s="120">
        <v>20.8</v>
      </c>
      <c r="CA38" s="120"/>
      <c r="CB38" s="120"/>
      <c r="CC38" s="120"/>
      <c r="CD38" s="120">
        <v>42.1</v>
      </c>
      <c r="CE38" s="120">
        <v>39</v>
      </c>
      <c r="CF38" s="120">
        <v>16.5</v>
      </c>
      <c r="CG38" s="120"/>
      <c r="CH38" s="120">
        <v>25.8</v>
      </c>
      <c r="CI38" s="120"/>
      <c r="CJ38" s="120">
        <v>9.1999999999999993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127.4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>
        <v>131</v>
      </c>
      <c r="G40" s="120">
        <v>131</v>
      </c>
      <c r="H40" s="120">
        <v>131</v>
      </c>
      <c r="I40" s="120">
        <v>131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10.6</v>
      </c>
      <c r="CM40" s="120">
        <v>10.6</v>
      </c>
      <c r="CN40" s="120">
        <v>10.6</v>
      </c>
      <c r="CO40" s="120">
        <v>10.6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141.60000000000002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2.8</v>
      </c>
      <c r="E41" s="107">
        <f t="shared" si="7"/>
        <v>2.2999999999999998</v>
      </c>
      <c r="F41" s="107">
        <f t="shared" si="7"/>
        <v>148.5</v>
      </c>
      <c r="G41" s="107">
        <f t="shared" si="7"/>
        <v>131</v>
      </c>
      <c r="H41" s="107">
        <f t="shared" si="7"/>
        <v>131</v>
      </c>
      <c r="I41" s="107">
        <f t="shared" si="7"/>
        <v>131</v>
      </c>
      <c r="J41" s="107">
        <f t="shared" si="7"/>
        <v>9.1999999999999993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2.1</v>
      </c>
      <c r="U41" s="107">
        <f t="shared" si="7"/>
        <v>42.6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16.899999999999999</v>
      </c>
      <c r="AC41" s="107">
        <f t="shared" si="7"/>
        <v>34.799999999999997</v>
      </c>
      <c r="AD41" s="107">
        <f t="shared" si="7"/>
        <v>20.8</v>
      </c>
      <c r="AE41" s="107">
        <f t="shared" si="7"/>
        <v>22.3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55.9</v>
      </c>
      <c r="BJ41" s="107">
        <f t="shared" si="7"/>
        <v>0</v>
      </c>
      <c r="BK41" s="107">
        <f t="shared" si="7"/>
        <v>0</v>
      </c>
      <c r="BL41" s="107">
        <f t="shared" si="7"/>
        <v>55.8</v>
      </c>
      <c r="BM41" s="107">
        <f t="shared" si="7"/>
        <v>71.8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1.4</v>
      </c>
      <c r="BZ41" s="107">
        <f t="shared" si="8"/>
        <v>20.8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42.1</v>
      </c>
      <c r="CE41" s="107">
        <f t="shared" si="8"/>
        <v>39</v>
      </c>
      <c r="CF41" s="107">
        <f t="shared" si="8"/>
        <v>16.5</v>
      </c>
      <c r="CG41" s="107">
        <f t="shared" si="8"/>
        <v>0</v>
      </c>
      <c r="CH41" s="107">
        <f t="shared" si="8"/>
        <v>25.8</v>
      </c>
      <c r="CI41" s="107">
        <f t="shared" si="8"/>
        <v>0</v>
      </c>
      <c r="CJ41" s="107">
        <f t="shared" si="8"/>
        <v>9.1999999999999993</v>
      </c>
      <c r="CK41" s="107">
        <f t="shared" si="8"/>
        <v>0</v>
      </c>
      <c r="CL41" s="107">
        <f t="shared" si="8"/>
        <v>10.6</v>
      </c>
      <c r="CM41" s="107">
        <f t="shared" si="8"/>
        <v>10.6</v>
      </c>
      <c r="CN41" s="107">
        <f t="shared" si="8"/>
        <v>10.6</v>
      </c>
      <c r="CO41" s="107">
        <f t="shared" si="8"/>
        <v>10.6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2.8</v>
      </c>
      <c r="E46" s="120">
        <v>2.2999999999999998</v>
      </c>
      <c r="F46" s="120">
        <v>17.5</v>
      </c>
      <c r="G46" s="120"/>
      <c r="H46" s="120"/>
      <c r="I46" s="120"/>
      <c r="J46" s="120">
        <v>9.1999999999999993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>
        <v>2.1</v>
      </c>
      <c r="U46" s="120">
        <v>42.6</v>
      </c>
      <c r="V46" s="120"/>
      <c r="W46" s="120"/>
      <c r="X46" s="120"/>
      <c r="Y46" s="120"/>
      <c r="Z46" s="120"/>
      <c r="AA46" s="120"/>
      <c r="AB46" s="120">
        <v>16.899999999999999</v>
      </c>
      <c r="AC46" s="120">
        <v>34.799999999999997</v>
      </c>
      <c r="AD46" s="120">
        <v>20.8</v>
      </c>
      <c r="AE46" s="120">
        <v>22.3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55.9</v>
      </c>
      <c r="BJ46" s="120"/>
      <c r="BK46" s="120"/>
      <c r="BL46" s="120">
        <v>55.8</v>
      </c>
      <c r="BM46" s="120">
        <v>71.8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1.4</v>
      </c>
      <c r="BZ46" s="120">
        <v>20.8</v>
      </c>
      <c r="CA46" s="120"/>
      <c r="CB46" s="120"/>
      <c r="CC46" s="120"/>
      <c r="CD46" s="120">
        <v>42.1</v>
      </c>
      <c r="CE46" s="120">
        <v>39</v>
      </c>
      <c r="CF46" s="120">
        <v>16.5</v>
      </c>
      <c r="CG46" s="120"/>
      <c r="CH46" s="120">
        <v>25.8</v>
      </c>
      <c r="CI46" s="120"/>
      <c r="CJ46" s="120">
        <v>9.1999999999999993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127.4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>
        <v>131</v>
      </c>
      <c r="G48" s="120">
        <v>131</v>
      </c>
      <c r="H48" s="120">
        <v>131</v>
      </c>
      <c r="I48" s="120">
        <v>131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10.6</v>
      </c>
      <c r="CM48" s="120">
        <v>10.6</v>
      </c>
      <c r="CN48" s="120">
        <v>10.6</v>
      </c>
      <c r="CO48" s="120">
        <v>10.6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141.60000000000002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2.8</v>
      </c>
      <c r="E50" s="107">
        <f t="shared" si="9"/>
        <v>2.2999999999999998</v>
      </c>
      <c r="F50" s="107">
        <f t="shared" si="9"/>
        <v>148.5</v>
      </c>
      <c r="G50" s="107">
        <f t="shared" si="9"/>
        <v>131</v>
      </c>
      <c r="H50" s="107">
        <f t="shared" si="9"/>
        <v>131</v>
      </c>
      <c r="I50" s="107">
        <f t="shared" si="9"/>
        <v>131</v>
      </c>
      <c r="J50" s="107">
        <f t="shared" si="9"/>
        <v>9.1999999999999993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2.1</v>
      </c>
      <c r="U50" s="107">
        <f t="shared" si="9"/>
        <v>42.6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16.899999999999999</v>
      </c>
      <c r="AC50" s="107">
        <f t="shared" si="9"/>
        <v>34.799999999999997</v>
      </c>
      <c r="AD50" s="107">
        <f t="shared" si="9"/>
        <v>20.8</v>
      </c>
      <c r="AE50" s="107">
        <f t="shared" si="9"/>
        <v>22.3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55.9</v>
      </c>
      <c r="BJ50" s="107">
        <f t="shared" si="9"/>
        <v>0</v>
      </c>
      <c r="BK50" s="107">
        <f t="shared" si="9"/>
        <v>0</v>
      </c>
      <c r="BL50" s="107">
        <f t="shared" si="9"/>
        <v>55.8</v>
      </c>
      <c r="BM50" s="107">
        <f t="shared" si="9"/>
        <v>71.8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1.4</v>
      </c>
      <c r="BZ50" s="107">
        <f t="shared" si="10"/>
        <v>20.8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42.1</v>
      </c>
      <c r="CE50" s="107">
        <f t="shared" si="10"/>
        <v>39</v>
      </c>
      <c r="CF50" s="107">
        <f t="shared" si="10"/>
        <v>16.5</v>
      </c>
      <c r="CG50" s="107">
        <f t="shared" si="10"/>
        <v>0</v>
      </c>
      <c r="CH50" s="107">
        <f t="shared" si="10"/>
        <v>25.8</v>
      </c>
      <c r="CI50" s="107">
        <f t="shared" si="10"/>
        <v>0</v>
      </c>
      <c r="CJ50" s="107">
        <f t="shared" si="10"/>
        <v>9.1999999999999993</v>
      </c>
      <c r="CK50" s="107">
        <f t="shared" si="10"/>
        <v>0</v>
      </c>
      <c r="CL50" s="107">
        <f t="shared" si="10"/>
        <v>10.6</v>
      </c>
      <c r="CM50" s="107">
        <f t="shared" si="10"/>
        <v>10.6</v>
      </c>
      <c r="CN50" s="107">
        <f t="shared" si="10"/>
        <v>10.6</v>
      </c>
      <c r="CO50" s="107">
        <f t="shared" si="10"/>
        <v>10.6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39.778999999999996</v>
      </c>
      <c r="C53" s="107">
        <f t="shared" ref="C53:BN53" si="13">C17+C27+C41</f>
        <v>59.762999999999991</v>
      </c>
      <c r="D53" s="107">
        <f t="shared" si="13"/>
        <v>40.563999999999993</v>
      </c>
      <c r="E53" s="107">
        <f t="shared" si="13"/>
        <v>42.660999999999994</v>
      </c>
      <c r="F53" s="107">
        <f t="shared" si="13"/>
        <v>235.32299999999998</v>
      </c>
      <c r="G53" s="107">
        <f t="shared" si="13"/>
        <v>165.15700000000001</v>
      </c>
      <c r="H53" s="107">
        <f t="shared" si="13"/>
        <v>154.411</v>
      </c>
      <c r="I53" s="107">
        <f t="shared" si="13"/>
        <v>131.47999999999999</v>
      </c>
      <c r="J53" s="107">
        <f t="shared" si="13"/>
        <v>23.5</v>
      </c>
      <c r="K53" s="107">
        <f t="shared" si="13"/>
        <v>24.947000000000003</v>
      </c>
      <c r="L53" s="107">
        <f t="shared" si="13"/>
        <v>28.189</v>
      </c>
      <c r="M53" s="107">
        <f t="shared" si="13"/>
        <v>34.112000000000002</v>
      </c>
      <c r="N53" s="107">
        <f t="shared" si="13"/>
        <v>34.022999999999996</v>
      </c>
      <c r="O53" s="107">
        <f t="shared" si="13"/>
        <v>55.710999999999999</v>
      </c>
      <c r="P53" s="107">
        <f t="shared" si="13"/>
        <v>36.814</v>
      </c>
      <c r="Q53" s="107">
        <f t="shared" si="13"/>
        <v>32.200000000000003</v>
      </c>
      <c r="R53" s="107">
        <f t="shared" si="13"/>
        <v>47.038000000000004</v>
      </c>
      <c r="S53" s="107">
        <f t="shared" si="13"/>
        <v>34.589000000000006</v>
      </c>
      <c r="T53" s="107">
        <f t="shared" si="13"/>
        <v>26.506000000000004</v>
      </c>
      <c r="U53" s="107">
        <f t="shared" si="13"/>
        <v>53.83</v>
      </c>
      <c r="V53" s="107">
        <f t="shared" si="13"/>
        <v>114.68700000000001</v>
      </c>
      <c r="W53" s="107">
        <f t="shared" si="13"/>
        <v>47.773000000000003</v>
      </c>
      <c r="X53" s="107">
        <f t="shared" si="13"/>
        <v>203.33199999999999</v>
      </c>
      <c r="Y53" s="107">
        <f t="shared" si="13"/>
        <v>55.129999999999995</v>
      </c>
      <c r="Z53" s="107">
        <f t="shared" si="13"/>
        <v>93.665999999999997</v>
      </c>
      <c r="AA53" s="107">
        <f t="shared" si="13"/>
        <v>14.433</v>
      </c>
      <c r="AB53" s="107">
        <f t="shared" si="13"/>
        <v>30.39</v>
      </c>
      <c r="AC53" s="107">
        <f t="shared" si="13"/>
        <v>45.078999999999994</v>
      </c>
      <c r="AD53" s="107">
        <f t="shared" si="13"/>
        <v>110.211</v>
      </c>
      <c r="AE53" s="107">
        <f t="shared" si="13"/>
        <v>110.46899999999999</v>
      </c>
      <c r="AF53" s="107">
        <f t="shared" si="13"/>
        <v>195.01300000000001</v>
      </c>
      <c r="AG53" s="107">
        <f t="shared" si="13"/>
        <v>159.25200000000001</v>
      </c>
      <c r="AH53" s="107">
        <f t="shared" si="13"/>
        <v>44.279000000000003</v>
      </c>
      <c r="AI53" s="107">
        <f t="shared" si="13"/>
        <v>62.271000000000001</v>
      </c>
      <c r="AJ53" s="107">
        <f t="shared" si="13"/>
        <v>101.422</v>
      </c>
      <c r="AK53" s="107">
        <f t="shared" si="13"/>
        <v>120.023</v>
      </c>
      <c r="AL53" s="107">
        <f t="shared" si="13"/>
        <v>53.963000000000001</v>
      </c>
      <c r="AM53" s="107">
        <f t="shared" si="13"/>
        <v>70.519000000000005</v>
      </c>
      <c r="AN53" s="107">
        <f t="shared" si="13"/>
        <v>32.097999999999999</v>
      </c>
      <c r="AO53" s="107">
        <f t="shared" si="13"/>
        <v>24.71</v>
      </c>
      <c r="AP53" s="107">
        <f t="shared" si="13"/>
        <v>8.4400000000000013</v>
      </c>
      <c r="AQ53" s="107">
        <f t="shared" si="13"/>
        <v>5.1160000000000005</v>
      </c>
      <c r="AR53" s="107">
        <f t="shared" si="13"/>
        <v>6.867</v>
      </c>
      <c r="AS53" s="107">
        <f t="shared" si="13"/>
        <v>8.1900000000000013</v>
      </c>
      <c r="AT53" s="107">
        <f t="shared" si="13"/>
        <v>17.378</v>
      </c>
      <c r="AU53" s="107">
        <f t="shared" si="13"/>
        <v>17.395999999999997</v>
      </c>
      <c r="AV53" s="107">
        <f t="shared" si="13"/>
        <v>18.163</v>
      </c>
      <c r="AW53" s="107">
        <f t="shared" si="13"/>
        <v>20.441000000000003</v>
      </c>
      <c r="AX53" s="107">
        <f t="shared" si="13"/>
        <v>25.681000000000001</v>
      </c>
      <c r="AY53" s="107">
        <f t="shared" si="13"/>
        <v>22.433</v>
      </c>
      <c r="AZ53" s="107">
        <f t="shared" si="13"/>
        <v>28.46</v>
      </c>
      <c r="BA53" s="107">
        <f t="shared" si="13"/>
        <v>39.549999999999997</v>
      </c>
      <c r="BB53" s="107">
        <f t="shared" si="13"/>
        <v>26.17</v>
      </c>
      <c r="BC53" s="107">
        <f t="shared" si="13"/>
        <v>38.731000000000002</v>
      </c>
      <c r="BD53" s="107">
        <f t="shared" si="13"/>
        <v>29.952000000000002</v>
      </c>
      <c r="BE53" s="107">
        <f t="shared" si="13"/>
        <v>39.484999999999999</v>
      </c>
      <c r="BF53" s="107">
        <f t="shared" si="13"/>
        <v>178.119</v>
      </c>
      <c r="BG53" s="107">
        <f t="shared" si="13"/>
        <v>166.60299999999998</v>
      </c>
      <c r="BH53" s="107">
        <f t="shared" si="13"/>
        <v>136.62199999999999</v>
      </c>
      <c r="BI53" s="107">
        <f t="shared" si="13"/>
        <v>136.15199999999999</v>
      </c>
      <c r="BJ53" s="107">
        <f t="shared" si="13"/>
        <v>210.411</v>
      </c>
      <c r="BK53" s="107">
        <f t="shared" si="13"/>
        <v>190.946</v>
      </c>
      <c r="BL53" s="107">
        <f t="shared" si="13"/>
        <v>182.779</v>
      </c>
      <c r="BM53" s="107">
        <f t="shared" si="13"/>
        <v>191.39</v>
      </c>
      <c r="BN53" s="107">
        <f t="shared" si="13"/>
        <v>53.431000000000004</v>
      </c>
      <c r="BO53" s="107">
        <f t="shared" ref="BO53:CX53" si="14">BO17+BO27+BO41</f>
        <v>46.783999999999999</v>
      </c>
      <c r="BP53" s="107">
        <f t="shared" si="14"/>
        <v>44.341000000000001</v>
      </c>
      <c r="BQ53" s="107">
        <f t="shared" si="14"/>
        <v>46.817</v>
      </c>
      <c r="BR53" s="107">
        <f t="shared" si="14"/>
        <v>112.15800000000002</v>
      </c>
      <c r="BS53" s="107">
        <f t="shared" si="14"/>
        <v>84.777999999999992</v>
      </c>
      <c r="BT53" s="107">
        <f t="shared" si="14"/>
        <v>91.064999999999998</v>
      </c>
      <c r="BU53" s="107">
        <f t="shared" si="14"/>
        <v>108.857</v>
      </c>
      <c r="BV53" s="107">
        <f t="shared" si="14"/>
        <v>104.756</v>
      </c>
      <c r="BW53" s="107">
        <f t="shared" si="14"/>
        <v>85.466999999999999</v>
      </c>
      <c r="BX53" s="107">
        <f t="shared" si="14"/>
        <v>58.055</v>
      </c>
      <c r="BY53" s="107">
        <f t="shared" si="14"/>
        <v>40.207000000000001</v>
      </c>
      <c r="BZ53" s="107">
        <f t="shared" si="14"/>
        <v>118.384</v>
      </c>
      <c r="CA53" s="107">
        <f t="shared" si="14"/>
        <v>128.422</v>
      </c>
      <c r="CB53" s="107">
        <f t="shared" si="14"/>
        <v>115.48699999999999</v>
      </c>
      <c r="CC53" s="107">
        <f t="shared" si="14"/>
        <v>141.553</v>
      </c>
      <c r="CD53" s="107">
        <f t="shared" si="14"/>
        <v>195.376</v>
      </c>
      <c r="CE53" s="107">
        <f t="shared" si="14"/>
        <v>195.50200000000001</v>
      </c>
      <c r="CF53" s="107">
        <f t="shared" si="14"/>
        <v>186.411</v>
      </c>
      <c r="CG53" s="107">
        <f t="shared" si="14"/>
        <v>185.364</v>
      </c>
      <c r="CH53" s="107">
        <f t="shared" si="14"/>
        <v>96.882999999999996</v>
      </c>
      <c r="CI53" s="107">
        <f t="shared" si="14"/>
        <v>157.85300000000001</v>
      </c>
      <c r="CJ53" s="107">
        <f t="shared" si="14"/>
        <v>75.316000000000003</v>
      </c>
      <c r="CK53" s="107">
        <f t="shared" si="14"/>
        <v>98.533000000000001</v>
      </c>
      <c r="CL53" s="107">
        <f t="shared" si="14"/>
        <v>58.375</v>
      </c>
      <c r="CM53" s="107">
        <f t="shared" si="14"/>
        <v>65.381999999999991</v>
      </c>
      <c r="CN53" s="107">
        <f t="shared" si="14"/>
        <v>48.753999999999998</v>
      </c>
      <c r="CO53" s="107">
        <f t="shared" si="14"/>
        <v>64.542000000000002</v>
      </c>
      <c r="CP53" s="107">
        <f t="shared" si="14"/>
        <v>35.858999999999995</v>
      </c>
      <c r="CQ53" s="107">
        <f t="shared" si="14"/>
        <v>73.313000000000002</v>
      </c>
      <c r="CR53" s="107">
        <f t="shared" si="14"/>
        <v>125.81100000000001</v>
      </c>
      <c r="CS53" s="107">
        <f t="shared" si="14"/>
        <v>115.998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1973.6565000000001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39.771999999999998</v>
      </c>
      <c r="C5" s="25">
        <v>59.802999999999997</v>
      </c>
      <c r="D5" s="25">
        <v>40.566000000000003</v>
      </c>
      <c r="E5" s="25">
        <v>42.665999999999997</v>
      </c>
      <c r="F5" s="25">
        <v>235.31100000000001</v>
      </c>
      <c r="G5" s="25">
        <v>165.12</v>
      </c>
      <c r="H5" s="25">
        <v>154.374</v>
      </c>
      <c r="I5" s="25">
        <v>131.47399999999999</v>
      </c>
      <c r="J5" s="25">
        <v>23.544</v>
      </c>
      <c r="K5" s="25">
        <v>24.896999999999998</v>
      </c>
      <c r="L5" s="25">
        <v>28.2</v>
      </c>
      <c r="M5" s="25">
        <v>34.116</v>
      </c>
      <c r="N5" s="25">
        <v>34.024000000000001</v>
      </c>
      <c r="O5" s="25">
        <v>55.755000000000003</v>
      </c>
      <c r="P5" s="25">
        <v>36.796999999999997</v>
      </c>
      <c r="Q5" s="25">
        <v>32.19</v>
      </c>
      <c r="R5" s="25">
        <v>47.006</v>
      </c>
      <c r="S5" s="25">
        <v>34.588999999999999</v>
      </c>
      <c r="T5" s="25">
        <v>26.513999999999999</v>
      </c>
      <c r="U5" s="25">
        <v>53.853000000000002</v>
      </c>
      <c r="V5" s="25">
        <v>114.697</v>
      </c>
      <c r="W5" s="25">
        <v>47.752000000000002</v>
      </c>
      <c r="X5" s="25">
        <v>203.34800000000001</v>
      </c>
      <c r="Y5" s="25">
        <v>55.140999999999998</v>
      </c>
      <c r="Z5" s="25">
        <v>93.638000000000005</v>
      </c>
      <c r="AA5" s="25">
        <v>14.404</v>
      </c>
      <c r="AB5" s="25">
        <v>30.38</v>
      </c>
      <c r="AC5" s="25">
        <v>45.031999999999996</v>
      </c>
      <c r="AD5" s="25">
        <v>110.15900000000001</v>
      </c>
      <c r="AE5" s="25">
        <v>110.419</v>
      </c>
      <c r="AF5" s="25">
        <v>194.99100000000001</v>
      </c>
      <c r="AG5" s="25">
        <v>159.22999999999999</v>
      </c>
      <c r="AH5" s="25">
        <v>44.277000000000001</v>
      </c>
      <c r="AI5" s="25">
        <v>62.271000000000001</v>
      </c>
      <c r="AJ5" s="25">
        <v>101.422</v>
      </c>
      <c r="AK5" s="25">
        <v>120.023</v>
      </c>
      <c r="AL5" s="25">
        <v>53.963000000000001</v>
      </c>
      <c r="AM5" s="25">
        <v>70.519000000000005</v>
      </c>
      <c r="AN5" s="25">
        <v>32.097999999999999</v>
      </c>
      <c r="AO5" s="25">
        <v>24.71</v>
      </c>
      <c r="AP5" s="25">
        <v>8.44</v>
      </c>
      <c r="AQ5" s="25">
        <v>5.1159999999999997</v>
      </c>
      <c r="AR5" s="25">
        <v>6.867</v>
      </c>
      <c r="AS5" s="25">
        <v>8.19</v>
      </c>
      <c r="AT5" s="25">
        <v>17.378</v>
      </c>
      <c r="AU5" s="25">
        <v>17.396000000000001</v>
      </c>
      <c r="AV5" s="25">
        <v>18.163</v>
      </c>
      <c r="AW5" s="25">
        <v>20.440999999999999</v>
      </c>
      <c r="AX5" s="25">
        <v>25.681000000000001</v>
      </c>
      <c r="AY5" s="25">
        <v>22.433</v>
      </c>
      <c r="AZ5" s="25">
        <v>28.46</v>
      </c>
      <c r="BA5" s="25">
        <v>39.549999999999997</v>
      </c>
      <c r="BB5" s="25">
        <v>26.17</v>
      </c>
      <c r="BC5" s="25">
        <v>38.731000000000002</v>
      </c>
      <c r="BD5" s="25">
        <v>29.952000000000002</v>
      </c>
      <c r="BE5" s="25">
        <v>39.484999999999999</v>
      </c>
      <c r="BF5" s="25">
        <v>178.078</v>
      </c>
      <c r="BG5" s="25">
        <v>166.56100000000001</v>
      </c>
      <c r="BH5" s="25">
        <v>136.58000000000001</v>
      </c>
      <c r="BI5" s="25">
        <v>136.1</v>
      </c>
      <c r="BJ5" s="25">
        <v>210.422</v>
      </c>
      <c r="BK5" s="25">
        <v>190.95699999999999</v>
      </c>
      <c r="BL5" s="25">
        <v>182.8</v>
      </c>
      <c r="BM5" s="25">
        <v>191.36699999999999</v>
      </c>
      <c r="BN5" s="25">
        <v>53.383000000000003</v>
      </c>
      <c r="BO5" s="25">
        <v>46.777000000000001</v>
      </c>
      <c r="BP5" s="25">
        <v>44.366999999999997</v>
      </c>
      <c r="BQ5" s="25">
        <v>46.795000000000002</v>
      </c>
      <c r="BR5" s="25">
        <v>112.13200000000001</v>
      </c>
      <c r="BS5" s="25">
        <v>84.688999999999993</v>
      </c>
      <c r="BT5" s="25">
        <v>91.001999999999995</v>
      </c>
      <c r="BU5" s="25">
        <v>108.846</v>
      </c>
      <c r="BV5" s="25">
        <v>104.77200000000001</v>
      </c>
      <c r="BW5" s="25">
        <v>85.492000000000004</v>
      </c>
      <c r="BX5" s="25">
        <v>58.066000000000003</v>
      </c>
      <c r="BY5" s="25">
        <v>40.252000000000002</v>
      </c>
      <c r="BZ5" s="25">
        <v>118.432</v>
      </c>
      <c r="CA5" s="25">
        <v>128.45699999999999</v>
      </c>
      <c r="CB5" s="25">
        <v>115.5</v>
      </c>
      <c r="CC5" s="25">
        <v>141.542</v>
      </c>
      <c r="CD5" s="25">
        <v>195.34</v>
      </c>
      <c r="CE5" s="25">
        <v>195.54900000000001</v>
      </c>
      <c r="CF5" s="25">
        <v>186.404</v>
      </c>
      <c r="CG5" s="25">
        <v>185.4</v>
      </c>
      <c r="CH5" s="25">
        <v>96.894999999999996</v>
      </c>
      <c r="CI5" s="25">
        <v>157.84</v>
      </c>
      <c r="CJ5" s="25">
        <v>75.373999999999995</v>
      </c>
      <c r="CK5" s="25">
        <v>98.573999999999998</v>
      </c>
      <c r="CL5" s="25">
        <v>58.447000000000003</v>
      </c>
      <c r="CM5" s="25">
        <v>65.403999999999996</v>
      </c>
      <c r="CN5" s="25">
        <v>48.83</v>
      </c>
      <c r="CO5" s="25">
        <v>64.59</v>
      </c>
      <c r="CP5" s="25">
        <v>35.868000000000002</v>
      </c>
      <c r="CQ5" s="25">
        <v>73.275999999999996</v>
      </c>
      <c r="CR5" s="25">
        <v>125.767</v>
      </c>
      <c r="CS5" s="25">
        <v>115.986</v>
      </c>
      <c r="CT5" s="26"/>
      <c r="CU5" s="26"/>
      <c r="CV5" s="26"/>
      <c r="CW5" s="27"/>
      <c r="CX5" s="28">
        <f t="array" ref="CX5">SUMPRODUCT(B5:CW5*0.25)</f>
        <v>1973.6027500000007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121.41</v>
      </c>
      <c r="C8" s="37">
        <v>113.5</v>
      </c>
      <c r="D8" s="37">
        <v>106.7</v>
      </c>
      <c r="E8" s="37">
        <v>108.96</v>
      </c>
      <c r="F8" s="37">
        <v>106.81</v>
      </c>
      <c r="G8" s="37">
        <v>106.71</v>
      </c>
      <c r="H8" s="37">
        <v>107.31</v>
      </c>
      <c r="I8" s="37">
        <v>91.1</v>
      </c>
      <c r="J8" s="37">
        <v>102.73</v>
      </c>
      <c r="K8" s="37">
        <v>94.15</v>
      </c>
      <c r="L8" s="37">
        <v>97.13</v>
      </c>
      <c r="M8" s="37">
        <v>90.72</v>
      </c>
      <c r="N8" s="37">
        <v>92.8</v>
      </c>
      <c r="O8" s="37">
        <v>89.84</v>
      </c>
      <c r="P8" s="37">
        <v>88.86</v>
      </c>
      <c r="Q8" s="37">
        <v>91.87</v>
      </c>
      <c r="R8" s="37">
        <v>88.75</v>
      </c>
      <c r="S8" s="37">
        <v>89.47</v>
      </c>
      <c r="T8" s="37">
        <v>93.53</v>
      </c>
      <c r="U8" s="37">
        <v>102.3</v>
      </c>
      <c r="V8" s="37">
        <v>82.8</v>
      </c>
      <c r="W8" s="37">
        <v>98.38</v>
      </c>
      <c r="X8" s="37">
        <v>107.3</v>
      </c>
      <c r="Y8" s="37">
        <v>113.96</v>
      </c>
      <c r="Z8" s="37">
        <v>108.66</v>
      </c>
      <c r="AA8" s="37">
        <v>123.9</v>
      </c>
      <c r="AB8" s="37">
        <v>139.34</v>
      </c>
      <c r="AC8" s="37">
        <v>159.80000000000001</v>
      </c>
      <c r="AD8" s="37">
        <v>164.14</v>
      </c>
      <c r="AE8" s="37">
        <v>174.55</v>
      </c>
      <c r="AF8" s="37">
        <v>113.94</v>
      </c>
      <c r="AG8" s="37">
        <v>96.56</v>
      </c>
      <c r="AH8" s="37">
        <v>179.74</v>
      </c>
      <c r="AI8" s="37">
        <v>120.6</v>
      </c>
      <c r="AJ8" s="37">
        <v>115.93</v>
      </c>
      <c r="AK8" s="37">
        <v>111.47</v>
      </c>
      <c r="AL8" s="37">
        <v>98.77</v>
      </c>
      <c r="AM8" s="37">
        <v>95.07</v>
      </c>
      <c r="AN8" s="37">
        <v>84.1</v>
      </c>
      <c r="AO8" s="37">
        <v>75.290000000000006</v>
      </c>
      <c r="AP8" s="37">
        <v>81.93</v>
      </c>
      <c r="AQ8" s="37">
        <v>78.48</v>
      </c>
      <c r="AR8" s="37">
        <v>70.790000000000006</v>
      </c>
      <c r="AS8" s="37">
        <v>70.37</v>
      </c>
      <c r="AT8" s="37">
        <v>74.56</v>
      </c>
      <c r="AU8" s="37">
        <v>78.81</v>
      </c>
      <c r="AV8" s="37">
        <v>79.41</v>
      </c>
      <c r="AW8" s="37">
        <v>82.27</v>
      </c>
      <c r="AX8" s="37">
        <v>79.16</v>
      </c>
      <c r="AY8" s="37">
        <v>82.71</v>
      </c>
      <c r="AZ8" s="37">
        <v>82.29</v>
      </c>
      <c r="BA8" s="37">
        <v>86.78</v>
      </c>
      <c r="BB8" s="37">
        <v>90.72</v>
      </c>
      <c r="BC8" s="37">
        <v>97.53</v>
      </c>
      <c r="BD8" s="37">
        <v>99.73</v>
      </c>
      <c r="BE8" s="37">
        <v>107.98</v>
      </c>
      <c r="BF8" s="37">
        <v>98.95</v>
      </c>
      <c r="BG8" s="37">
        <v>105.74</v>
      </c>
      <c r="BH8" s="37">
        <v>147.33000000000001</v>
      </c>
      <c r="BI8" s="37">
        <v>223.76</v>
      </c>
      <c r="BJ8" s="37">
        <v>97.72</v>
      </c>
      <c r="BK8" s="37">
        <v>117.86</v>
      </c>
      <c r="BL8" s="37">
        <v>209.38</v>
      </c>
      <c r="BM8" s="37">
        <v>233.55</v>
      </c>
      <c r="BN8" s="37">
        <v>190.86</v>
      </c>
      <c r="BO8" s="37">
        <v>203.06</v>
      </c>
      <c r="BP8" s="37">
        <v>210.28</v>
      </c>
      <c r="BQ8" s="37">
        <v>221.76</v>
      </c>
      <c r="BR8" s="37">
        <v>199.01</v>
      </c>
      <c r="BS8" s="37">
        <v>202.64</v>
      </c>
      <c r="BT8" s="37">
        <v>184.31</v>
      </c>
      <c r="BU8" s="37">
        <v>176.28</v>
      </c>
      <c r="BV8" s="37">
        <v>170.03</v>
      </c>
      <c r="BW8" s="37">
        <v>172.08</v>
      </c>
      <c r="BX8" s="37">
        <v>177.39</v>
      </c>
      <c r="BY8" s="37">
        <v>175.46</v>
      </c>
      <c r="BZ8" s="37">
        <v>182.87</v>
      </c>
      <c r="CA8" s="37">
        <v>162.66</v>
      </c>
      <c r="CB8" s="37">
        <v>167.6</v>
      </c>
      <c r="CC8" s="37">
        <v>156.22</v>
      </c>
      <c r="CD8" s="37">
        <v>180.44</v>
      </c>
      <c r="CE8" s="37">
        <v>160.86000000000001</v>
      </c>
      <c r="CF8" s="37">
        <v>147.41999999999999</v>
      </c>
      <c r="CG8" s="37">
        <v>137</v>
      </c>
      <c r="CH8" s="37">
        <v>140.79</v>
      </c>
      <c r="CI8" s="37">
        <v>142.94999999999999</v>
      </c>
      <c r="CJ8" s="37">
        <v>128.56</v>
      </c>
      <c r="CK8" s="37">
        <v>112.79</v>
      </c>
      <c r="CL8" s="37">
        <v>134</v>
      </c>
      <c r="CM8" s="37">
        <v>125</v>
      </c>
      <c r="CN8" s="37">
        <v>117.43</v>
      </c>
      <c r="CO8" s="37">
        <v>109.04</v>
      </c>
      <c r="CP8" s="37">
        <v>115.22</v>
      </c>
      <c r="CQ8" s="37">
        <v>111.18</v>
      </c>
      <c r="CR8" s="37">
        <v>100.74</v>
      </c>
      <c r="CS8" s="37">
        <v>89.64</v>
      </c>
      <c r="CT8" s="38"/>
      <c r="CU8" s="38"/>
      <c r="CV8" s="38"/>
      <c r="CW8" s="39"/>
      <c r="CX8" s="40">
        <f>IF(SUM(B8:CW8)&lt;&gt;0,AVERAGEIF(B8:CW8,"&lt;&gt;"""),"")</f>
        <v>124.2951041666667</v>
      </c>
    </row>
    <row r="9" spans="1:102" ht="24.95" customHeight="1" thickBot="1" x14ac:dyDescent="0.25">
      <c r="A9" s="41" t="s">
        <v>6</v>
      </c>
      <c r="B9" s="42">
        <v>112.6425</v>
      </c>
      <c r="C9" s="43">
        <v>112.6425</v>
      </c>
      <c r="D9" s="43">
        <v>112.6425</v>
      </c>
      <c r="E9" s="43">
        <v>112.6425</v>
      </c>
      <c r="F9" s="43">
        <v>102.9825</v>
      </c>
      <c r="G9" s="43">
        <v>102.9825</v>
      </c>
      <c r="H9" s="43">
        <v>102.9825</v>
      </c>
      <c r="I9" s="43">
        <v>102.9825</v>
      </c>
      <c r="J9" s="43">
        <v>96.182500000000005</v>
      </c>
      <c r="K9" s="43">
        <v>96.182500000000005</v>
      </c>
      <c r="L9" s="43">
        <v>96.182500000000005</v>
      </c>
      <c r="M9" s="43">
        <v>96.182500000000005</v>
      </c>
      <c r="N9" s="43">
        <v>90.842500000000001</v>
      </c>
      <c r="O9" s="43">
        <v>90.842500000000001</v>
      </c>
      <c r="P9" s="43">
        <v>90.842500000000001</v>
      </c>
      <c r="Q9" s="43">
        <v>90.842500000000001</v>
      </c>
      <c r="R9" s="43">
        <v>93.512500000000003</v>
      </c>
      <c r="S9" s="43">
        <v>93.512500000000003</v>
      </c>
      <c r="T9" s="43">
        <v>93.512500000000003</v>
      </c>
      <c r="U9" s="43">
        <v>93.512500000000003</v>
      </c>
      <c r="V9" s="43">
        <v>100.61</v>
      </c>
      <c r="W9" s="43">
        <v>100.61</v>
      </c>
      <c r="X9" s="43">
        <v>100.61</v>
      </c>
      <c r="Y9" s="43">
        <v>100.61</v>
      </c>
      <c r="Z9" s="43">
        <v>132.92500000000001</v>
      </c>
      <c r="AA9" s="43">
        <v>132.92500000000001</v>
      </c>
      <c r="AB9" s="43">
        <v>132.92500000000001</v>
      </c>
      <c r="AC9" s="43">
        <v>132.92500000000001</v>
      </c>
      <c r="AD9" s="43">
        <v>137.29750000000001</v>
      </c>
      <c r="AE9" s="43">
        <v>137.29750000000001</v>
      </c>
      <c r="AF9" s="43">
        <v>137.29750000000001</v>
      </c>
      <c r="AG9" s="43">
        <v>137.29750000000001</v>
      </c>
      <c r="AH9" s="43">
        <v>131.935</v>
      </c>
      <c r="AI9" s="43">
        <v>131.935</v>
      </c>
      <c r="AJ9" s="43">
        <v>131.935</v>
      </c>
      <c r="AK9" s="43">
        <v>131.935</v>
      </c>
      <c r="AL9" s="43">
        <v>88.307500000000005</v>
      </c>
      <c r="AM9" s="43">
        <v>88.307500000000005</v>
      </c>
      <c r="AN9" s="43">
        <v>88.307500000000005</v>
      </c>
      <c r="AO9" s="43">
        <v>88.307500000000005</v>
      </c>
      <c r="AP9" s="43">
        <v>75.392499999999998</v>
      </c>
      <c r="AQ9" s="43">
        <v>75.392499999999998</v>
      </c>
      <c r="AR9" s="43">
        <v>75.392499999999998</v>
      </c>
      <c r="AS9" s="43">
        <v>75.392499999999998</v>
      </c>
      <c r="AT9" s="43">
        <v>78.762500000000003</v>
      </c>
      <c r="AU9" s="43">
        <v>78.762500000000003</v>
      </c>
      <c r="AV9" s="43">
        <v>78.762500000000003</v>
      </c>
      <c r="AW9" s="43">
        <v>78.762500000000003</v>
      </c>
      <c r="AX9" s="43">
        <v>82.734999999999999</v>
      </c>
      <c r="AY9" s="43">
        <v>82.734999999999999</v>
      </c>
      <c r="AZ9" s="43">
        <v>82.734999999999999</v>
      </c>
      <c r="BA9" s="43">
        <v>82.734999999999999</v>
      </c>
      <c r="BB9" s="43">
        <v>98.99</v>
      </c>
      <c r="BC9" s="43">
        <v>98.99</v>
      </c>
      <c r="BD9" s="43">
        <v>98.99</v>
      </c>
      <c r="BE9" s="43">
        <v>98.99</v>
      </c>
      <c r="BF9" s="43">
        <v>143.94499999999999</v>
      </c>
      <c r="BG9" s="43">
        <v>143.94499999999999</v>
      </c>
      <c r="BH9" s="43">
        <v>143.94499999999999</v>
      </c>
      <c r="BI9" s="43">
        <v>143.94499999999999</v>
      </c>
      <c r="BJ9" s="43">
        <v>164.6275</v>
      </c>
      <c r="BK9" s="43">
        <v>164.6275</v>
      </c>
      <c r="BL9" s="43">
        <v>164.6275</v>
      </c>
      <c r="BM9" s="43">
        <v>164.6275</v>
      </c>
      <c r="BN9" s="43">
        <v>206.49</v>
      </c>
      <c r="BO9" s="43">
        <v>206.49</v>
      </c>
      <c r="BP9" s="43">
        <v>206.49</v>
      </c>
      <c r="BQ9" s="43">
        <v>206.49</v>
      </c>
      <c r="BR9" s="43">
        <v>190.56</v>
      </c>
      <c r="BS9" s="43">
        <v>190.56</v>
      </c>
      <c r="BT9" s="43">
        <v>190.56</v>
      </c>
      <c r="BU9" s="43">
        <v>190.56</v>
      </c>
      <c r="BV9" s="43">
        <v>173.74</v>
      </c>
      <c r="BW9" s="43">
        <v>173.74</v>
      </c>
      <c r="BX9" s="43">
        <v>173.74</v>
      </c>
      <c r="BY9" s="43">
        <v>173.74</v>
      </c>
      <c r="BZ9" s="43">
        <v>167.33750000000001</v>
      </c>
      <c r="CA9" s="43">
        <v>167.33750000000001</v>
      </c>
      <c r="CB9" s="43">
        <v>167.33750000000001</v>
      </c>
      <c r="CC9" s="43">
        <v>167.33750000000001</v>
      </c>
      <c r="CD9" s="43">
        <v>156.43</v>
      </c>
      <c r="CE9" s="43">
        <v>156.43</v>
      </c>
      <c r="CF9" s="43">
        <v>156.43</v>
      </c>
      <c r="CG9" s="43">
        <v>156.43</v>
      </c>
      <c r="CH9" s="43">
        <v>131.27250000000001</v>
      </c>
      <c r="CI9" s="43">
        <v>131.27250000000001</v>
      </c>
      <c r="CJ9" s="43">
        <v>131.27250000000001</v>
      </c>
      <c r="CK9" s="43">
        <v>131.27250000000001</v>
      </c>
      <c r="CL9" s="43">
        <v>121.36750000000001</v>
      </c>
      <c r="CM9" s="43">
        <v>121.36750000000001</v>
      </c>
      <c r="CN9" s="43">
        <v>121.36750000000001</v>
      </c>
      <c r="CO9" s="43">
        <v>121.36750000000001</v>
      </c>
      <c r="CP9" s="43">
        <v>104.19499999999999</v>
      </c>
      <c r="CQ9" s="43">
        <v>104.19499999999999</v>
      </c>
      <c r="CR9" s="43">
        <v>104.19499999999999</v>
      </c>
      <c r="CS9" s="43">
        <v>104.19499999999999</v>
      </c>
      <c r="CT9" s="44"/>
      <c r="CU9" s="44"/>
      <c r="CV9" s="44"/>
      <c r="CW9" s="45"/>
      <c r="CX9" s="46">
        <f>IF(SUM(B9:CW9)&lt;&gt;0,AVERAGEIF(B9:CW9,"&lt;&gt;"""),"")</f>
        <v>124.29510416666655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>
        <v>3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17</v>
      </c>
      <c r="Z13" s="65">
        <v>17</v>
      </c>
      <c r="AA13" s="65"/>
      <c r="AB13" s="65">
        <v>14.940000000000001</v>
      </c>
      <c r="AC13" s="65">
        <v>27.317</v>
      </c>
      <c r="AD13" s="65"/>
      <c r="AE13" s="65"/>
      <c r="AF13" s="65">
        <v>87</v>
      </c>
      <c r="AG13" s="65">
        <v>17</v>
      </c>
      <c r="AH13" s="65">
        <v>13.161999999999999</v>
      </c>
      <c r="AI13" s="65">
        <v>52.337999999999994</v>
      </c>
      <c r="AJ13" s="65">
        <v>87</v>
      </c>
      <c r="AK13" s="65">
        <v>87</v>
      </c>
      <c r="AL13" s="65">
        <v>17</v>
      </c>
      <c r="AM13" s="65">
        <v>17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9</v>
      </c>
      <c r="BD13" s="65">
        <v>9</v>
      </c>
      <c r="BE13" s="65">
        <v>9</v>
      </c>
      <c r="BF13" s="65">
        <v>7</v>
      </c>
      <c r="BG13" s="65">
        <v>7</v>
      </c>
      <c r="BH13" s="65"/>
      <c r="BI13" s="65"/>
      <c r="BJ13" s="65">
        <v>7</v>
      </c>
      <c r="BK13" s="65"/>
      <c r="BL13" s="65"/>
      <c r="BM13" s="65"/>
      <c r="BN13" s="65">
        <v>10.608000000000001</v>
      </c>
      <c r="BO13" s="65">
        <v>11</v>
      </c>
      <c r="BP13" s="65">
        <v>12.35</v>
      </c>
      <c r="BQ13" s="65">
        <v>7.7679999999999998</v>
      </c>
      <c r="BR13" s="65"/>
      <c r="BS13" s="65">
        <v>0.80100000000000005</v>
      </c>
      <c r="BT13" s="65">
        <v>8.5</v>
      </c>
      <c r="BU13" s="65">
        <v>5.27</v>
      </c>
      <c r="BV13" s="65">
        <v>7.7119999999999997</v>
      </c>
      <c r="BW13" s="65">
        <v>17</v>
      </c>
      <c r="BX13" s="65">
        <v>17</v>
      </c>
      <c r="BY13" s="65">
        <v>17</v>
      </c>
      <c r="BZ13" s="65">
        <v>16.149999999999999</v>
      </c>
      <c r="CA13" s="65">
        <v>8.7509999999999994</v>
      </c>
      <c r="CB13" s="65">
        <v>15.122</v>
      </c>
      <c r="CC13" s="65">
        <v>4.2619999999999996</v>
      </c>
      <c r="CD13" s="65"/>
      <c r="CE13" s="65"/>
      <c r="CF13" s="65"/>
      <c r="CG13" s="65"/>
      <c r="CH13" s="65">
        <v>17</v>
      </c>
      <c r="CI13" s="65"/>
      <c r="CJ13" s="65">
        <v>13.012</v>
      </c>
      <c r="CK13" s="65">
        <v>17</v>
      </c>
      <c r="CL13" s="65"/>
      <c r="CM13" s="65"/>
      <c r="CN13" s="65">
        <v>10.17</v>
      </c>
      <c r="CO13" s="65">
        <v>16.829999999999998</v>
      </c>
      <c r="CP13" s="65"/>
      <c r="CQ13" s="65"/>
      <c r="CR13" s="65">
        <v>17</v>
      </c>
      <c r="CS13" s="65"/>
      <c r="CT13" s="66"/>
      <c r="CU13" s="66"/>
      <c r="CV13" s="66"/>
      <c r="CW13" s="67"/>
      <c r="CX13" s="68">
        <f t="array" ref="CX13">SUMPRODUCT(B13:CW13*0.25)</f>
        <v>188.76574999999997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>
        <v>5</v>
      </c>
      <c r="E15" s="71">
        <v>5</v>
      </c>
      <c r="F15" s="71">
        <v>5</v>
      </c>
      <c r="G15" s="71">
        <v>5</v>
      </c>
      <c r="H15" s="71">
        <v>5</v>
      </c>
      <c r="I15" s="71">
        <v>23.8</v>
      </c>
      <c r="J15" s="71">
        <v>5.1760000000000002</v>
      </c>
      <c r="K15" s="71">
        <v>5.1470000000000002</v>
      </c>
      <c r="L15" s="71">
        <v>5.0410000000000004</v>
      </c>
      <c r="M15" s="71">
        <v>5</v>
      </c>
      <c r="N15" s="71">
        <v>5</v>
      </c>
      <c r="O15" s="71">
        <v>5</v>
      </c>
      <c r="P15" s="71">
        <v>5.093</v>
      </c>
      <c r="Q15" s="71">
        <v>5</v>
      </c>
      <c r="R15" s="71">
        <v>5.069</v>
      </c>
      <c r="S15" s="71">
        <v>5</v>
      </c>
      <c r="T15" s="71">
        <v>5</v>
      </c>
      <c r="U15" s="71">
        <v>5</v>
      </c>
      <c r="V15" s="71">
        <v>12.363</v>
      </c>
      <c r="W15" s="71">
        <v>6.6529999999999996</v>
      </c>
      <c r="X15" s="71">
        <v>5</v>
      </c>
      <c r="Y15" s="71">
        <v>5.0119999999999996</v>
      </c>
      <c r="Z15" s="71">
        <v>10.885999999999999</v>
      </c>
      <c r="AA15" s="71">
        <v>5</v>
      </c>
      <c r="AB15" s="71">
        <v>5</v>
      </c>
      <c r="AC15" s="71">
        <v>5</v>
      </c>
      <c r="AD15" s="71">
        <v>5.1999999999999998E-2</v>
      </c>
      <c r="AE15" s="71">
        <v>0.16200000000000001</v>
      </c>
      <c r="AF15" s="71">
        <v>6.3579999999999997</v>
      </c>
      <c r="AG15" s="71">
        <v>27.186</v>
      </c>
      <c r="AH15" s="71">
        <v>5.468</v>
      </c>
      <c r="AI15" s="71">
        <v>5.3949999999999996</v>
      </c>
      <c r="AJ15" s="71">
        <v>7.9729999999999999</v>
      </c>
      <c r="AK15" s="71">
        <v>22.606999999999999</v>
      </c>
      <c r="AL15" s="71">
        <v>19.152000000000001</v>
      </c>
      <c r="AM15" s="71">
        <v>33.953000000000003</v>
      </c>
      <c r="AN15" s="71">
        <v>27.797999999999998</v>
      </c>
      <c r="AO15" s="71">
        <v>20.81</v>
      </c>
      <c r="AP15" s="71">
        <v>7.69</v>
      </c>
      <c r="AQ15" s="71">
        <v>5.1159999999999997</v>
      </c>
      <c r="AR15" s="71">
        <v>6.867</v>
      </c>
      <c r="AS15" s="71">
        <v>8.19</v>
      </c>
      <c r="AT15" s="71">
        <v>17.378</v>
      </c>
      <c r="AU15" s="71">
        <v>6.45</v>
      </c>
      <c r="AV15" s="71">
        <v>11.363</v>
      </c>
      <c r="AW15" s="71">
        <v>9.44</v>
      </c>
      <c r="AX15" s="71">
        <v>13.276</v>
      </c>
      <c r="AY15" s="71">
        <v>9.23</v>
      </c>
      <c r="AZ15" s="71">
        <v>14.554</v>
      </c>
      <c r="BA15" s="71">
        <v>0.91400000000000003</v>
      </c>
      <c r="BB15" s="71">
        <v>19.774999999999999</v>
      </c>
      <c r="BC15" s="71">
        <v>8.3550000000000004</v>
      </c>
      <c r="BD15" s="71">
        <v>4.5119999999999996</v>
      </c>
      <c r="BE15" s="71">
        <v>6.2320000000000002</v>
      </c>
      <c r="BF15" s="71">
        <v>14.488</v>
      </c>
      <c r="BG15" s="71">
        <v>8.6620000000000008</v>
      </c>
      <c r="BH15" s="71"/>
      <c r="BI15" s="71"/>
      <c r="BJ15" s="71">
        <v>6.2770000000000001</v>
      </c>
      <c r="BK15" s="71">
        <v>5.2160000000000002</v>
      </c>
      <c r="BL15" s="71"/>
      <c r="BM15" s="71"/>
      <c r="BN15" s="71">
        <v>5.0010000000000003</v>
      </c>
      <c r="BO15" s="71">
        <v>5.0190000000000001</v>
      </c>
      <c r="BP15" s="71">
        <v>5.0090000000000003</v>
      </c>
      <c r="BQ15" s="71"/>
      <c r="BR15" s="71">
        <v>5</v>
      </c>
      <c r="BS15" s="71">
        <v>5</v>
      </c>
      <c r="BT15" s="71">
        <v>5</v>
      </c>
      <c r="BU15" s="71">
        <v>5</v>
      </c>
      <c r="BV15" s="71">
        <v>5</v>
      </c>
      <c r="BW15" s="71">
        <v>5</v>
      </c>
      <c r="BX15" s="71">
        <v>5.0019999999999998</v>
      </c>
      <c r="BY15" s="71">
        <v>5.024</v>
      </c>
      <c r="BZ15" s="71">
        <v>5</v>
      </c>
      <c r="CA15" s="71">
        <v>5</v>
      </c>
      <c r="CB15" s="71">
        <v>5</v>
      </c>
      <c r="CC15" s="71">
        <v>5</v>
      </c>
      <c r="CD15" s="71">
        <v>5</v>
      </c>
      <c r="CE15" s="71">
        <v>5</v>
      </c>
      <c r="CF15" s="71">
        <v>5</v>
      </c>
      <c r="CG15" s="71"/>
      <c r="CH15" s="71">
        <v>5</v>
      </c>
      <c r="CI15" s="71"/>
      <c r="CJ15" s="71">
        <v>5</v>
      </c>
      <c r="CK15" s="71">
        <v>5.7409999999999997</v>
      </c>
      <c r="CL15" s="71">
        <v>5</v>
      </c>
      <c r="CM15" s="71">
        <v>5</v>
      </c>
      <c r="CN15" s="71">
        <v>5</v>
      </c>
      <c r="CO15" s="71">
        <v>5</v>
      </c>
      <c r="CP15" s="71">
        <v>5</v>
      </c>
      <c r="CQ15" s="71">
        <v>5</v>
      </c>
      <c r="CR15" s="71">
        <v>7.056</v>
      </c>
      <c r="CS15" s="71">
        <v>20.385999999999999</v>
      </c>
      <c r="CT15" s="72"/>
      <c r="CU15" s="72"/>
      <c r="CV15" s="72"/>
      <c r="CW15" s="73"/>
      <c r="CX15" s="74">
        <f t="array" ref="CX15">SUMPRODUCT(B15:CW15*0.25)</f>
        <v>172.09425000000002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5</v>
      </c>
      <c r="E17" s="77">
        <f t="shared" si="0"/>
        <v>5</v>
      </c>
      <c r="F17" s="77">
        <f t="shared" si="0"/>
        <v>5</v>
      </c>
      <c r="G17" s="77">
        <f t="shared" si="0"/>
        <v>5</v>
      </c>
      <c r="H17" s="77">
        <f t="shared" si="0"/>
        <v>5</v>
      </c>
      <c r="I17" s="77">
        <f t="shared" si="0"/>
        <v>23.8</v>
      </c>
      <c r="J17" s="77">
        <f t="shared" si="0"/>
        <v>5.1760000000000002</v>
      </c>
      <c r="K17" s="77">
        <f t="shared" si="0"/>
        <v>5.1470000000000002</v>
      </c>
      <c r="L17" s="77">
        <f t="shared" si="0"/>
        <v>5.0410000000000004</v>
      </c>
      <c r="M17" s="77">
        <f t="shared" si="0"/>
        <v>5</v>
      </c>
      <c r="N17" s="77">
        <f t="shared" si="0"/>
        <v>8</v>
      </c>
      <c r="O17" s="77">
        <f t="shared" si="0"/>
        <v>5</v>
      </c>
      <c r="P17" s="77">
        <f t="shared" si="0"/>
        <v>5.093</v>
      </c>
      <c r="Q17" s="77">
        <f t="shared" si="0"/>
        <v>5</v>
      </c>
      <c r="R17" s="77">
        <f t="shared" si="0"/>
        <v>5.069</v>
      </c>
      <c r="S17" s="77">
        <f t="shared" si="0"/>
        <v>5</v>
      </c>
      <c r="T17" s="77">
        <f t="shared" si="0"/>
        <v>5</v>
      </c>
      <c r="U17" s="77">
        <f t="shared" si="0"/>
        <v>5</v>
      </c>
      <c r="V17" s="77">
        <f t="shared" si="0"/>
        <v>12.363</v>
      </c>
      <c r="W17" s="77">
        <f t="shared" si="0"/>
        <v>6.6529999999999996</v>
      </c>
      <c r="X17" s="77">
        <f t="shared" si="0"/>
        <v>5</v>
      </c>
      <c r="Y17" s="77">
        <f t="shared" si="0"/>
        <v>22.012</v>
      </c>
      <c r="Z17" s="77">
        <f t="shared" si="0"/>
        <v>27.885999999999999</v>
      </c>
      <c r="AA17" s="77">
        <f t="shared" si="0"/>
        <v>5</v>
      </c>
      <c r="AB17" s="77">
        <f t="shared" si="0"/>
        <v>19.940000000000001</v>
      </c>
      <c r="AC17" s="77">
        <f t="shared" si="0"/>
        <v>32.317</v>
      </c>
      <c r="AD17" s="77">
        <f t="shared" si="0"/>
        <v>5.1999999999999998E-2</v>
      </c>
      <c r="AE17" s="77">
        <f t="shared" si="0"/>
        <v>0.16200000000000001</v>
      </c>
      <c r="AF17" s="77">
        <f t="shared" si="0"/>
        <v>93.358000000000004</v>
      </c>
      <c r="AG17" s="77">
        <f t="shared" si="0"/>
        <v>44.186</v>
      </c>
      <c r="AH17" s="77">
        <f t="shared" si="0"/>
        <v>18.63</v>
      </c>
      <c r="AI17" s="77">
        <f t="shared" si="0"/>
        <v>57.73299999999999</v>
      </c>
      <c r="AJ17" s="77">
        <f t="shared" si="0"/>
        <v>94.972999999999999</v>
      </c>
      <c r="AK17" s="77">
        <f t="shared" si="0"/>
        <v>109.607</v>
      </c>
      <c r="AL17" s="77">
        <f t="shared" si="0"/>
        <v>36.152000000000001</v>
      </c>
      <c r="AM17" s="77">
        <f t="shared" si="0"/>
        <v>50.953000000000003</v>
      </c>
      <c r="AN17" s="77">
        <f t="shared" si="0"/>
        <v>27.797999999999998</v>
      </c>
      <c r="AO17" s="77">
        <f t="shared" si="0"/>
        <v>20.81</v>
      </c>
      <c r="AP17" s="77">
        <f t="shared" si="0"/>
        <v>7.69</v>
      </c>
      <c r="AQ17" s="77">
        <f t="shared" si="0"/>
        <v>5.1159999999999997</v>
      </c>
      <c r="AR17" s="77">
        <f t="shared" si="0"/>
        <v>6.867</v>
      </c>
      <c r="AS17" s="77">
        <f t="shared" si="0"/>
        <v>8.19</v>
      </c>
      <c r="AT17" s="77">
        <f t="shared" si="0"/>
        <v>17.378</v>
      </c>
      <c r="AU17" s="77">
        <f t="shared" si="0"/>
        <v>6.45</v>
      </c>
      <c r="AV17" s="77">
        <f t="shared" si="0"/>
        <v>11.363</v>
      </c>
      <c r="AW17" s="77">
        <f t="shared" si="0"/>
        <v>9.44</v>
      </c>
      <c r="AX17" s="77">
        <f t="shared" si="0"/>
        <v>13.276</v>
      </c>
      <c r="AY17" s="77">
        <f t="shared" si="0"/>
        <v>9.23</v>
      </c>
      <c r="AZ17" s="77">
        <f t="shared" si="0"/>
        <v>14.554</v>
      </c>
      <c r="BA17" s="77">
        <f t="shared" si="0"/>
        <v>0.91400000000000003</v>
      </c>
      <c r="BB17" s="77">
        <f t="shared" si="0"/>
        <v>19.774999999999999</v>
      </c>
      <c r="BC17" s="77">
        <f t="shared" si="0"/>
        <v>17.355</v>
      </c>
      <c r="BD17" s="77">
        <f t="shared" si="0"/>
        <v>13.512</v>
      </c>
      <c r="BE17" s="77">
        <f t="shared" si="0"/>
        <v>15.231999999999999</v>
      </c>
      <c r="BF17" s="77">
        <f t="shared" si="0"/>
        <v>21.488</v>
      </c>
      <c r="BG17" s="77">
        <f t="shared" si="0"/>
        <v>15.662000000000001</v>
      </c>
      <c r="BH17" s="77">
        <f t="shared" si="0"/>
        <v>0</v>
      </c>
      <c r="BI17" s="77">
        <f t="shared" si="0"/>
        <v>0</v>
      </c>
      <c r="BJ17" s="77">
        <f t="shared" si="0"/>
        <v>13.277000000000001</v>
      </c>
      <c r="BK17" s="77">
        <f t="shared" si="0"/>
        <v>5.2160000000000002</v>
      </c>
      <c r="BL17" s="77">
        <f t="shared" si="0"/>
        <v>0</v>
      </c>
      <c r="BM17" s="77">
        <f t="shared" si="0"/>
        <v>0</v>
      </c>
      <c r="BN17" s="77">
        <f t="shared" si="0"/>
        <v>15.609000000000002</v>
      </c>
      <c r="BO17" s="77">
        <f t="shared" ref="BO17:CW17" si="1">SUM(BO11:BO16)</f>
        <v>16.018999999999998</v>
      </c>
      <c r="BP17" s="77">
        <f t="shared" si="1"/>
        <v>17.359000000000002</v>
      </c>
      <c r="BQ17" s="77">
        <f t="shared" si="1"/>
        <v>7.7679999999999998</v>
      </c>
      <c r="BR17" s="77">
        <f t="shared" si="1"/>
        <v>5</v>
      </c>
      <c r="BS17" s="77">
        <f t="shared" si="1"/>
        <v>5.8010000000000002</v>
      </c>
      <c r="BT17" s="77">
        <f t="shared" si="1"/>
        <v>13.5</v>
      </c>
      <c r="BU17" s="77">
        <f t="shared" si="1"/>
        <v>10.27</v>
      </c>
      <c r="BV17" s="77">
        <f t="shared" si="1"/>
        <v>12.712</v>
      </c>
      <c r="BW17" s="77">
        <f t="shared" si="1"/>
        <v>22</v>
      </c>
      <c r="BX17" s="77">
        <f t="shared" si="1"/>
        <v>22.001999999999999</v>
      </c>
      <c r="BY17" s="77">
        <f t="shared" si="1"/>
        <v>22.024000000000001</v>
      </c>
      <c r="BZ17" s="77">
        <f t="shared" si="1"/>
        <v>21.15</v>
      </c>
      <c r="CA17" s="77">
        <f t="shared" si="1"/>
        <v>13.750999999999999</v>
      </c>
      <c r="CB17" s="77">
        <f t="shared" si="1"/>
        <v>20.122</v>
      </c>
      <c r="CC17" s="77">
        <f t="shared" si="1"/>
        <v>9.2620000000000005</v>
      </c>
      <c r="CD17" s="77">
        <f t="shared" si="1"/>
        <v>5</v>
      </c>
      <c r="CE17" s="77">
        <f t="shared" si="1"/>
        <v>5</v>
      </c>
      <c r="CF17" s="77">
        <f t="shared" si="1"/>
        <v>5</v>
      </c>
      <c r="CG17" s="77">
        <f t="shared" si="1"/>
        <v>0</v>
      </c>
      <c r="CH17" s="77">
        <f t="shared" si="1"/>
        <v>22</v>
      </c>
      <c r="CI17" s="77">
        <f t="shared" si="1"/>
        <v>0</v>
      </c>
      <c r="CJ17" s="77">
        <f t="shared" si="1"/>
        <v>18.012</v>
      </c>
      <c r="CK17" s="77">
        <f t="shared" si="1"/>
        <v>22.741</v>
      </c>
      <c r="CL17" s="77">
        <f t="shared" si="1"/>
        <v>5</v>
      </c>
      <c r="CM17" s="77">
        <f t="shared" si="1"/>
        <v>5</v>
      </c>
      <c r="CN17" s="77">
        <f t="shared" si="1"/>
        <v>15.17</v>
      </c>
      <c r="CO17" s="77">
        <f t="shared" si="1"/>
        <v>21.83</v>
      </c>
      <c r="CP17" s="77">
        <f t="shared" si="1"/>
        <v>5</v>
      </c>
      <c r="CQ17" s="77">
        <f t="shared" si="1"/>
        <v>5</v>
      </c>
      <c r="CR17" s="77">
        <f t="shared" si="1"/>
        <v>24.056000000000001</v>
      </c>
      <c r="CS17" s="77">
        <f t="shared" si="1"/>
        <v>20.385999999999999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360.86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9.3840000000000003</v>
      </c>
      <c r="C21" s="94">
        <v>9.26</v>
      </c>
      <c r="D21" s="94">
        <v>8.8770000000000007</v>
      </c>
      <c r="E21" s="94">
        <v>9.8740000000000006</v>
      </c>
      <c r="F21" s="94">
        <v>9.2650000000000006</v>
      </c>
      <c r="G21" s="94">
        <v>10.251000000000001</v>
      </c>
      <c r="H21" s="94">
        <v>10.051</v>
      </c>
      <c r="I21" s="94">
        <v>17.836000000000002</v>
      </c>
      <c r="J21" s="94">
        <v>7.9269999999999996</v>
      </c>
      <c r="K21" s="94">
        <v>8.3040000000000003</v>
      </c>
      <c r="L21" s="94">
        <v>6.4410000000000007</v>
      </c>
      <c r="M21" s="94">
        <v>8.2279999999999998</v>
      </c>
      <c r="N21" s="94">
        <v>8.4660000000000011</v>
      </c>
      <c r="O21" s="94">
        <v>8.41</v>
      </c>
      <c r="P21" s="94">
        <v>8.3230000000000004</v>
      </c>
      <c r="Q21" s="94">
        <v>8.3030000000000008</v>
      </c>
      <c r="R21" s="94">
        <v>8.6159999999999997</v>
      </c>
      <c r="S21" s="94">
        <v>8.49</v>
      </c>
      <c r="T21" s="94">
        <v>8.5120000000000005</v>
      </c>
      <c r="U21" s="94">
        <v>13.472999999999999</v>
      </c>
      <c r="V21" s="94">
        <v>1.02</v>
      </c>
      <c r="W21" s="94">
        <v>1.1000000000000001</v>
      </c>
      <c r="X21" s="94">
        <v>1.1640000000000001</v>
      </c>
      <c r="Y21" s="94">
        <v>6.4440000000000008</v>
      </c>
      <c r="Z21" s="94">
        <v>8.6440000000000001</v>
      </c>
      <c r="AA21" s="94">
        <v>1.1639999999999999</v>
      </c>
      <c r="AB21" s="94">
        <v>6.3639999999999999</v>
      </c>
      <c r="AC21" s="94">
        <v>6.5030000000000001</v>
      </c>
      <c r="AD21" s="94">
        <v>6.6869999999999994</v>
      </c>
      <c r="AE21" s="94">
        <v>6.6820000000000004</v>
      </c>
      <c r="AF21" s="94">
        <v>1.7490000000000001</v>
      </c>
      <c r="AG21" s="94">
        <v>1.6359999999999999</v>
      </c>
      <c r="AH21" s="94">
        <v>6.7039999999999997</v>
      </c>
      <c r="AI21" s="94">
        <v>1.67</v>
      </c>
      <c r="AJ21" s="94">
        <v>1.8660000000000001</v>
      </c>
      <c r="AK21" s="94">
        <v>1.798</v>
      </c>
      <c r="AL21" s="94">
        <v>5.7430000000000003</v>
      </c>
      <c r="AM21" s="94">
        <v>5.6429999999999998</v>
      </c>
      <c r="AN21" s="94"/>
      <c r="AO21" s="94">
        <v>0.8</v>
      </c>
      <c r="AP21" s="94"/>
      <c r="AQ21" s="94"/>
      <c r="AR21" s="94"/>
      <c r="AS21" s="94"/>
      <c r="AT21" s="94"/>
      <c r="AU21" s="94">
        <v>3.5430000000000001</v>
      </c>
      <c r="AV21" s="94">
        <v>3.6</v>
      </c>
      <c r="AW21" s="94">
        <v>3.6</v>
      </c>
      <c r="AX21" s="94">
        <v>3.6</v>
      </c>
      <c r="AY21" s="94">
        <v>3.6</v>
      </c>
      <c r="AZ21" s="94">
        <v>3.6</v>
      </c>
      <c r="BA21" s="94"/>
      <c r="BB21" s="94"/>
      <c r="BC21" s="94">
        <v>5.298</v>
      </c>
      <c r="BD21" s="94">
        <v>5.2919999999999998</v>
      </c>
      <c r="BE21" s="94">
        <v>5.3810000000000002</v>
      </c>
      <c r="BF21" s="94">
        <v>2.6859999999999999</v>
      </c>
      <c r="BG21" s="94">
        <v>1.6659999999999999</v>
      </c>
      <c r="BH21" s="94"/>
      <c r="BI21" s="94"/>
      <c r="BJ21" s="94">
        <v>1.4590000000000001</v>
      </c>
      <c r="BK21" s="94">
        <v>1.4330000000000001</v>
      </c>
      <c r="BL21" s="94"/>
      <c r="BM21" s="94">
        <v>4.9009999999999998</v>
      </c>
      <c r="BN21" s="94">
        <v>1.6580000000000001</v>
      </c>
      <c r="BO21" s="94">
        <v>6.9320000000000004</v>
      </c>
      <c r="BP21" s="94">
        <v>6.8149999999999995</v>
      </c>
      <c r="BQ21" s="94">
        <v>6.6710000000000003</v>
      </c>
      <c r="BR21" s="94">
        <v>1.54</v>
      </c>
      <c r="BS21" s="94">
        <v>1.5960000000000001</v>
      </c>
      <c r="BT21" s="94">
        <v>1.6559999999999999</v>
      </c>
      <c r="BU21" s="94">
        <v>1.38</v>
      </c>
      <c r="BV21" s="94">
        <v>1.212</v>
      </c>
      <c r="BW21" s="94">
        <v>1.18</v>
      </c>
      <c r="BX21" s="94">
        <v>1.216</v>
      </c>
      <c r="BY21" s="94">
        <v>1.212</v>
      </c>
      <c r="BZ21" s="94">
        <v>12.494</v>
      </c>
      <c r="CA21" s="94">
        <v>1.28</v>
      </c>
      <c r="CB21" s="94">
        <v>1.228</v>
      </c>
      <c r="CC21" s="94">
        <v>1.1160000000000001</v>
      </c>
      <c r="CD21" s="94">
        <v>5.9580000000000002</v>
      </c>
      <c r="CE21" s="94">
        <v>5.9710000000000001</v>
      </c>
      <c r="CF21" s="94">
        <v>1.1559999999999999</v>
      </c>
      <c r="CG21" s="94"/>
      <c r="CH21" s="94">
        <v>5.9550000000000001</v>
      </c>
      <c r="CI21" s="94">
        <v>1.212</v>
      </c>
      <c r="CJ21" s="94">
        <v>1.0880000000000001</v>
      </c>
      <c r="CK21" s="94">
        <v>1.0640000000000001</v>
      </c>
      <c r="CL21" s="94">
        <v>5.601</v>
      </c>
      <c r="CM21" s="94">
        <v>1.056</v>
      </c>
      <c r="CN21" s="94">
        <v>6.34</v>
      </c>
      <c r="CO21" s="94">
        <v>0.96</v>
      </c>
      <c r="CP21" s="94">
        <v>6.5920000000000005</v>
      </c>
      <c r="CQ21" s="94">
        <v>6.1880000000000006</v>
      </c>
      <c r="CR21" s="94">
        <v>6.2960000000000003</v>
      </c>
      <c r="CS21" s="94">
        <v>0.54400000000000004</v>
      </c>
      <c r="CT21" s="95"/>
      <c r="CU21" s="95"/>
      <c r="CV21" s="95"/>
      <c r="CW21" s="96"/>
      <c r="CX21" s="97">
        <f t="array" ref="CX21">SUMPRODUCT(B21:CW21*0.25)</f>
        <v>104.12449999999998</v>
      </c>
    </row>
    <row r="22" spans="1:102" ht="24.95" customHeight="1" x14ac:dyDescent="0.2">
      <c r="A22" s="92" t="s">
        <v>18</v>
      </c>
      <c r="B22" s="98">
        <v>7.1879999999999988</v>
      </c>
      <c r="C22" s="99">
        <v>7.843</v>
      </c>
      <c r="D22" s="99">
        <v>6.5890000000000004</v>
      </c>
      <c r="E22" s="99">
        <v>7.6920000000000002</v>
      </c>
      <c r="F22" s="99">
        <v>7.6070000000000011</v>
      </c>
      <c r="G22" s="99">
        <v>7.7690000000000001</v>
      </c>
      <c r="H22" s="99">
        <v>7.7229999999999999</v>
      </c>
      <c r="I22" s="99">
        <v>36.138000000000005</v>
      </c>
      <c r="J22" s="99">
        <v>10.440999999999999</v>
      </c>
      <c r="K22" s="99">
        <v>9.1460000000000008</v>
      </c>
      <c r="L22" s="99">
        <v>10.917999999999999</v>
      </c>
      <c r="M22" s="99">
        <v>9.8879999999999981</v>
      </c>
      <c r="N22" s="99">
        <v>13.457999999999998</v>
      </c>
      <c r="O22" s="99">
        <v>23.245000000000001</v>
      </c>
      <c r="P22" s="99">
        <v>15.280999999999999</v>
      </c>
      <c r="Q22" s="99">
        <v>10.586999999999998</v>
      </c>
      <c r="R22" s="99">
        <v>17.820999999999998</v>
      </c>
      <c r="S22" s="99">
        <v>15.998999999999999</v>
      </c>
      <c r="T22" s="99">
        <v>13.002000000000001</v>
      </c>
      <c r="U22" s="99">
        <v>35.379999999999995</v>
      </c>
      <c r="V22" s="99">
        <v>21.013999999999999</v>
      </c>
      <c r="W22" s="99">
        <v>23.098999999999997</v>
      </c>
      <c r="X22" s="99">
        <v>0.58399999999999996</v>
      </c>
      <c r="Y22" s="99">
        <v>9.5850000000000009</v>
      </c>
      <c r="Z22" s="99">
        <v>30.407999999999998</v>
      </c>
      <c r="AA22" s="99">
        <v>0.64</v>
      </c>
      <c r="AB22" s="99">
        <v>4.0759999999999996</v>
      </c>
      <c r="AC22" s="99">
        <v>6.2119999999999997</v>
      </c>
      <c r="AD22" s="99">
        <v>4.5200000000000005</v>
      </c>
      <c r="AE22" s="99">
        <v>4.6749999999999998</v>
      </c>
      <c r="AF22" s="99">
        <v>0.98399999999999999</v>
      </c>
      <c r="AG22" s="99">
        <v>14.507999999999999</v>
      </c>
      <c r="AH22" s="99">
        <v>5.0429999999999993</v>
      </c>
      <c r="AI22" s="99">
        <v>2.8680000000000003</v>
      </c>
      <c r="AJ22" s="99">
        <v>4.5830000000000002</v>
      </c>
      <c r="AK22" s="99">
        <v>8.6180000000000003</v>
      </c>
      <c r="AL22" s="99">
        <v>12.067999999999998</v>
      </c>
      <c r="AM22" s="99">
        <v>13.923</v>
      </c>
      <c r="AN22" s="99">
        <v>4.3</v>
      </c>
      <c r="AO22" s="99">
        <v>3.1</v>
      </c>
      <c r="AP22" s="99">
        <v>0.75</v>
      </c>
      <c r="AQ22" s="99"/>
      <c r="AR22" s="99"/>
      <c r="AS22" s="99"/>
      <c r="AT22" s="99"/>
      <c r="AU22" s="99">
        <v>7.4030000000000005</v>
      </c>
      <c r="AV22" s="99">
        <v>3.2</v>
      </c>
      <c r="AW22" s="99">
        <v>7.4009999999999998</v>
      </c>
      <c r="AX22" s="99">
        <v>8.8049999999999997</v>
      </c>
      <c r="AY22" s="99">
        <v>9.6030000000000015</v>
      </c>
      <c r="AZ22" s="99">
        <v>10.306000000000001</v>
      </c>
      <c r="BA22" s="99">
        <v>4.8340000000000005</v>
      </c>
      <c r="BB22" s="99">
        <v>6.3949999999999996</v>
      </c>
      <c r="BC22" s="99">
        <v>16.077999999999999</v>
      </c>
      <c r="BD22" s="99">
        <v>11.148</v>
      </c>
      <c r="BE22" s="99">
        <v>18.872</v>
      </c>
      <c r="BF22" s="99">
        <v>17.804000000000002</v>
      </c>
      <c r="BG22" s="99">
        <v>13.133000000000001</v>
      </c>
      <c r="BH22" s="99">
        <v>0.48</v>
      </c>
      <c r="BI22" s="99"/>
      <c r="BJ22" s="99">
        <v>12.886000000000001</v>
      </c>
      <c r="BK22" s="99">
        <v>1.508</v>
      </c>
      <c r="BL22" s="99"/>
      <c r="BM22" s="99">
        <v>3.6659999999999999</v>
      </c>
      <c r="BN22" s="99">
        <v>14.815999999999999</v>
      </c>
      <c r="BO22" s="99">
        <v>18.725999999999999</v>
      </c>
      <c r="BP22" s="99">
        <v>12.893000000000001</v>
      </c>
      <c r="BQ22" s="99">
        <v>12.456</v>
      </c>
      <c r="BR22" s="99">
        <v>0.89200000000000002</v>
      </c>
      <c r="BS22" s="99">
        <v>0.89200000000000002</v>
      </c>
      <c r="BT22" s="99">
        <v>4.7460000000000004</v>
      </c>
      <c r="BU22" s="99">
        <v>0.996</v>
      </c>
      <c r="BV22" s="99">
        <v>0.94799999999999995</v>
      </c>
      <c r="BW22" s="99">
        <v>15.212</v>
      </c>
      <c r="BX22" s="99">
        <v>15.048</v>
      </c>
      <c r="BY22" s="99">
        <v>17.016000000000002</v>
      </c>
      <c r="BZ22" s="99">
        <v>18.988</v>
      </c>
      <c r="CA22" s="99">
        <v>7.8259999999999996</v>
      </c>
      <c r="CB22" s="99">
        <v>6.75</v>
      </c>
      <c r="CC22" s="99">
        <v>0.86399999999999999</v>
      </c>
      <c r="CD22" s="99">
        <v>4.8819999999999997</v>
      </c>
      <c r="CE22" s="99">
        <v>5.0780000000000003</v>
      </c>
      <c r="CF22" s="99">
        <v>0.748</v>
      </c>
      <c r="CG22" s="99"/>
      <c r="CH22" s="99">
        <v>22.240000000000002</v>
      </c>
      <c r="CI22" s="99">
        <v>0.72799999999999998</v>
      </c>
      <c r="CJ22" s="99">
        <v>9.5739999999999998</v>
      </c>
      <c r="CK22" s="99">
        <v>20.569000000000003</v>
      </c>
      <c r="CL22" s="99">
        <v>3.9459999999999997</v>
      </c>
      <c r="CM22" s="99">
        <v>0.64800000000000002</v>
      </c>
      <c r="CN22" s="99">
        <v>15.82</v>
      </c>
      <c r="CO22" s="99">
        <v>20.6</v>
      </c>
      <c r="CP22" s="99">
        <v>6.0759999999999996</v>
      </c>
      <c r="CQ22" s="99">
        <v>7.0879999999999992</v>
      </c>
      <c r="CR22" s="99">
        <v>27.315000000000001</v>
      </c>
      <c r="CS22" s="99">
        <v>22.256</v>
      </c>
      <c r="CT22" s="100"/>
      <c r="CU22" s="100"/>
      <c r="CV22" s="100"/>
      <c r="CW22" s="96"/>
      <c r="CX22" s="97">
        <f t="array" ref="CX22">SUMPRODUCT(B22:CW22*0.25)</f>
        <v>229.85800000000006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213.43899999999999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33.802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61.810249999999996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16.571999999999999</v>
      </c>
      <c r="C27" s="107">
        <f t="shared" ref="C27:BN27" si="2">SUM(C20:C26)</f>
        <v>17.103000000000002</v>
      </c>
      <c r="D27" s="107">
        <f t="shared" si="2"/>
        <v>15.466000000000001</v>
      </c>
      <c r="E27" s="107">
        <f t="shared" si="2"/>
        <v>17.566000000000003</v>
      </c>
      <c r="F27" s="107">
        <f t="shared" si="2"/>
        <v>230.31099999999998</v>
      </c>
      <c r="G27" s="107">
        <f t="shared" si="2"/>
        <v>18.020000000000003</v>
      </c>
      <c r="H27" s="107">
        <f t="shared" si="2"/>
        <v>17.774000000000001</v>
      </c>
      <c r="I27" s="107">
        <f t="shared" si="2"/>
        <v>53.974000000000004</v>
      </c>
      <c r="J27" s="107">
        <f t="shared" si="2"/>
        <v>18.367999999999999</v>
      </c>
      <c r="K27" s="107">
        <f t="shared" si="2"/>
        <v>17.450000000000003</v>
      </c>
      <c r="L27" s="107">
        <f t="shared" si="2"/>
        <v>17.359000000000002</v>
      </c>
      <c r="M27" s="107">
        <f t="shared" si="2"/>
        <v>18.116</v>
      </c>
      <c r="N27" s="107">
        <f t="shared" si="2"/>
        <v>21.923999999999999</v>
      </c>
      <c r="O27" s="107">
        <f t="shared" si="2"/>
        <v>31.655000000000001</v>
      </c>
      <c r="P27" s="107">
        <f t="shared" si="2"/>
        <v>23.603999999999999</v>
      </c>
      <c r="Q27" s="107">
        <f t="shared" si="2"/>
        <v>18.89</v>
      </c>
      <c r="R27" s="107">
        <f t="shared" si="2"/>
        <v>26.436999999999998</v>
      </c>
      <c r="S27" s="107">
        <f t="shared" si="2"/>
        <v>24.488999999999997</v>
      </c>
      <c r="T27" s="107">
        <f t="shared" si="2"/>
        <v>21.514000000000003</v>
      </c>
      <c r="U27" s="107">
        <f t="shared" si="2"/>
        <v>48.852999999999994</v>
      </c>
      <c r="V27" s="107">
        <f t="shared" si="2"/>
        <v>22.033999999999999</v>
      </c>
      <c r="W27" s="107">
        <f t="shared" si="2"/>
        <v>24.198999999999998</v>
      </c>
      <c r="X27" s="107">
        <f t="shared" si="2"/>
        <v>1.7480000000000002</v>
      </c>
      <c r="Y27" s="107">
        <f t="shared" si="2"/>
        <v>16.029000000000003</v>
      </c>
      <c r="Z27" s="107">
        <f t="shared" si="2"/>
        <v>39.052</v>
      </c>
      <c r="AA27" s="107">
        <f t="shared" si="2"/>
        <v>1.8039999999999998</v>
      </c>
      <c r="AB27" s="107">
        <f t="shared" si="2"/>
        <v>10.44</v>
      </c>
      <c r="AC27" s="107">
        <f t="shared" si="2"/>
        <v>12.715</v>
      </c>
      <c r="AD27" s="107">
        <f t="shared" si="2"/>
        <v>11.207000000000001</v>
      </c>
      <c r="AE27" s="107">
        <f t="shared" si="2"/>
        <v>11.356999999999999</v>
      </c>
      <c r="AF27" s="107">
        <f t="shared" si="2"/>
        <v>2.7330000000000001</v>
      </c>
      <c r="AG27" s="107">
        <f t="shared" si="2"/>
        <v>16.143999999999998</v>
      </c>
      <c r="AH27" s="107">
        <f t="shared" si="2"/>
        <v>11.747</v>
      </c>
      <c r="AI27" s="107">
        <f t="shared" si="2"/>
        <v>4.5380000000000003</v>
      </c>
      <c r="AJ27" s="107">
        <f t="shared" si="2"/>
        <v>6.4489999999999998</v>
      </c>
      <c r="AK27" s="107">
        <f t="shared" si="2"/>
        <v>10.416</v>
      </c>
      <c r="AL27" s="107">
        <f t="shared" si="2"/>
        <v>17.811</v>
      </c>
      <c r="AM27" s="107">
        <f t="shared" si="2"/>
        <v>19.565999999999999</v>
      </c>
      <c r="AN27" s="107">
        <f t="shared" si="2"/>
        <v>4.3</v>
      </c>
      <c r="AO27" s="107">
        <f t="shared" si="2"/>
        <v>3.9000000000000004</v>
      </c>
      <c r="AP27" s="107">
        <f t="shared" si="2"/>
        <v>0.75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10.946000000000002</v>
      </c>
      <c r="AV27" s="107">
        <f t="shared" si="2"/>
        <v>6.8000000000000007</v>
      </c>
      <c r="AW27" s="107">
        <f t="shared" si="2"/>
        <v>11.000999999999999</v>
      </c>
      <c r="AX27" s="107">
        <f t="shared" si="2"/>
        <v>12.404999999999999</v>
      </c>
      <c r="AY27" s="107">
        <f t="shared" si="2"/>
        <v>13.203000000000001</v>
      </c>
      <c r="AZ27" s="107">
        <f t="shared" si="2"/>
        <v>13.906000000000001</v>
      </c>
      <c r="BA27" s="107">
        <f t="shared" si="2"/>
        <v>38.636000000000003</v>
      </c>
      <c r="BB27" s="107">
        <f t="shared" si="2"/>
        <v>6.3949999999999996</v>
      </c>
      <c r="BC27" s="107">
        <f t="shared" si="2"/>
        <v>21.375999999999998</v>
      </c>
      <c r="BD27" s="107">
        <f t="shared" si="2"/>
        <v>16.439999999999998</v>
      </c>
      <c r="BE27" s="107">
        <f t="shared" si="2"/>
        <v>24.253</v>
      </c>
      <c r="BF27" s="107">
        <f t="shared" si="2"/>
        <v>20.490000000000002</v>
      </c>
      <c r="BG27" s="107">
        <f t="shared" si="2"/>
        <v>14.799000000000001</v>
      </c>
      <c r="BH27" s="107">
        <f t="shared" si="2"/>
        <v>0.48</v>
      </c>
      <c r="BI27" s="107">
        <f t="shared" si="2"/>
        <v>0</v>
      </c>
      <c r="BJ27" s="107">
        <f t="shared" si="2"/>
        <v>14.345000000000001</v>
      </c>
      <c r="BK27" s="107">
        <f t="shared" si="2"/>
        <v>2.9409999999999998</v>
      </c>
      <c r="BL27" s="107">
        <f t="shared" si="2"/>
        <v>0</v>
      </c>
      <c r="BM27" s="107">
        <f t="shared" si="2"/>
        <v>8.5670000000000002</v>
      </c>
      <c r="BN27" s="107">
        <f t="shared" si="2"/>
        <v>16.474</v>
      </c>
      <c r="BO27" s="107">
        <f t="shared" ref="BO27:CW27" si="3">SUM(BO20:BO26)</f>
        <v>25.658000000000001</v>
      </c>
      <c r="BP27" s="107">
        <f t="shared" si="3"/>
        <v>19.707999999999998</v>
      </c>
      <c r="BQ27" s="107">
        <f t="shared" si="3"/>
        <v>19.126999999999999</v>
      </c>
      <c r="BR27" s="107">
        <f t="shared" si="3"/>
        <v>2.4319999999999999</v>
      </c>
      <c r="BS27" s="107">
        <f t="shared" si="3"/>
        <v>2.488</v>
      </c>
      <c r="BT27" s="107">
        <f t="shared" si="3"/>
        <v>6.4020000000000001</v>
      </c>
      <c r="BU27" s="107">
        <f t="shared" si="3"/>
        <v>2.3759999999999999</v>
      </c>
      <c r="BV27" s="107">
        <f t="shared" si="3"/>
        <v>2.16</v>
      </c>
      <c r="BW27" s="107">
        <f t="shared" si="3"/>
        <v>16.391999999999999</v>
      </c>
      <c r="BX27" s="107">
        <f t="shared" si="3"/>
        <v>16.263999999999999</v>
      </c>
      <c r="BY27" s="107">
        <f t="shared" si="3"/>
        <v>18.228000000000002</v>
      </c>
      <c r="BZ27" s="107">
        <f t="shared" si="3"/>
        <v>31.481999999999999</v>
      </c>
      <c r="CA27" s="107">
        <f t="shared" si="3"/>
        <v>9.1059999999999999</v>
      </c>
      <c r="CB27" s="107">
        <f t="shared" si="3"/>
        <v>7.9779999999999998</v>
      </c>
      <c r="CC27" s="107">
        <f t="shared" si="3"/>
        <v>1.98</v>
      </c>
      <c r="CD27" s="107">
        <f t="shared" si="3"/>
        <v>10.84</v>
      </c>
      <c r="CE27" s="107">
        <f t="shared" si="3"/>
        <v>11.048999999999999</v>
      </c>
      <c r="CF27" s="107">
        <f t="shared" si="3"/>
        <v>1.9039999999999999</v>
      </c>
      <c r="CG27" s="107">
        <f t="shared" si="3"/>
        <v>0</v>
      </c>
      <c r="CH27" s="107">
        <f t="shared" si="3"/>
        <v>28.195</v>
      </c>
      <c r="CI27" s="107">
        <f t="shared" si="3"/>
        <v>1.94</v>
      </c>
      <c r="CJ27" s="107">
        <f t="shared" si="3"/>
        <v>10.661999999999999</v>
      </c>
      <c r="CK27" s="107">
        <f t="shared" si="3"/>
        <v>21.633000000000003</v>
      </c>
      <c r="CL27" s="107">
        <f t="shared" si="3"/>
        <v>9.5470000000000006</v>
      </c>
      <c r="CM27" s="107">
        <f t="shared" si="3"/>
        <v>1.7040000000000002</v>
      </c>
      <c r="CN27" s="107">
        <f t="shared" si="3"/>
        <v>22.16</v>
      </c>
      <c r="CO27" s="107">
        <f t="shared" si="3"/>
        <v>21.560000000000002</v>
      </c>
      <c r="CP27" s="107">
        <f t="shared" si="3"/>
        <v>12.667999999999999</v>
      </c>
      <c r="CQ27" s="107">
        <f t="shared" si="3"/>
        <v>13.276</v>
      </c>
      <c r="CR27" s="107">
        <f t="shared" si="3"/>
        <v>33.611000000000004</v>
      </c>
      <c r="CS27" s="107">
        <f t="shared" si="3"/>
        <v>22.8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395.79275000000007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16.571999999999999</v>
      </c>
      <c r="C31" s="94">
        <v>17.103000000000002</v>
      </c>
      <c r="D31" s="94">
        <v>20.466000000000001</v>
      </c>
      <c r="E31" s="94">
        <v>22.565999999999999</v>
      </c>
      <c r="F31" s="94">
        <v>235.31100000000001</v>
      </c>
      <c r="G31" s="94">
        <v>23.02</v>
      </c>
      <c r="H31" s="94">
        <v>22.774000000000001</v>
      </c>
      <c r="I31" s="94">
        <v>77.774000000000001</v>
      </c>
      <c r="J31" s="94">
        <v>23.544</v>
      </c>
      <c r="K31" s="94">
        <v>22.597000000000001</v>
      </c>
      <c r="L31" s="94">
        <v>22.4</v>
      </c>
      <c r="M31" s="94">
        <v>23.116</v>
      </c>
      <c r="N31" s="94">
        <v>29.923999999999999</v>
      </c>
      <c r="O31" s="94">
        <v>36.655000000000001</v>
      </c>
      <c r="P31" s="94">
        <v>28.696999999999999</v>
      </c>
      <c r="Q31" s="94">
        <v>23.89</v>
      </c>
      <c r="R31" s="94">
        <v>31.506</v>
      </c>
      <c r="S31" s="94">
        <v>29.489000000000001</v>
      </c>
      <c r="T31" s="94">
        <v>26.513999999999999</v>
      </c>
      <c r="U31" s="94">
        <v>53.853000000000002</v>
      </c>
      <c r="V31" s="94">
        <v>34.396999999999998</v>
      </c>
      <c r="W31" s="94">
        <v>30.852</v>
      </c>
      <c r="X31" s="94">
        <v>6.7480000000000002</v>
      </c>
      <c r="Y31" s="94">
        <v>38.040999999999997</v>
      </c>
      <c r="Z31" s="94">
        <v>66.938000000000002</v>
      </c>
      <c r="AA31" s="94">
        <v>6.8040000000000003</v>
      </c>
      <c r="AB31" s="94">
        <v>30.38</v>
      </c>
      <c r="AC31" s="94">
        <v>45.031999999999996</v>
      </c>
      <c r="AD31" s="94">
        <v>11.259</v>
      </c>
      <c r="AE31" s="94">
        <v>11.519</v>
      </c>
      <c r="AF31" s="94">
        <v>96.090999999999994</v>
      </c>
      <c r="AG31" s="94">
        <v>60.33</v>
      </c>
      <c r="AH31" s="94">
        <v>30.376999999999999</v>
      </c>
      <c r="AI31" s="94">
        <v>62.271000000000001</v>
      </c>
      <c r="AJ31" s="94">
        <v>101.422</v>
      </c>
      <c r="AK31" s="94">
        <v>120.023</v>
      </c>
      <c r="AL31" s="94">
        <v>53.963000000000001</v>
      </c>
      <c r="AM31" s="94">
        <v>70.519000000000005</v>
      </c>
      <c r="AN31" s="94">
        <v>32.097999999999999</v>
      </c>
      <c r="AO31" s="94">
        <v>24.71</v>
      </c>
      <c r="AP31" s="94">
        <v>8.44</v>
      </c>
      <c r="AQ31" s="94">
        <v>5.1159999999999997</v>
      </c>
      <c r="AR31" s="94">
        <v>6.867</v>
      </c>
      <c r="AS31" s="94">
        <v>8.19</v>
      </c>
      <c r="AT31" s="94">
        <v>17.378</v>
      </c>
      <c r="AU31" s="94">
        <v>17.396000000000001</v>
      </c>
      <c r="AV31" s="94">
        <v>18.163</v>
      </c>
      <c r="AW31" s="94">
        <v>20.440999999999999</v>
      </c>
      <c r="AX31" s="94">
        <v>25.681000000000001</v>
      </c>
      <c r="AY31" s="94">
        <v>22.433</v>
      </c>
      <c r="AZ31" s="94">
        <v>28.46</v>
      </c>
      <c r="BA31" s="94">
        <v>39.549999999999997</v>
      </c>
      <c r="BB31" s="94">
        <v>26.17</v>
      </c>
      <c r="BC31" s="94">
        <v>38.731000000000002</v>
      </c>
      <c r="BD31" s="94">
        <v>29.952000000000002</v>
      </c>
      <c r="BE31" s="94">
        <v>39.484999999999999</v>
      </c>
      <c r="BF31" s="94">
        <v>41.978000000000002</v>
      </c>
      <c r="BG31" s="94">
        <v>30.460999999999999</v>
      </c>
      <c r="BH31" s="94">
        <v>0.48</v>
      </c>
      <c r="BI31" s="94"/>
      <c r="BJ31" s="94">
        <v>27.622</v>
      </c>
      <c r="BK31" s="94">
        <v>8.157</v>
      </c>
      <c r="BL31" s="94"/>
      <c r="BM31" s="94">
        <v>8.5670000000000002</v>
      </c>
      <c r="BN31" s="94">
        <v>32.082999999999998</v>
      </c>
      <c r="BO31" s="94">
        <v>41.677</v>
      </c>
      <c r="BP31" s="94">
        <v>37.067</v>
      </c>
      <c r="BQ31" s="94">
        <v>26.895</v>
      </c>
      <c r="BR31" s="94">
        <v>7.4320000000000004</v>
      </c>
      <c r="BS31" s="94">
        <v>8.2889999999999997</v>
      </c>
      <c r="BT31" s="94">
        <v>19.902000000000001</v>
      </c>
      <c r="BU31" s="94">
        <v>12.646000000000001</v>
      </c>
      <c r="BV31" s="94">
        <v>14.872</v>
      </c>
      <c r="BW31" s="94">
        <v>38.392000000000003</v>
      </c>
      <c r="BX31" s="94">
        <v>38.265999999999998</v>
      </c>
      <c r="BY31" s="94">
        <v>40.252000000000002</v>
      </c>
      <c r="BZ31" s="94">
        <v>52.631999999999998</v>
      </c>
      <c r="CA31" s="94">
        <v>22.856999999999999</v>
      </c>
      <c r="CB31" s="94">
        <v>28.1</v>
      </c>
      <c r="CC31" s="94">
        <v>11.242000000000001</v>
      </c>
      <c r="CD31" s="94">
        <v>15.84</v>
      </c>
      <c r="CE31" s="94">
        <v>16.048999999999999</v>
      </c>
      <c r="CF31" s="94">
        <v>6.9039999999999999</v>
      </c>
      <c r="CG31" s="94"/>
      <c r="CH31" s="94">
        <v>50.195</v>
      </c>
      <c r="CI31" s="94">
        <v>1.94</v>
      </c>
      <c r="CJ31" s="94">
        <v>28.673999999999999</v>
      </c>
      <c r="CK31" s="94">
        <v>44.374000000000002</v>
      </c>
      <c r="CL31" s="94">
        <v>14.547000000000001</v>
      </c>
      <c r="CM31" s="94">
        <v>6.7039999999999997</v>
      </c>
      <c r="CN31" s="94">
        <v>37.33</v>
      </c>
      <c r="CO31" s="94">
        <v>43.39</v>
      </c>
      <c r="CP31" s="94">
        <v>17.667999999999999</v>
      </c>
      <c r="CQ31" s="94">
        <v>18.276</v>
      </c>
      <c r="CR31" s="94">
        <v>57.667000000000002</v>
      </c>
      <c r="CS31" s="94">
        <v>43.186</v>
      </c>
      <c r="CT31" s="95"/>
      <c r="CU31" s="95"/>
      <c r="CV31" s="95"/>
      <c r="CW31" s="96"/>
      <c r="CX31" s="97">
        <f t="array" ref="CX31">SUMPRODUCT(B31:CW31*0.25)</f>
        <v>756.65274999999997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16.571999999999999</v>
      </c>
      <c r="C33" s="77">
        <f t="shared" ref="C33:BN33" si="4">SUM(C30:C32)</f>
        <v>17.103000000000002</v>
      </c>
      <c r="D33" s="77">
        <f t="shared" si="4"/>
        <v>20.466000000000001</v>
      </c>
      <c r="E33" s="77">
        <f t="shared" si="4"/>
        <v>22.565999999999999</v>
      </c>
      <c r="F33" s="77">
        <f t="shared" si="4"/>
        <v>235.31100000000001</v>
      </c>
      <c r="G33" s="77">
        <f t="shared" si="4"/>
        <v>23.02</v>
      </c>
      <c r="H33" s="77">
        <f t="shared" si="4"/>
        <v>22.774000000000001</v>
      </c>
      <c r="I33" s="77">
        <f t="shared" si="4"/>
        <v>77.774000000000001</v>
      </c>
      <c r="J33" s="77">
        <f t="shared" si="4"/>
        <v>23.544</v>
      </c>
      <c r="K33" s="77">
        <f t="shared" si="4"/>
        <v>22.597000000000001</v>
      </c>
      <c r="L33" s="77">
        <f t="shared" si="4"/>
        <v>22.4</v>
      </c>
      <c r="M33" s="77">
        <f t="shared" si="4"/>
        <v>23.116</v>
      </c>
      <c r="N33" s="77">
        <f t="shared" si="4"/>
        <v>29.923999999999999</v>
      </c>
      <c r="O33" s="77">
        <f t="shared" si="4"/>
        <v>36.655000000000001</v>
      </c>
      <c r="P33" s="77">
        <f t="shared" si="4"/>
        <v>28.696999999999999</v>
      </c>
      <c r="Q33" s="77">
        <f t="shared" si="4"/>
        <v>23.89</v>
      </c>
      <c r="R33" s="77">
        <f t="shared" si="4"/>
        <v>31.506</v>
      </c>
      <c r="S33" s="77">
        <f t="shared" si="4"/>
        <v>29.489000000000001</v>
      </c>
      <c r="T33" s="77">
        <f t="shared" si="4"/>
        <v>26.513999999999999</v>
      </c>
      <c r="U33" s="77">
        <f t="shared" si="4"/>
        <v>53.853000000000002</v>
      </c>
      <c r="V33" s="77">
        <f t="shared" si="4"/>
        <v>34.396999999999998</v>
      </c>
      <c r="W33" s="77">
        <f t="shared" si="4"/>
        <v>30.852</v>
      </c>
      <c r="X33" s="77">
        <f t="shared" si="4"/>
        <v>6.7480000000000002</v>
      </c>
      <c r="Y33" s="77">
        <f t="shared" si="4"/>
        <v>38.040999999999997</v>
      </c>
      <c r="Z33" s="77">
        <f t="shared" si="4"/>
        <v>66.938000000000002</v>
      </c>
      <c r="AA33" s="77">
        <f t="shared" si="4"/>
        <v>6.8040000000000003</v>
      </c>
      <c r="AB33" s="77">
        <f t="shared" si="4"/>
        <v>30.38</v>
      </c>
      <c r="AC33" s="77">
        <f t="shared" si="4"/>
        <v>45.031999999999996</v>
      </c>
      <c r="AD33" s="77">
        <f t="shared" si="4"/>
        <v>11.259</v>
      </c>
      <c r="AE33" s="77">
        <f t="shared" si="4"/>
        <v>11.519</v>
      </c>
      <c r="AF33" s="77">
        <f t="shared" si="4"/>
        <v>96.090999999999994</v>
      </c>
      <c r="AG33" s="77">
        <f t="shared" si="4"/>
        <v>60.33</v>
      </c>
      <c r="AH33" s="77">
        <f t="shared" si="4"/>
        <v>30.376999999999999</v>
      </c>
      <c r="AI33" s="77">
        <f t="shared" si="4"/>
        <v>62.271000000000001</v>
      </c>
      <c r="AJ33" s="77">
        <f t="shared" si="4"/>
        <v>101.422</v>
      </c>
      <c r="AK33" s="77">
        <f t="shared" si="4"/>
        <v>120.023</v>
      </c>
      <c r="AL33" s="77">
        <f t="shared" si="4"/>
        <v>53.963000000000001</v>
      </c>
      <c r="AM33" s="77">
        <f t="shared" si="4"/>
        <v>70.519000000000005</v>
      </c>
      <c r="AN33" s="77">
        <f t="shared" si="4"/>
        <v>32.097999999999999</v>
      </c>
      <c r="AO33" s="77">
        <f t="shared" si="4"/>
        <v>24.71</v>
      </c>
      <c r="AP33" s="77">
        <f t="shared" si="4"/>
        <v>8.44</v>
      </c>
      <c r="AQ33" s="77">
        <f t="shared" si="4"/>
        <v>5.1159999999999997</v>
      </c>
      <c r="AR33" s="77">
        <f t="shared" si="4"/>
        <v>6.867</v>
      </c>
      <c r="AS33" s="77">
        <f t="shared" si="4"/>
        <v>8.19</v>
      </c>
      <c r="AT33" s="77">
        <f t="shared" si="4"/>
        <v>17.378</v>
      </c>
      <c r="AU33" s="77">
        <f t="shared" si="4"/>
        <v>17.396000000000001</v>
      </c>
      <c r="AV33" s="77">
        <f t="shared" si="4"/>
        <v>18.163</v>
      </c>
      <c r="AW33" s="77">
        <f t="shared" si="4"/>
        <v>20.440999999999999</v>
      </c>
      <c r="AX33" s="77">
        <f t="shared" si="4"/>
        <v>25.681000000000001</v>
      </c>
      <c r="AY33" s="77">
        <f t="shared" si="4"/>
        <v>22.433</v>
      </c>
      <c r="AZ33" s="77">
        <f t="shared" si="4"/>
        <v>28.46</v>
      </c>
      <c r="BA33" s="77">
        <f t="shared" si="4"/>
        <v>39.549999999999997</v>
      </c>
      <c r="BB33" s="77">
        <f t="shared" si="4"/>
        <v>26.17</v>
      </c>
      <c r="BC33" s="77">
        <f t="shared" si="4"/>
        <v>38.731000000000002</v>
      </c>
      <c r="BD33" s="77">
        <f t="shared" si="4"/>
        <v>29.952000000000002</v>
      </c>
      <c r="BE33" s="77">
        <f t="shared" si="4"/>
        <v>39.484999999999999</v>
      </c>
      <c r="BF33" s="77">
        <f t="shared" si="4"/>
        <v>41.978000000000002</v>
      </c>
      <c r="BG33" s="77">
        <f t="shared" si="4"/>
        <v>30.460999999999999</v>
      </c>
      <c r="BH33" s="77">
        <f t="shared" si="4"/>
        <v>0.48</v>
      </c>
      <c r="BI33" s="77">
        <f t="shared" si="4"/>
        <v>0</v>
      </c>
      <c r="BJ33" s="77">
        <f t="shared" si="4"/>
        <v>27.622</v>
      </c>
      <c r="BK33" s="77">
        <f t="shared" si="4"/>
        <v>8.157</v>
      </c>
      <c r="BL33" s="77">
        <f t="shared" si="4"/>
        <v>0</v>
      </c>
      <c r="BM33" s="77">
        <f t="shared" si="4"/>
        <v>8.5670000000000002</v>
      </c>
      <c r="BN33" s="77">
        <f t="shared" si="4"/>
        <v>32.082999999999998</v>
      </c>
      <c r="BO33" s="77">
        <f t="shared" ref="BO33:CW33" si="5">SUM(BO30:BO32)</f>
        <v>41.677</v>
      </c>
      <c r="BP33" s="77">
        <f t="shared" si="5"/>
        <v>37.067</v>
      </c>
      <c r="BQ33" s="77">
        <f t="shared" si="5"/>
        <v>26.895</v>
      </c>
      <c r="BR33" s="77">
        <f t="shared" si="5"/>
        <v>7.4320000000000004</v>
      </c>
      <c r="BS33" s="77">
        <f t="shared" si="5"/>
        <v>8.2889999999999997</v>
      </c>
      <c r="BT33" s="77">
        <f t="shared" si="5"/>
        <v>19.902000000000001</v>
      </c>
      <c r="BU33" s="77">
        <f t="shared" si="5"/>
        <v>12.646000000000001</v>
      </c>
      <c r="BV33" s="77">
        <f t="shared" si="5"/>
        <v>14.872</v>
      </c>
      <c r="BW33" s="77">
        <f t="shared" si="5"/>
        <v>38.392000000000003</v>
      </c>
      <c r="BX33" s="77">
        <f t="shared" si="5"/>
        <v>38.265999999999998</v>
      </c>
      <c r="BY33" s="77">
        <f t="shared" si="5"/>
        <v>40.252000000000002</v>
      </c>
      <c r="BZ33" s="77">
        <f t="shared" si="5"/>
        <v>52.631999999999998</v>
      </c>
      <c r="CA33" s="77">
        <f t="shared" si="5"/>
        <v>22.856999999999999</v>
      </c>
      <c r="CB33" s="77">
        <f t="shared" si="5"/>
        <v>28.1</v>
      </c>
      <c r="CC33" s="77">
        <f t="shared" si="5"/>
        <v>11.242000000000001</v>
      </c>
      <c r="CD33" s="77">
        <f t="shared" si="5"/>
        <v>15.84</v>
      </c>
      <c r="CE33" s="77">
        <f t="shared" si="5"/>
        <v>16.048999999999999</v>
      </c>
      <c r="CF33" s="77">
        <f t="shared" si="5"/>
        <v>6.9039999999999999</v>
      </c>
      <c r="CG33" s="77">
        <f t="shared" si="5"/>
        <v>0</v>
      </c>
      <c r="CH33" s="77">
        <f t="shared" si="5"/>
        <v>50.195</v>
      </c>
      <c r="CI33" s="77">
        <f t="shared" si="5"/>
        <v>1.94</v>
      </c>
      <c r="CJ33" s="77">
        <f t="shared" si="5"/>
        <v>28.673999999999999</v>
      </c>
      <c r="CK33" s="77">
        <f t="shared" si="5"/>
        <v>44.374000000000002</v>
      </c>
      <c r="CL33" s="77">
        <f t="shared" si="5"/>
        <v>14.547000000000001</v>
      </c>
      <c r="CM33" s="77">
        <f t="shared" si="5"/>
        <v>6.7039999999999997</v>
      </c>
      <c r="CN33" s="77">
        <f t="shared" si="5"/>
        <v>37.33</v>
      </c>
      <c r="CO33" s="77">
        <f t="shared" si="5"/>
        <v>43.39</v>
      </c>
      <c r="CP33" s="77">
        <f t="shared" si="5"/>
        <v>17.667999999999999</v>
      </c>
      <c r="CQ33" s="77">
        <f t="shared" si="5"/>
        <v>18.276</v>
      </c>
      <c r="CR33" s="77">
        <f t="shared" si="5"/>
        <v>57.667000000000002</v>
      </c>
      <c r="CS33" s="77">
        <f t="shared" si="5"/>
        <v>43.186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756.65274999999997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3.1</v>
      </c>
      <c r="C38" s="120">
        <v>22.6</v>
      </c>
      <c r="D38" s="120"/>
      <c r="E38" s="120"/>
      <c r="F38" s="120"/>
      <c r="G38" s="120">
        <v>142.1</v>
      </c>
      <c r="H38" s="120">
        <v>131.6</v>
      </c>
      <c r="I38" s="120">
        <v>53.7</v>
      </c>
      <c r="J38" s="120"/>
      <c r="K38" s="120">
        <v>2.2999999999999998</v>
      </c>
      <c r="L38" s="120">
        <v>5.8</v>
      </c>
      <c r="M38" s="120">
        <v>11</v>
      </c>
      <c r="N38" s="120">
        <v>4.0999999999999996</v>
      </c>
      <c r="O38" s="120">
        <v>19.100000000000001</v>
      </c>
      <c r="P38" s="120">
        <v>8.1</v>
      </c>
      <c r="Q38" s="120">
        <v>8.3000000000000007</v>
      </c>
      <c r="R38" s="120">
        <v>15.5</v>
      </c>
      <c r="S38" s="120">
        <v>5.0999999999999996</v>
      </c>
      <c r="T38" s="120"/>
      <c r="U38" s="120"/>
      <c r="V38" s="120">
        <v>80.3</v>
      </c>
      <c r="W38" s="120">
        <v>16.899999999999999</v>
      </c>
      <c r="X38" s="120">
        <v>196.6</v>
      </c>
      <c r="Y38" s="120">
        <v>17.100000000000001</v>
      </c>
      <c r="Z38" s="120">
        <v>26.7</v>
      </c>
      <c r="AA38" s="120">
        <v>7.6</v>
      </c>
      <c r="AB38" s="120"/>
      <c r="AC38" s="120"/>
      <c r="AD38" s="120"/>
      <c r="AE38" s="120"/>
      <c r="AF38" s="120"/>
      <c r="AG38" s="120"/>
      <c r="AH38" s="120">
        <v>13.9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21.3</v>
      </c>
      <c r="BO38" s="120">
        <v>5.0999999999999996</v>
      </c>
      <c r="BP38" s="120">
        <v>7.3</v>
      </c>
      <c r="BQ38" s="120">
        <v>19.899999999999999</v>
      </c>
      <c r="BR38" s="120">
        <v>39.700000000000003</v>
      </c>
      <c r="BS38" s="120">
        <v>11.4</v>
      </c>
      <c r="BT38" s="120">
        <v>6.1</v>
      </c>
      <c r="BU38" s="120">
        <v>31.2</v>
      </c>
      <c r="BV38" s="120">
        <v>89.9</v>
      </c>
      <c r="BW38" s="120">
        <v>47.1</v>
      </c>
      <c r="BX38" s="120">
        <v>19.8</v>
      </c>
      <c r="BY38" s="120"/>
      <c r="BZ38" s="120"/>
      <c r="CA38" s="120">
        <v>39.799999999999997</v>
      </c>
      <c r="CB38" s="120">
        <v>21.6</v>
      </c>
      <c r="CC38" s="120">
        <v>64.5</v>
      </c>
      <c r="CD38" s="120"/>
      <c r="CE38" s="120"/>
      <c r="CF38" s="120"/>
      <c r="CG38" s="120">
        <v>5.9</v>
      </c>
      <c r="CH38" s="120"/>
      <c r="CI38" s="120">
        <v>109.2</v>
      </c>
      <c r="CJ38" s="120"/>
      <c r="CK38" s="120">
        <v>7.5</v>
      </c>
      <c r="CL38" s="120">
        <v>43.9</v>
      </c>
      <c r="CM38" s="120">
        <v>58.7</v>
      </c>
      <c r="CN38" s="120">
        <v>11.5</v>
      </c>
      <c r="CO38" s="120">
        <v>21.2</v>
      </c>
      <c r="CP38" s="120">
        <v>18.2</v>
      </c>
      <c r="CQ38" s="120">
        <v>55</v>
      </c>
      <c r="CR38" s="120">
        <v>68.099999999999994</v>
      </c>
      <c r="CS38" s="120">
        <v>72.8</v>
      </c>
      <c r="CT38" s="122"/>
      <c r="CU38" s="122"/>
      <c r="CV38" s="122"/>
      <c r="CW38" s="121"/>
      <c r="CX38" s="97">
        <f t="array" ref="CX38">SUMPRODUCT(B38:CW38*0.25)</f>
        <v>422.05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20.100000000000001</v>
      </c>
      <c r="C40" s="120">
        <v>20.100000000000001</v>
      </c>
      <c r="D40" s="120">
        <v>20.100000000000001</v>
      </c>
      <c r="E40" s="120">
        <v>20.100000000000001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98.9</v>
      </c>
      <c r="AE40" s="120">
        <v>98.9</v>
      </c>
      <c r="AF40" s="120">
        <v>98.9</v>
      </c>
      <c r="AG40" s="120">
        <v>98.9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136.1</v>
      </c>
      <c r="BG40" s="120">
        <v>136.1</v>
      </c>
      <c r="BH40" s="120">
        <v>136.1</v>
      </c>
      <c r="BI40" s="120">
        <v>136.1</v>
      </c>
      <c r="BJ40" s="120">
        <v>182.8</v>
      </c>
      <c r="BK40" s="120">
        <v>182.8</v>
      </c>
      <c r="BL40" s="120">
        <v>182.8</v>
      </c>
      <c r="BM40" s="120">
        <v>182.8</v>
      </c>
      <c r="BN40" s="120"/>
      <c r="BO40" s="120"/>
      <c r="BP40" s="120"/>
      <c r="BQ40" s="120"/>
      <c r="BR40" s="120">
        <v>65</v>
      </c>
      <c r="BS40" s="120">
        <v>65</v>
      </c>
      <c r="BT40" s="120">
        <v>65</v>
      </c>
      <c r="BU40" s="120">
        <v>65</v>
      </c>
      <c r="BV40" s="120"/>
      <c r="BW40" s="120"/>
      <c r="BX40" s="120"/>
      <c r="BY40" s="120"/>
      <c r="BZ40" s="120">
        <v>65.8</v>
      </c>
      <c r="CA40" s="120">
        <v>65.8</v>
      </c>
      <c r="CB40" s="120">
        <v>65.8</v>
      </c>
      <c r="CC40" s="120">
        <v>65.8</v>
      </c>
      <c r="CD40" s="120">
        <v>179.5</v>
      </c>
      <c r="CE40" s="120">
        <v>179.5</v>
      </c>
      <c r="CF40" s="120">
        <v>179.5</v>
      </c>
      <c r="CG40" s="120">
        <v>179.5</v>
      </c>
      <c r="CH40" s="120">
        <v>46.7</v>
      </c>
      <c r="CI40" s="120">
        <v>46.7</v>
      </c>
      <c r="CJ40" s="120">
        <v>46.7</v>
      </c>
      <c r="CK40" s="120">
        <v>46.7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794.9</v>
      </c>
    </row>
    <row r="41" spans="1:102" ht="30" customHeight="1" thickBot="1" x14ac:dyDescent="0.25">
      <c r="A41" s="105" t="s">
        <v>48</v>
      </c>
      <c r="B41" s="106">
        <f>SUM(B36:B40)</f>
        <v>23.200000000000003</v>
      </c>
      <c r="C41" s="107">
        <f t="shared" ref="C41:BN41" si="6">SUM(C36:C40)</f>
        <v>42.7</v>
      </c>
      <c r="D41" s="107">
        <f t="shared" si="6"/>
        <v>20.100000000000001</v>
      </c>
      <c r="E41" s="107">
        <f t="shared" si="6"/>
        <v>20.100000000000001</v>
      </c>
      <c r="F41" s="107">
        <f t="shared" si="6"/>
        <v>0</v>
      </c>
      <c r="G41" s="107">
        <f t="shared" si="6"/>
        <v>142.1</v>
      </c>
      <c r="H41" s="107">
        <f t="shared" si="6"/>
        <v>131.6</v>
      </c>
      <c r="I41" s="107">
        <f t="shared" si="6"/>
        <v>53.7</v>
      </c>
      <c r="J41" s="107">
        <f t="shared" si="6"/>
        <v>0</v>
      </c>
      <c r="K41" s="107">
        <f t="shared" si="6"/>
        <v>2.2999999999999998</v>
      </c>
      <c r="L41" s="107">
        <f t="shared" si="6"/>
        <v>5.8</v>
      </c>
      <c r="M41" s="107">
        <f t="shared" si="6"/>
        <v>11</v>
      </c>
      <c r="N41" s="107">
        <f t="shared" si="6"/>
        <v>4.0999999999999996</v>
      </c>
      <c r="O41" s="107">
        <f t="shared" si="6"/>
        <v>19.100000000000001</v>
      </c>
      <c r="P41" s="107">
        <f t="shared" si="6"/>
        <v>8.1</v>
      </c>
      <c r="Q41" s="107">
        <f t="shared" si="6"/>
        <v>8.3000000000000007</v>
      </c>
      <c r="R41" s="107">
        <f t="shared" si="6"/>
        <v>15.5</v>
      </c>
      <c r="S41" s="107">
        <f t="shared" si="6"/>
        <v>5.0999999999999996</v>
      </c>
      <c r="T41" s="107">
        <f t="shared" si="6"/>
        <v>0</v>
      </c>
      <c r="U41" s="107">
        <f t="shared" si="6"/>
        <v>0</v>
      </c>
      <c r="V41" s="107">
        <f t="shared" si="6"/>
        <v>80.3</v>
      </c>
      <c r="W41" s="107">
        <f t="shared" si="6"/>
        <v>16.899999999999999</v>
      </c>
      <c r="X41" s="107">
        <f t="shared" si="6"/>
        <v>196.6</v>
      </c>
      <c r="Y41" s="107">
        <f t="shared" si="6"/>
        <v>17.100000000000001</v>
      </c>
      <c r="Z41" s="107">
        <f t="shared" si="6"/>
        <v>26.7</v>
      </c>
      <c r="AA41" s="107">
        <f t="shared" si="6"/>
        <v>7.6</v>
      </c>
      <c r="AB41" s="107">
        <f t="shared" si="6"/>
        <v>0</v>
      </c>
      <c r="AC41" s="107">
        <f t="shared" si="6"/>
        <v>0</v>
      </c>
      <c r="AD41" s="107">
        <f t="shared" si="6"/>
        <v>98.9</v>
      </c>
      <c r="AE41" s="107">
        <f t="shared" si="6"/>
        <v>98.9</v>
      </c>
      <c r="AF41" s="107">
        <f t="shared" si="6"/>
        <v>98.9</v>
      </c>
      <c r="AG41" s="107">
        <f t="shared" si="6"/>
        <v>98.9</v>
      </c>
      <c r="AH41" s="107">
        <f t="shared" si="6"/>
        <v>13.9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136.1</v>
      </c>
      <c r="BG41" s="107">
        <f t="shared" si="6"/>
        <v>136.1</v>
      </c>
      <c r="BH41" s="107">
        <f t="shared" si="6"/>
        <v>136.1</v>
      </c>
      <c r="BI41" s="107">
        <f t="shared" si="6"/>
        <v>136.1</v>
      </c>
      <c r="BJ41" s="107">
        <f t="shared" si="6"/>
        <v>182.8</v>
      </c>
      <c r="BK41" s="107">
        <f t="shared" si="6"/>
        <v>182.8</v>
      </c>
      <c r="BL41" s="107">
        <f t="shared" si="6"/>
        <v>182.8</v>
      </c>
      <c r="BM41" s="107">
        <f t="shared" si="6"/>
        <v>182.8</v>
      </c>
      <c r="BN41" s="107">
        <f t="shared" si="6"/>
        <v>21.3</v>
      </c>
      <c r="BO41" s="107">
        <f t="shared" ref="BO41:CW41" si="7">SUM(BO36:BO40)</f>
        <v>5.0999999999999996</v>
      </c>
      <c r="BP41" s="107">
        <f t="shared" si="7"/>
        <v>7.3</v>
      </c>
      <c r="BQ41" s="107">
        <f t="shared" si="7"/>
        <v>19.899999999999999</v>
      </c>
      <c r="BR41" s="107">
        <f t="shared" si="7"/>
        <v>104.7</v>
      </c>
      <c r="BS41" s="107">
        <f t="shared" si="7"/>
        <v>76.400000000000006</v>
      </c>
      <c r="BT41" s="107">
        <f t="shared" si="7"/>
        <v>71.099999999999994</v>
      </c>
      <c r="BU41" s="107">
        <f t="shared" si="7"/>
        <v>96.2</v>
      </c>
      <c r="BV41" s="107">
        <f t="shared" si="7"/>
        <v>89.9</v>
      </c>
      <c r="BW41" s="107">
        <f t="shared" si="7"/>
        <v>47.1</v>
      </c>
      <c r="BX41" s="107">
        <f t="shared" si="7"/>
        <v>19.8</v>
      </c>
      <c r="BY41" s="107">
        <f t="shared" si="7"/>
        <v>0</v>
      </c>
      <c r="BZ41" s="107">
        <f t="shared" si="7"/>
        <v>65.8</v>
      </c>
      <c r="CA41" s="107">
        <f t="shared" si="7"/>
        <v>105.6</v>
      </c>
      <c r="CB41" s="107">
        <f t="shared" si="7"/>
        <v>87.4</v>
      </c>
      <c r="CC41" s="107">
        <f t="shared" si="7"/>
        <v>130.30000000000001</v>
      </c>
      <c r="CD41" s="107">
        <f t="shared" si="7"/>
        <v>179.5</v>
      </c>
      <c r="CE41" s="107">
        <f t="shared" si="7"/>
        <v>179.5</v>
      </c>
      <c r="CF41" s="107">
        <f t="shared" si="7"/>
        <v>179.5</v>
      </c>
      <c r="CG41" s="107">
        <f t="shared" si="7"/>
        <v>185.4</v>
      </c>
      <c r="CH41" s="107">
        <f t="shared" si="7"/>
        <v>46.7</v>
      </c>
      <c r="CI41" s="107">
        <f t="shared" si="7"/>
        <v>155.9</v>
      </c>
      <c r="CJ41" s="107">
        <f t="shared" si="7"/>
        <v>46.7</v>
      </c>
      <c r="CK41" s="107">
        <f t="shared" si="7"/>
        <v>54.2</v>
      </c>
      <c r="CL41" s="107">
        <f t="shared" si="7"/>
        <v>43.9</v>
      </c>
      <c r="CM41" s="107">
        <f t="shared" si="7"/>
        <v>58.7</v>
      </c>
      <c r="CN41" s="107">
        <f t="shared" si="7"/>
        <v>11.5</v>
      </c>
      <c r="CO41" s="107">
        <f t="shared" si="7"/>
        <v>21.2</v>
      </c>
      <c r="CP41" s="107">
        <f t="shared" si="7"/>
        <v>18.2</v>
      </c>
      <c r="CQ41" s="107">
        <f t="shared" si="7"/>
        <v>55</v>
      </c>
      <c r="CR41" s="107">
        <f t="shared" si="7"/>
        <v>68.099999999999994</v>
      </c>
      <c r="CS41" s="107">
        <f t="shared" si="7"/>
        <v>72.8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1216.95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3.1</v>
      </c>
      <c r="C46" s="120">
        <v>22.6</v>
      </c>
      <c r="D46" s="120"/>
      <c r="E46" s="120"/>
      <c r="F46" s="120"/>
      <c r="G46" s="120">
        <v>142.1</v>
      </c>
      <c r="H46" s="120">
        <v>131.6</v>
      </c>
      <c r="I46" s="120">
        <v>53.7</v>
      </c>
      <c r="J46" s="120"/>
      <c r="K46" s="120">
        <v>2.2999999999999998</v>
      </c>
      <c r="L46" s="120">
        <v>5.8</v>
      </c>
      <c r="M46" s="120">
        <v>11</v>
      </c>
      <c r="N46" s="120">
        <v>4.0999999999999996</v>
      </c>
      <c r="O46" s="120">
        <v>19.100000000000001</v>
      </c>
      <c r="P46" s="120">
        <v>8.1</v>
      </c>
      <c r="Q46" s="120">
        <v>8.3000000000000007</v>
      </c>
      <c r="R46" s="120">
        <v>15.5</v>
      </c>
      <c r="S46" s="120">
        <v>5.0999999999999996</v>
      </c>
      <c r="T46" s="120"/>
      <c r="U46" s="120"/>
      <c r="V46" s="120">
        <v>80.3</v>
      </c>
      <c r="W46" s="120">
        <v>16.899999999999999</v>
      </c>
      <c r="X46" s="120">
        <v>196.6</v>
      </c>
      <c r="Y46" s="120">
        <v>17.100000000000001</v>
      </c>
      <c r="Z46" s="120">
        <v>26.7</v>
      </c>
      <c r="AA46" s="120">
        <v>7.6</v>
      </c>
      <c r="AB46" s="120"/>
      <c r="AC46" s="120"/>
      <c r="AD46" s="120"/>
      <c r="AE46" s="120"/>
      <c r="AF46" s="120"/>
      <c r="AG46" s="120"/>
      <c r="AH46" s="120">
        <v>13.9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21.3</v>
      </c>
      <c r="BO46" s="120">
        <v>5.0999999999999996</v>
      </c>
      <c r="BP46" s="120">
        <v>7.3</v>
      </c>
      <c r="BQ46" s="120">
        <v>19.899999999999999</v>
      </c>
      <c r="BR46" s="120">
        <v>39.700000000000003</v>
      </c>
      <c r="BS46" s="120">
        <v>11.4</v>
      </c>
      <c r="BT46" s="120">
        <v>6.1</v>
      </c>
      <c r="BU46" s="120">
        <v>31.2</v>
      </c>
      <c r="BV46" s="120">
        <v>89.9</v>
      </c>
      <c r="BW46" s="120">
        <v>47.1</v>
      </c>
      <c r="BX46" s="120">
        <v>19.8</v>
      </c>
      <c r="BY46" s="120"/>
      <c r="BZ46" s="120"/>
      <c r="CA46" s="120">
        <v>39.799999999999997</v>
      </c>
      <c r="CB46" s="120">
        <v>21.6</v>
      </c>
      <c r="CC46" s="120">
        <v>64.5</v>
      </c>
      <c r="CD46" s="120"/>
      <c r="CE46" s="120"/>
      <c r="CF46" s="120"/>
      <c r="CG46" s="120">
        <v>5.9</v>
      </c>
      <c r="CH46" s="120"/>
      <c r="CI46" s="120">
        <v>109.2</v>
      </c>
      <c r="CJ46" s="120"/>
      <c r="CK46" s="120">
        <v>7.5</v>
      </c>
      <c r="CL46" s="120">
        <v>43.9</v>
      </c>
      <c r="CM46" s="120">
        <v>58.7</v>
      </c>
      <c r="CN46" s="120">
        <v>11.5</v>
      </c>
      <c r="CO46" s="120">
        <v>21.2</v>
      </c>
      <c r="CP46" s="120">
        <v>18.2</v>
      </c>
      <c r="CQ46" s="120">
        <v>55</v>
      </c>
      <c r="CR46" s="120">
        <v>68.099999999999994</v>
      </c>
      <c r="CS46" s="120">
        <v>72.8</v>
      </c>
      <c r="CT46" s="122"/>
      <c r="CU46" s="122"/>
      <c r="CV46" s="122"/>
      <c r="CW46" s="121"/>
      <c r="CX46" s="97">
        <f t="array" ref="CX46">SUMPRODUCT(B46:CW46*0.25)</f>
        <v>422.05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20.100000000000001</v>
      </c>
      <c r="C48" s="120">
        <v>20.100000000000001</v>
      </c>
      <c r="D48" s="120">
        <v>20.100000000000001</v>
      </c>
      <c r="E48" s="120">
        <v>20.100000000000001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98.9</v>
      </c>
      <c r="AE48" s="120">
        <v>98.9</v>
      </c>
      <c r="AF48" s="120">
        <v>98.9</v>
      </c>
      <c r="AG48" s="120">
        <v>98.9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136.1</v>
      </c>
      <c r="BG48" s="120">
        <v>136.1</v>
      </c>
      <c r="BH48" s="120">
        <v>136.1</v>
      </c>
      <c r="BI48" s="120">
        <v>136.1</v>
      </c>
      <c r="BJ48" s="120">
        <v>182.8</v>
      </c>
      <c r="BK48" s="120">
        <v>182.8</v>
      </c>
      <c r="BL48" s="120">
        <v>182.8</v>
      </c>
      <c r="BM48" s="120">
        <v>182.8</v>
      </c>
      <c r="BN48" s="120"/>
      <c r="BO48" s="120"/>
      <c r="BP48" s="120"/>
      <c r="BQ48" s="120"/>
      <c r="BR48" s="120">
        <v>65</v>
      </c>
      <c r="BS48" s="120">
        <v>65</v>
      </c>
      <c r="BT48" s="120">
        <v>65</v>
      </c>
      <c r="BU48" s="120">
        <v>65</v>
      </c>
      <c r="BV48" s="120"/>
      <c r="BW48" s="120"/>
      <c r="BX48" s="120"/>
      <c r="BY48" s="120"/>
      <c r="BZ48" s="120">
        <v>65.8</v>
      </c>
      <c r="CA48" s="120">
        <v>65.8</v>
      </c>
      <c r="CB48" s="120">
        <v>65.8</v>
      </c>
      <c r="CC48" s="120">
        <v>65.8</v>
      </c>
      <c r="CD48" s="120">
        <v>179.5</v>
      </c>
      <c r="CE48" s="120">
        <v>179.5</v>
      </c>
      <c r="CF48" s="120">
        <v>179.5</v>
      </c>
      <c r="CG48" s="120">
        <v>179.5</v>
      </c>
      <c r="CH48" s="120">
        <v>46.7</v>
      </c>
      <c r="CI48" s="120">
        <v>46.7</v>
      </c>
      <c r="CJ48" s="120">
        <v>46.7</v>
      </c>
      <c r="CK48" s="120">
        <v>46.7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794.9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23.200000000000003</v>
      </c>
      <c r="C50" s="107">
        <f t="shared" ref="C50:BN50" si="8">SUM(C44:C49)</f>
        <v>42.7</v>
      </c>
      <c r="D50" s="107">
        <f t="shared" si="8"/>
        <v>20.100000000000001</v>
      </c>
      <c r="E50" s="107">
        <f t="shared" si="8"/>
        <v>20.100000000000001</v>
      </c>
      <c r="F50" s="107">
        <f t="shared" si="8"/>
        <v>0</v>
      </c>
      <c r="G50" s="107">
        <f t="shared" si="8"/>
        <v>142.1</v>
      </c>
      <c r="H50" s="107">
        <f t="shared" si="8"/>
        <v>131.6</v>
      </c>
      <c r="I50" s="107">
        <f t="shared" si="8"/>
        <v>53.7</v>
      </c>
      <c r="J50" s="107">
        <f t="shared" si="8"/>
        <v>0</v>
      </c>
      <c r="K50" s="107">
        <f t="shared" si="8"/>
        <v>2.2999999999999998</v>
      </c>
      <c r="L50" s="107">
        <f t="shared" si="8"/>
        <v>5.8</v>
      </c>
      <c r="M50" s="107">
        <f t="shared" si="8"/>
        <v>11</v>
      </c>
      <c r="N50" s="107">
        <f t="shared" si="8"/>
        <v>4.0999999999999996</v>
      </c>
      <c r="O50" s="107">
        <f t="shared" si="8"/>
        <v>19.100000000000001</v>
      </c>
      <c r="P50" s="107">
        <f t="shared" si="8"/>
        <v>8.1</v>
      </c>
      <c r="Q50" s="107">
        <f t="shared" si="8"/>
        <v>8.3000000000000007</v>
      </c>
      <c r="R50" s="107">
        <f t="shared" si="8"/>
        <v>15.5</v>
      </c>
      <c r="S50" s="107">
        <f t="shared" si="8"/>
        <v>5.0999999999999996</v>
      </c>
      <c r="T50" s="107">
        <f t="shared" si="8"/>
        <v>0</v>
      </c>
      <c r="U50" s="107">
        <f t="shared" si="8"/>
        <v>0</v>
      </c>
      <c r="V50" s="107">
        <f t="shared" si="8"/>
        <v>80.3</v>
      </c>
      <c r="W50" s="107">
        <f t="shared" si="8"/>
        <v>16.899999999999999</v>
      </c>
      <c r="X50" s="107">
        <f t="shared" si="8"/>
        <v>196.6</v>
      </c>
      <c r="Y50" s="107">
        <f t="shared" si="8"/>
        <v>17.100000000000001</v>
      </c>
      <c r="Z50" s="107">
        <f t="shared" si="8"/>
        <v>26.7</v>
      </c>
      <c r="AA50" s="107">
        <f t="shared" si="8"/>
        <v>7.6</v>
      </c>
      <c r="AB50" s="107">
        <f t="shared" si="8"/>
        <v>0</v>
      </c>
      <c r="AC50" s="107">
        <f t="shared" si="8"/>
        <v>0</v>
      </c>
      <c r="AD50" s="107">
        <f t="shared" si="8"/>
        <v>98.9</v>
      </c>
      <c r="AE50" s="107">
        <f t="shared" si="8"/>
        <v>98.9</v>
      </c>
      <c r="AF50" s="107">
        <f t="shared" si="8"/>
        <v>98.9</v>
      </c>
      <c r="AG50" s="107">
        <f t="shared" si="8"/>
        <v>98.9</v>
      </c>
      <c r="AH50" s="107">
        <f t="shared" si="8"/>
        <v>13.9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136.1</v>
      </c>
      <c r="BG50" s="107">
        <f t="shared" si="8"/>
        <v>136.1</v>
      </c>
      <c r="BH50" s="107">
        <f t="shared" si="8"/>
        <v>136.1</v>
      </c>
      <c r="BI50" s="107">
        <f t="shared" si="8"/>
        <v>136.1</v>
      </c>
      <c r="BJ50" s="107">
        <f t="shared" si="8"/>
        <v>182.8</v>
      </c>
      <c r="BK50" s="107">
        <f t="shared" si="8"/>
        <v>182.8</v>
      </c>
      <c r="BL50" s="107">
        <f t="shared" si="8"/>
        <v>182.8</v>
      </c>
      <c r="BM50" s="107">
        <f t="shared" si="8"/>
        <v>182.8</v>
      </c>
      <c r="BN50" s="107">
        <f t="shared" si="8"/>
        <v>21.3</v>
      </c>
      <c r="BO50" s="107">
        <f t="shared" ref="BO50:CW50" si="9">SUM(BO44:BO49)</f>
        <v>5.0999999999999996</v>
      </c>
      <c r="BP50" s="107">
        <f t="shared" si="9"/>
        <v>7.3</v>
      </c>
      <c r="BQ50" s="107">
        <f t="shared" si="9"/>
        <v>19.899999999999999</v>
      </c>
      <c r="BR50" s="107">
        <f t="shared" si="9"/>
        <v>104.7</v>
      </c>
      <c r="BS50" s="107">
        <f t="shared" si="9"/>
        <v>76.400000000000006</v>
      </c>
      <c r="BT50" s="107">
        <f t="shared" si="9"/>
        <v>71.099999999999994</v>
      </c>
      <c r="BU50" s="107">
        <f t="shared" si="9"/>
        <v>96.2</v>
      </c>
      <c r="BV50" s="107">
        <f t="shared" si="9"/>
        <v>89.9</v>
      </c>
      <c r="BW50" s="107">
        <f t="shared" si="9"/>
        <v>47.1</v>
      </c>
      <c r="BX50" s="107">
        <f t="shared" si="9"/>
        <v>19.8</v>
      </c>
      <c r="BY50" s="107">
        <f t="shared" si="9"/>
        <v>0</v>
      </c>
      <c r="BZ50" s="107">
        <f t="shared" si="9"/>
        <v>65.8</v>
      </c>
      <c r="CA50" s="107">
        <f t="shared" si="9"/>
        <v>105.6</v>
      </c>
      <c r="CB50" s="107">
        <f t="shared" si="9"/>
        <v>87.4</v>
      </c>
      <c r="CC50" s="107">
        <f t="shared" si="9"/>
        <v>130.30000000000001</v>
      </c>
      <c r="CD50" s="107">
        <f t="shared" si="9"/>
        <v>179.5</v>
      </c>
      <c r="CE50" s="107">
        <f t="shared" si="9"/>
        <v>179.5</v>
      </c>
      <c r="CF50" s="107">
        <f t="shared" si="9"/>
        <v>179.5</v>
      </c>
      <c r="CG50" s="107">
        <f t="shared" si="9"/>
        <v>185.4</v>
      </c>
      <c r="CH50" s="107">
        <f t="shared" si="9"/>
        <v>46.7</v>
      </c>
      <c r="CI50" s="107">
        <f t="shared" si="9"/>
        <v>155.9</v>
      </c>
      <c r="CJ50" s="107">
        <f t="shared" si="9"/>
        <v>46.7</v>
      </c>
      <c r="CK50" s="107">
        <f t="shared" si="9"/>
        <v>54.2</v>
      </c>
      <c r="CL50" s="107">
        <f t="shared" si="9"/>
        <v>43.9</v>
      </c>
      <c r="CM50" s="107">
        <f t="shared" si="9"/>
        <v>58.7</v>
      </c>
      <c r="CN50" s="107">
        <f t="shared" si="9"/>
        <v>11.5</v>
      </c>
      <c r="CO50" s="107">
        <f t="shared" si="9"/>
        <v>21.2</v>
      </c>
      <c r="CP50" s="107">
        <f t="shared" si="9"/>
        <v>18.2</v>
      </c>
      <c r="CQ50" s="107">
        <f t="shared" si="9"/>
        <v>55</v>
      </c>
      <c r="CR50" s="107">
        <f t="shared" si="9"/>
        <v>68.099999999999994</v>
      </c>
      <c r="CS50" s="107">
        <f t="shared" si="9"/>
        <v>72.8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1216.95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39.772000000000006</v>
      </c>
      <c r="C53" s="107">
        <f t="shared" ref="C53:BN53" si="12">C17+C27+C41</f>
        <v>59.803000000000004</v>
      </c>
      <c r="D53" s="107">
        <f t="shared" si="12"/>
        <v>40.566000000000003</v>
      </c>
      <c r="E53" s="107">
        <f t="shared" si="12"/>
        <v>42.666000000000004</v>
      </c>
      <c r="F53" s="107">
        <f t="shared" si="12"/>
        <v>235.31099999999998</v>
      </c>
      <c r="G53" s="107">
        <f t="shared" si="12"/>
        <v>165.12</v>
      </c>
      <c r="H53" s="107">
        <f t="shared" si="12"/>
        <v>154.374</v>
      </c>
      <c r="I53" s="107">
        <f t="shared" si="12"/>
        <v>131.47399999999999</v>
      </c>
      <c r="J53" s="107">
        <f t="shared" si="12"/>
        <v>23.543999999999997</v>
      </c>
      <c r="K53" s="107">
        <f t="shared" si="12"/>
        <v>24.897000000000002</v>
      </c>
      <c r="L53" s="107">
        <f t="shared" si="12"/>
        <v>28.200000000000003</v>
      </c>
      <c r="M53" s="107">
        <f t="shared" si="12"/>
        <v>34.116</v>
      </c>
      <c r="N53" s="107">
        <f t="shared" si="12"/>
        <v>34.024000000000001</v>
      </c>
      <c r="O53" s="107">
        <f t="shared" si="12"/>
        <v>55.755000000000003</v>
      </c>
      <c r="P53" s="107">
        <f t="shared" si="12"/>
        <v>36.796999999999997</v>
      </c>
      <c r="Q53" s="107">
        <f t="shared" si="12"/>
        <v>32.19</v>
      </c>
      <c r="R53" s="107">
        <f t="shared" si="12"/>
        <v>47.006</v>
      </c>
      <c r="S53" s="107">
        <f t="shared" si="12"/>
        <v>34.588999999999999</v>
      </c>
      <c r="T53" s="107">
        <f t="shared" si="12"/>
        <v>26.514000000000003</v>
      </c>
      <c r="U53" s="107">
        <f t="shared" si="12"/>
        <v>53.852999999999994</v>
      </c>
      <c r="V53" s="107">
        <f t="shared" si="12"/>
        <v>114.697</v>
      </c>
      <c r="W53" s="107">
        <f t="shared" si="12"/>
        <v>47.751999999999995</v>
      </c>
      <c r="X53" s="107">
        <f t="shared" si="12"/>
        <v>203.34799999999998</v>
      </c>
      <c r="Y53" s="107">
        <f t="shared" si="12"/>
        <v>55.141000000000005</v>
      </c>
      <c r="Z53" s="107">
        <f t="shared" si="12"/>
        <v>93.638000000000005</v>
      </c>
      <c r="AA53" s="107">
        <f t="shared" si="12"/>
        <v>14.404</v>
      </c>
      <c r="AB53" s="107">
        <f t="shared" si="12"/>
        <v>30.380000000000003</v>
      </c>
      <c r="AC53" s="107">
        <f t="shared" si="12"/>
        <v>45.031999999999996</v>
      </c>
      <c r="AD53" s="107">
        <f t="shared" si="12"/>
        <v>110.15900000000001</v>
      </c>
      <c r="AE53" s="107">
        <f t="shared" si="12"/>
        <v>110.41900000000001</v>
      </c>
      <c r="AF53" s="107">
        <f t="shared" si="12"/>
        <v>194.99100000000001</v>
      </c>
      <c r="AG53" s="107">
        <f t="shared" si="12"/>
        <v>159.23000000000002</v>
      </c>
      <c r="AH53" s="107">
        <f t="shared" si="12"/>
        <v>44.277000000000001</v>
      </c>
      <c r="AI53" s="107">
        <f t="shared" si="12"/>
        <v>62.270999999999987</v>
      </c>
      <c r="AJ53" s="107">
        <f t="shared" si="12"/>
        <v>101.422</v>
      </c>
      <c r="AK53" s="107">
        <f t="shared" si="12"/>
        <v>120.023</v>
      </c>
      <c r="AL53" s="107">
        <f t="shared" si="12"/>
        <v>53.963000000000001</v>
      </c>
      <c r="AM53" s="107">
        <f t="shared" si="12"/>
        <v>70.519000000000005</v>
      </c>
      <c r="AN53" s="107">
        <f t="shared" si="12"/>
        <v>32.097999999999999</v>
      </c>
      <c r="AO53" s="107">
        <f t="shared" si="12"/>
        <v>24.71</v>
      </c>
      <c r="AP53" s="107">
        <f t="shared" si="12"/>
        <v>8.4400000000000013</v>
      </c>
      <c r="AQ53" s="107">
        <f t="shared" si="12"/>
        <v>5.1159999999999997</v>
      </c>
      <c r="AR53" s="107">
        <f t="shared" si="12"/>
        <v>6.867</v>
      </c>
      <c r="AS53" s="107">
        <f t="shared" si="12"/>
        <v>8.19</v>
      </c>
      <c r="AT53" s="107">
        <f t="shared" si="12"/>
        <v>17.378</v>
      </c>
      <c r="AU53" s="107">
        <f t="shared" si="12"/>
        <v>17.396000000000001</v>
      </c>
      <c r="AV53" s="107">
        <f t="shared" si="12"/>
        <v>18.163</v>
      </c>
      <c r="AW53" s="107">
        <f t="shared" si="12"/>
        <v>20.440999999999999</v>
      </c>
      <c r="AX53" s="107">
        <f t="shared" si="12"/>
        <v>25.680999999999997</v>
      </c>
      <c r="AY53" s="107">
        <f t="shared" si="12"/>
        <v>22.433</v>
      </c>
      <c r="AZ53" s="107">
        <f t="shared" si="12"/>
        <v>28.46</v>
      </c>
      <c r="BA53" s="107">
        <f t="shared" si="12"/>
        <v>39.550000000000004</v>
      </c>
      <c r="BB53" s="107">
        <f t="shared" si="12"/>
        <v>26.169999999999998</v>
      </c>
      <c r="BC53" s="107">
        <f t="shared" si="12"/>
        <v>38.730999999999995</v>
      </c>
      <c r="BD53" s="107">
        <f t="shared" si="12"/>
        <v>29.951999999999998</v>
      </c>
      <c r="BE53" s="107">
        <f t="shared" si="12"/>
        <v>39.484999999999999</v>
      </c>
      <c r="BF53" s="107">
        <f t="shared" si="12"/>
        <v>178.078</v>
      </c>
      <c r="BG53" s="107">
        <f t="shared" si="12"/>
        <v>166.56100000000001</v>
      </c>
      <c r="BH53" s="107">
        <f t="shared" si="12"/>
        <v>136.57999999999998</v>
      </c>
      <c r="BI53" s="107">
        <f t="shared" si="12"/>
        <v>136.1</v>
      </c>
      <c r="BJ53" s="107">
        <f t="shared" si="12"/>
        <v>210.42200000000003</v>
      </c>
      <c r="BK53" s="107">
        <f t="shared" si="12"/>
        <v>190.95700000000002</v>
      </c>
      <c r="BL53" s="107">
        <f t="shared" si="12"/>
        <v>182.8</v>
      </c>
      <c r="BM53" s="107">
        <f t="shared" si="12"/>
        <v>191.36700000000002</v>
      </c>
      <c r="BN53" s="107">
        <f t="shared" si="12"/>
        <v>53.382999999999996</v>
      </c>
      <c r="BO53" s="107">
        <f t="shared" ref="BO53:CX53" si="13">BO17+BO27+BO41</f>
        <v>46.777000000000001</v>
      </c>
      <c r="BP53" s="107">
        <f t="shared" si="13"/>
        <v>44.366999999999997</v>
      </c>
      <c r="BQ53" s="107">
        <f t="shared" si="13"/>
        <v>46.795000000000002</v>
      </c>
      <c r="BR53" s="107">
        <f t="shared" si="13"/>
        <v>112.13200000000001</v>
      </c>
      <c r="BS53" s="107">
        <f t="shared" si="13"/>
        <v>84.689000000000007</v>
      </c>
      <c r="BT53" s="107">
        <f t="shared" si="13"/>
        <v>91.001999999999995</v>
      </c>
      <c r="BU53" s="107">
        <f t="shared" si="13"/>
        <v>108.846</v>
      </c>
      <c r="BV53" s="107">
        <f t="shared" si="13"/>
        <v>104.77200000000001</v>
      </c>
      <c r="BW53" s="107">
        <f t="shared" si="13"/>
        <v>85.49199999999999</v>
      </c>
      <c r="BX53" s="107">
        <f t="shared" si="13"/>
        <v>58.066000000000003</v>
      </c>
      <c r="BY53" s="107">
        <f t="shared" si="13"/>
        <v>40.252000000000002</v>
      </c>
      <c r="BZ53" s="107">
        <f t="shared" si="13"/>
        <v>118.43199999999999</v>
      </c>
      <c r="CA53" s="107">
        <f t="shared" si="13"/>
        <v>128.45699999999999</v>
      </c>
      <c r="CB53" s="107">
        <f t="shared" si="13"/>
        <v>115.5</v>
      </c>
      <c r="CC53" s="107">
        <f t="shared" si="13"/>
        <v>141.542</v>
      </c>
      <c r="CD53" s="107">
        <f t="shared" si="13"/>
        <v>195.34</v>
      </c>
      <c r="CE53" s="107">
        <f t="shared" si="13"/>
        <v>195.54900000000001</v>
      </c>
      <c r="CF53" s="107">
        <f t="shared" si="13"/>
        <v>186.404</v>
      </c>
      <c r="CG53" s="107">
        <f t="shared" si="13"/>
        <v>185.4</v>
      </c>
      <c r="CH53" s="107">
        <f t="shared" si="13"/>
        <v>96.89500000000001</v>
      </c>
      <c r="CI53" s="107">
        <f t="shared" si="13"/>
        <v>157.84</v>
      </c>
      <c r="CJ53" s="107">
        <f t="shared" si="13"/>
        <v>75.373999999999995</v>
      </c>
      <c r="CK53" s="107">
        <f t="shared" si="13"/>
        <v>98.574000000000012</v>
      </c>
      <c r="CL53" s="107">
        <f t="shared" si="13"/>
        <v>58.447000000000003</v>
      </c>
      <c r="CM53" s="107">
        <f t="shared" si="13"/>
        <v>65.403999999999996</v>
      </c>
      <c r="CN53" s="107">
        <f t="shared" si="13"/>
        <v>48.83</v>
      </c>
      <c r="CO53" s="107">
        <f t="shared" si="13"/>
        <v>64.59</v>
      </c>
      <c r="CP53" s="107">
        <f t="shared" si="13"/>
        <v>35.867999999999995</v>
      </c>
      <c r="CQ53" s="107">
        <f t="shared" si="13"/>
        <v>73.275999999999996</v>
      </c>
      <c r="CR53" s="107">
        <f t="shared" si="13"/>
        <v>125.767</v>
      </c>
      <c r="CS53" s="107">
        <f t="shared" si="13"/>
        <v>115.98599999999999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1973.60275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23.200000000000003</v>
      </c>
      <c r="C5" s="25">
        <v>42.7</v>
      </c>
      <c r="D5" s="25">
        <v>17.3</v>
      </c>
      <c r="E5" s="25">
        <v>17.8</v>
      </c>
      <c r="F5" s="25">
        <v>-148.5</v>
      </c>
      <c r="G5" s="25">
        <v>11.099999999999994</v>
      </c>
      <c r="H5" s="25">
        <v>0.59999999999999432</v>
      </c>
      <c r="I5" s="25">
        <v>-77.3</v>
      </c>
      <c r="J5" s="25">
        <v>-9.1999999999999993</v>
      </c>
      <c r="K5" s="25">
        <v>2.2999999999999998</v>
      </c>
      <c r="L5" s="25">
        <v>5.8</v>
      </c>
      <c r="M5" s="25">
        <v>11</v>
      </c>
      <c r="N5" s="25">
        <v>4.0999999999999996</v>
      </c>
      <c r="O5" s="25">
        <v>19.100000000000001</v>
      </c>
      <c r="P5" s="25">
        <v>8.1</v>
      </c>
      <c r="Q5" s="25">
        <v>8.3000000000000007</v>
      </c>
      <c r="R5" s="25">
        <v>15.5</v>
      </c>
      <c r="S5" s="25">
        <v>5.0999999999999996</v>
      </c>
      <c r="T5" s="25">
        <v>-2.1</v>
      </c>
      <c r="U5" s="25">
        <v>-42.6</v>
      </c>
      <c r="V5" s="25">
        <v>80.3</v>
      </c>
      <c r="W5" s="25">
        <v>16.899999999999999</v>
      </c>
      <c r="X5" s="25">
        <v>196.6</v>
      </c>
      <c r="Y5" s="25">
        <v>17.100000000000001</v>
      </c>
      <c r="Z5" s="25">
        <v>26.7</v>
      </c>
      <c r="AA5" s="25">
        <v>7.6</v>
      </c>
      <c r="AB5" s="25">
        <v>-16.899999999999999</v>
      </c>
      <c r="AC5" s="25">
        <v>-34.799999999999997</v>
      </c>
      <c r="AD5" s="25">
        <v>78.100000000000009</v>
      </c>
      <c r="AE5" s="25">
        <v>76.600000000000009</v>
      </c>
      <c r="AF5" s="25">
        <v>98.9</v>
      </c>
      <c r="AG5" s="25">
        <v>98.9</v>
      </c>
      <c r="AH5" s="25">
        <v>13.9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136.1</v>
      </c>
      <c r="BG5" s="25">
        <v>136.1</v>
      </c>
      <c r="BH5" s="25">
        <v>136.1</v>
      </c>
      <c r="BI5" s="25">
        <v>80.199999999999989</v>
      </c>
      <c r="BJ5" s="25">
        <v>182.8</v>
      </c>
      <c r="BK5" s="25">
        <v>182.8</v>
      </c>
      <c r="BL5" s="25">
        <v>127.00000000000001</v>
      </c>
      <c r="BM5" s="25">
        <v>111.00000000000001</v>
      </c>
      <c r="BN5" s="25">
        <v>21.3</v>
      </c>
      <c r="BO5" s="25">
        <v>5.0999999999999996</v>
      </c>
      <c r="BP5" s="25">
        <v>7.3</v>
      </c>
      <c r="BQ5" s="25">
        <v>19.899999999999999</v>
      </c>
      <c r="BR5" s="25">
        <v>104.7</v>
      </c>
      <c r="BS5" s="25">
        <v>76.400000000000006</v>
      </c>
      <c r="BT5" s="25">
        <v>71.099999999999994</v>
      </c>
      <c r="BU5" s="25">
        <v>96.2</v>
      </c>
      <c r="BV5" s="25">
        <v>89.9</v>
      </c>
      <c r="BW5" s="25">
        <v>47.1</v>
      </c>
      <c r="BX5" s="25">
        <v>19.8</v>
      </c>
      <c r="BY5" s="25">
        <v>-1.4</v>
      </c>
      <c r="BZ5" s="25">
        <v>45</v>
      </c>
      <c r="CA5" s="25">
        <v>105.6</v>
      </c>
      <c r="CB5" s="25">
        <v>87.4</v>
      </c>
      <c r="CC5" s="25">
        <v>130.30000000000001</v>
      </c>
      <c r="CD5" s="25">
        <v>137.4</v>
      </c>
      <c r="CE5" s="25">
        <v>140.5</v>
      </c>
      <c r="CF5" s="25">
        <v>163</v>
      </c>
      <c r="CG5" s="25">
        <v>185.4</v>
      </c>
      <c r="CH5" s="25">
        <v>20.900000000000002</v>
      </c>
      <c r="CI5" s="25">
        <v>155.9</v>
      </c>
      <c r="CJ5" s="25">
        <v>37.5</v>
      </c>
      <c r="CK5" s="25">
        <v>54.2</v>
      </c>
      <c r="CL5" s="25">
        <v>33.299999999999997</v>
      </c>
      <c r="CM5" s="25">
        <v>48.1</v>
      </c>
      <c r="CN5" s="25">
        <v>0.90000000000000036</v>
      </c>
      <c r="CO5" s="25">
        <v>10.6</v>
      </c>
      <c r="CP5" s="25">
        <v>18.2</v>
      </c>
      <c r="CQ5" s="25">
        <v>55</v>
      </c>
      <c r="CR5" s="25">
        <v>68.099999999999994</v>
      </c>
      <c r="CS5" s="25">
        <v>72.8</v>
      </c>
      <c r="CT5" s="26"/>
      <c r="CU5" s="26"/>
      <c r="CV5" s="26"/>
      <c r="CW5" s="27"/>
      <c r="CX5" s="132">
        <f t="array" ref="CX5">SUMPRODUCT(B5:CW5*0.25)</f>
        <v>947.95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121.41</v>
      </c>
      <c r="C8" s="138">
        <v>113.5</v>
      </c>
      <c r="D8" s="138">
        <v>106.7</v>
      </c>
      <c r="E8" s="138">
        <v>108.96</v>
      </c>
      <c r="F8" s="138">
        <v>106.81</v>
      </c>
      <c r="G8" s="138">
        <v>106.71</v>
      </c>
      <c r="H8" s="138">
        <v>107.31</v>
      </c>
      <c r="I8" s="138">
        <v>91.1</v>
      </c>
      <c r="J8" s="138">
        <v>102.73</v>
      </c>
      <c r="K8" s="138">
        <v>94.15</v>
      </c>
      <c r="L8" s="138">
        <v>97.13</v>
      </c>
      <c r="M8" s="138">
        <v>90.72</v>
      </c>
      <c r="N8" s="138">
        <v>92.8</v>
      </c>
      <c r="O8" s="138">
        <v>89.84</v>
      </c>
      <c r="P8" s="138">
        <v>88.86</v>
      </c>
      <c r="Q8" s="138">
        <v>91.87</v>
      </c>
      <c r="R8" s="138">
        <v>88.75</v>
      </c>
      <c r="S8" s="138">
        <v>89.47</v>
      </c>
      <c r="T8" s="138">
        <v>93.53</v>
      </c>
      <c r="U8" s="138">
        <v>102.3</v>
      </c>
      <c r="V8" s="138">
        <v>82.8</v>
      </c>
      <c r="W8" s="138">
        <v>98.38</v>
      </c>
      <c r="X8" s="138">
        <v>107.3</v>
      </c>
      <c r="Y8" s="138">
        <v>113.96</v>
      </c>
      <c r="Z8" s="138">
        <v>108.66</v>
      </c>
      <c r="AA8" s="138">
        <v>123.9</v>
      </c>
      <c r="AB8" s="138">
        <v>139.34</v>
      </c>
      <c r="AC8" s="138">
        <v>159.80000000000001</v>
      </c>
      <c r="AD8" s="138">
        <v>164.14</v>
      </c>
      <c r="AE8" s="138">
        <v>174.55</v>
      </c>
      <c r="AF8" s="138">
        <v>113.94</v>
      </c>
      <c r="AG8" s="138">
        <v>96.56</v>
      </c>
      <c r="AH8" s="138">
        <v>179.74</v>
      </c>
      <c r="AI8" s="138">
        <v>120.6</v>
      </c>
      <c r="AJ8" s="138">
        <v>115.93</v>
      </c>
      <c r="AK8" s="138">
        <v>111.47</v>
      </c>
      <c r="AL8" s="138">
        <v>98.77</v>
      </c>
      <c r="AM8" s="138">
        <v>95.07</v>
      </c>
      <c r="AN8" s="138">
        <v>84.1</v>
      </c>
      <c r="AO8" s="138">
        <v>75.290000000000006</v>
      </c>
      <c r="AP8" s="138">
        <v>81.93</v>
      </c>
      <c r="AQ8" s="138">
        <v>78.48</v>
      </c>
      <c r="AR8" s="138">
        <v>70.790000000000006</v>
      </c>
      <c r="AS8" s="138">
        <v>70.37</v>
      </c>
      <c r="AT8" s="138">
        <v>74.56</v>
      </c>
      <c r="AU8" s="138">
        <v>78.81</v>
      </c>
      <c r="AV8" s="138">
        <v>79.41</v>
      </c>
      <c r="AW8" s="138">
        <v>82.27</v>
      </c>
      <c r="AX8" s="138">
        <v>79.16</v>
      </c>
      <c r="AY8" s="138">
        <v>82.71</v>
      </c>
      <c r="AZ8" s="138">
        <v>82.29</v>
      </c>
      <c r="BA8" s="138">
        <v>86.78</v>
      </c>
      <c r="BB8" s="138">
        <v>90.72</v>
      </c>
      <c r="BC8" s="138">
        <v>97.53</v>
      </c>
      <c r="BD8" s="138">
        <v>99.73</v>
      </c>
      <c r="BE8" s="138">
        <v>107.98</v>
      </c>
      <c r="BF8" s="138">
        <v>98.95</v>
      </c>
      <c r="BG8" s="138">
        <v>105.74</v>
      </c>
      <c r="BH8" s="138">
        <v>147.33000000000001</v>
      </c>
      <c r="BI8" s="138">
        <v>223.76</v>
      </c>
      <c r="BJ8" s="138">
        <v>97.72</v>
      </c>
      <c r="BK8" s="138">
        <v>117.86</v>
      </c>
      <c r="BL8" s="138">
        <v>209.38</v>
      </c>
      <c r="BM8" s="138">
        <v>233.55</v>
      </c>
      <c r="BN8" s="138">
        <v>190.86</v>
      </c>
      <c r="BO8" s="138">
        <v>203.06</v>
      </c>
      <c r="BP8" s="138">
        <v>210.28</v>
      </c>
      <c r="BQ8" s="138">
        <v>221.76</v>
      </c>
      <c r="BR8" s="138">
        <v>199.01</v>
      </c>
      <c r="BS8" s="138">
        <v>202.64</v>
      </c>
      <c r="BT8" s="138">
        <v>184.31</v>
      </c>
      <c r="BU8" s="138">
        <v>176.28</v>
      </c>
      <c r="BV8" s="138">
        <v>170.03</v>
      </c>
      <c r="BW8" s="138">
        <v>172.08</v>
      </c>
      <c r="BX8" s="138">
        <v>177.39</v>
      </c>
      <c r="BY8" s="138">
        <v>175.46</v>
      </c>
      <c r="BZ8" s="138">
        <v>182.87</v>
      </c>
      <c r="CA8" s="138">
        <v>162.66</v>
      </c>
      <c r="CB8" s="138">
        <v>167.6</v>
      </c>
      <c r="CC8" s="138">
        <v>156.22</v>
      </c>
      <c r="CD8" s="138">
        <v>180.44</v>
      </c>
      <c r="CE8" s="138">
        <v>160.86000000000001</v>
      </c>
      <c r="CF8" s="138">
        <v>147.41999999999999</v>
      </c>
      <c r="CG8" s="138">
        <v>137</v>
      </c>
      <c r="CH8" s="138">
        <v>140.79</v>
      </c>
      <c r="CI8" s="138">
        <v>142.94999999999999</v>
      </c>
      <c r="CJ8" s="138">
        <v>128.56</v>
      </c>
      <c r="CK8" s="138">
        <v>112.79</v>
      </c>
      <c r="CL8" s="138">
        <v>134</v>
      </c>
      <c r="CM8" s="138">
        <v>125</v>
      </c>
      <c r="CN8" s="138">
        <v>117.43</v>
      </c>
      <c r="CO8" s="138">
        <v>109.04</v>
      </c>
      <c r="CP8" s="138">
        <v>115.22</v>
      </c>
      <c r="CQ8" s="138">
        <v>111.18</v>
      </c>
      <c r="CR8" s="138">
        <v>100.74</v>
      </c>
      <c r="CS8" s="138">
        <v>89.64</v>
      </c>
      <c r="CT8" s="139"/>
      <c r="CU8" s="139"/>
      <c r="CV8" s="139"/>
      <c r="CW8" s="140"/>
      <c r="CX8" s="141">
        <f>IF(SUM(B8:CW8)&lt;&gt;0,AVERAGEIF(B8:CW8,"&lt;&gt;"""),"")</f>
        <v>124.2951041666667</v>
      </c>
    </row>
    <row r="9" spans="1:102" ht="24.95" customHeight="1" thickBot="1" x14ac:dyDescent="0.25">
      <c r="A9" s="133" t="s">
        <v>6</v>
      </c>
      <c r="B9" s="42">
        <v>112.6425</v>
      </c>
      <c r="C9" s="43">
        <v>112.6425</v>
      </c>
      <c r="D9" s="43">
        <v>112.6425</v>
      </c>
      <c r="E9" s="43">
        <v>112.6425</v>
      </c>
      <c r="F9" s="43">
        <v>102.9825</v>
      </c>
      <c r="G9" s="43">
        <v>102.9825</v>
      </c>
      <c r="H9" s="43">
        <v>102.9825</v>
      </c>
      <c r="I9" s="43">
        <v>102.9825</v>
      </c>
      <c r="J9" s="43">
        <v>96.182500000000005</v>
      </c>
      <c r="K9" s="43">
        <v>96.182500000000005</v>
      </c>
      <c r="L9" s="43">
        <v>96.182500000000005</v>
      </c>
      <c r="M9" s="43">
        <v>96.182500000000005</v>
      </c>
      <c r="N9" s="43">
        <v>90.842500000000001</v>
      </c>
      <c r="O9" s="43">
        <v>90.842500000000001</v>
      </c>
      <c r="P9" s="43">
        <v>90.842500000000001</v>
      </c>
      <c r="Q9" s="43">
        <v>90.842500000000001</v>
      </c>
      <c r="R9" s="43">
        <v>93.512500000000003</v>
      </c>
      <c r="S9" s="43">
        <v>93.512500000000003</v>
      </c>
      <c r="T9" s="43">
        <v>93.512500000000003</v>
      </c>
      <c r="U9" s="43">
        <v>93.512500000000003</v>
      </c>
      <c r="V9" s="43">
        <v>100.61</v>
      </c>
      <c r="W9" s="43">
        <v>100.61</v>
      </c>
      <c r="X9" s="43">
        <v>100.61</v>
      </c>
      <c r="Y9" s="43">
        <v>100.61</v>
      </c>
      <c r="Z9" s="43">
        <v>132.92500000000001</v>
      </c>
      <c r="AA9" s="43">
        <v>132.92500000000001</v>
      </c>
      <c r="AB9" s="43">
        <v>132.92500000000001</v>
      </c>
      <c r="AC9" s="43">
        <v>132.92500000000001</v>
      </c>
      <c r="AD9" s="43">
        <v>137.29750000000001</v>
      </c>
      <c r="AE9" s="43">
        <v>137.29750000000001</v>
      </c>
      <c r="AF9" s="43">
        <v>137.29750000000001</v>
      </c>
      <c r="AG9" s="43">
        <v>137.29750000000001</v>
      </c>
      <c r="AH9" s="43">
        <v>131.935</v>
      </c>
      <c r="AI9" s="43">
        <v>131.935</v>
      </c>
      <c r="AJ9" s="43">
        <v>131.935</v>
      </c>
      <c r="AK9" s="43">
        <v>131.935</v>
      </c>
      <c r="AL9" s="43">
        <v>88.307500000000005</v>
      </c>
      <c r="AM9" s="43">
        <v>88.307500000000005</v>
      </c>
      <c r="AN9" s="43">
        <v>88.307500000000005</v>
      </c>
      <c r="AO9" s="43">
        <v>88.307500000000005</v>
      </c>
      <c r="AP9" s="43">
        <v>75.392499999999998</v>
      </c>
      <c r="AQ9" s="43">
        <v>75.392499999999998</v>
      </c>
      <c r="AR9" s="43">
        <v>75.392499999999998</v>
      </c>
      <c r="AS9" s="43">
        <v>75.392499999999998</v>
      </c>
      <c r="AT9" s="43">
        <v>78.762500000000003</v>
      </c>
      <c r="AU9" s="43">
        <v>78.762500000000003</v>
      </c>
      <c r="AV9" s="43">
        <v>78.762500000000003</v>
      </c>
      <c r="AW9" s="43">
        <v>78.762500000000003</v>
      </c>
      <c r="AX9" s="43">
        <v>82.734999999999999</v>
      </c>
      <c r="AY9" s="43">
        <v>82.734999999999999</v>
      </c>
      <c r="AZ9" s="43">
        <v>82.734999999999999</v>
      </c>
      <c r="BA9" s="43">
        <v>82.734999999999999</v>
      </c>
      <c r="BB9" s="43">
        <v>98.99</v>
      </c>
      <c r="BC9" s="43">
        <v>98.99</v>
      </c>
      <c r="BD9" s="43">
        <v>98.99</v>
      </c>
      <c r="BE9" s="43">
        <v>98.99</v>
      </c>
      <c r="BF9" s="43">
        <v>143.94499999999999</v>
      </c>
      <c r="BG9" s="43">
        <v>143.94499999999999</v>
      </c>
      <c r="BH9" s="43">
        <v>143.94499999999999</v>
      </c>
      <c r="BI9" s="43">
        <v>143.94499999999999</v>
      </c>
      <c r="BJ9" s="43">
        <v>164.6275</v>
      </c>
      <c r="BK9" s="43">
        <v>164.6275</v>
      </c>
      <c r="BL9" s="43">
        <v>164.6275</v>
      </c>
      <c r="BM9" s="43">
        <v>164.6275</v>
      </c>
      <c r="BN9" s="43">
        <v>206.49</v>
      </c>
      <c r="BO9" s="43">
        <v>206.49</v>
      </c>
      <c r="BP9" s="43">
        <v>206.49</v>
      </c>
      <c r="BQ9" s="43">
        <v>206.49</v>
      </c>
      <c r="BR9" s="43">
        <v>190.56</v>
      </c>
      <c r="BS9" s="43">
        <v>190.56</v>
      </c>
      <c r="BT9" s="43">
        <v>190.56</v>
      </c>
      <c r="BU9" s="43">
        <v>190.56</v>
      </c>
      <c r="BV9" s="43">
        <v>173.74</v>
      </c>
      <c r="BW9" s="43">
        <v>173.74</v>
      </c>
      <c r="BX9" s="43">
        <v>173.74</v>
      </c>
      <c r="BY9" s="43">
        <v>173.74</v>
      </c>
      <c r="BZ9" s="43">
        <v>167.33750000000001</v>
      </c>
      <c r="CA9" s="43">
        <v>167.33750000000001</v>
      </c>
      <c r="CB9" s="43">
        <v>167.33750000000001</v>
      </c>
      <c r="CC9" s="43">
        <v>167.33750000000001</v>
      </c>
      <c r="CD9" s="43">
        <v>156.43</v>
      </c>
      <c r="CE9" s="43">
        <v>156.43</v>
      </c>
      <c r="CF9" s="43">
        <v>156.43</v>
      </c>
      <c r="CG9" s="43">
        <v>156.43</v>
      </c>
      <c r="CH9" s="43">
        <v>131.27250000000001</v>
      </c>
      <c r="CI9" s="43">
        <v>131.27250000000001</v>
      </c>
      <c r="CJ9" s="43">
        <v>131.27250000000001</v>
      </c>
      <c r="CK9" s="43">
        <v>131.27250000000001</v>
      </c>
      <c r="CL9" s="43">
        <v>121.36750000000001</v>
      </c>
      <c r="CM9" s="43">
        <v>121.36750000000001</v>
      </c>
      <c r="CN9" s="43">
        <v>121.36750000000001</v>
      </c>
      <c r="CO9" s="43">
        <v>121.36750000000001</v>
      </c>
      <c r="CP9" s="43">
        <v>104.19499999999999</v>
      </c>
      <c r="CQ9" s="43">
        <v>104.19499999999999</v>
      </c>
      <c r="CR9" s="43">
        <v>104.19499999999999</v>
      </c>
      <c r="CS9" s="43">
        <v>104.19499999999999</v>
      </c>
      <c r="CT9" s="44"/>
      <c r="CU9" s="44"/>
      <c r="CV9" s="44"/>
      <c r="CW9" s="45"/>
      <c r="CX9" s="142">
        <f>IF(SUM(B9:CW9)&lt;&gt;0,AVERAGEIF(B9:CW9,"&lt;&gt;"""),"")</f>
        <v>124.29510416666655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2.8</v>
      </c>
      <c r="E14" s="149">
        <v>2.2999999999999998</v>
      </c>
      <c r="F14" s="149">
        <v>17.5</v>
      </c>
      <c r="G14" s="149"/>
      <c r="H14" s="149"/>
      <c r="I14" s="149"/>
      <c r="J14" s="149">
        <v>9.1999999999999993</v>
      </c>
      <c r="K14" s="149"/>
      <c r="L14" s="149"/>
      <c r="M14" s="149"/>
      <c r="N14" s="149"/>
      <c r="O14" s="149"/>
      <c r="P14" s="149"/>
      <c r="Q14" s="149"/>
      <c r="R14" s="149"/>
      <c r="S14" s="149"/>
      <c r="T14" s="149">
        <v>2.1</v>
      </c>
      <c r="U14" s="149">
        <v>42.6</v>
      </c>
      <c r="V14" s="149"/>
      <c r="W14" s="149"/>
      <c r="X14" s="149"/>
      <c r="Y14" s="149"/>
      <c r="Z14" s="149"/>
      <c r="AA14" s="149"/>
      <c r="AB14" s="149">
        <v>16.899999999999999</v>
      </c>
      <c r="AC14" s="149">
        <v>34.799999999999997</v>
      </c>
      <c r="AD14" s="149">
        <v>20.8</v>
      </c>
      <c r="AE14" s="149">
        <v>22.3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55.9</v>
      </c>
      <c r="BJ14" s="149"/>
      <c r="BK14" s="149"/>
      <c r="BL14" s="149">
        <v>55.8</v>
      </c>
      <c r="BM14" s="149">
        <v>71.8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1.4</v>
      </c>
      <c r="BZ14" s="149">
        <v>20.8</v>
      </c>
      <c r="CA14" s="149"/>
      <c r="CB14" s="149"/>
      <c r="CC14" s="149"/>
      <c r="CD14" s="149">
        <v>42.1</v>
      </c>
      <c r="CE14" s="149">
        <v>39</v>
      </c>
      <c r="CF14" s="149">
        <v>16.5</v>
      </c>
      <c r="CG14" s="149"/>
      <c r="CH14" s="149">
        <v>25.8</v>
      </c>
      <c r="CI14" s="149"/>
      <c r="CJ14" s="149">
        <v>9.1999999999999993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127.4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>
        <v>131</v>
      </c>
      <c r="G16" s="155">
        <v>131</v>
      </c>
      <c r="H16" s="155">
        <v>131</v>
      </c>
      <c r="I16" s="155">
        <v>131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10.6</v>
      </c>
      <c r="CM16" s="155">
        <v>10.6</v>
      </c>
      <c r="CN16" s="155">
        <v>10.6</v>
      </c>
      <c r="CO16" s="155">
        <v>10.6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141.60000000000002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2.8</v>
      </c>
      <c r="E17" s="160">
        <f t="shared" si="0"/>
        <v>2.2999999999999998</v>
      </c>
      <c r="F17" s="160">
        <f t="shared" si="0"/>
        <v>148.5</v>
      </c>
      <c r="G17" s="160">
        <f t="shared" si="0"/>
        <v>131</v>
      </c>
      <c r="H17" s="160">
        <f t="shared" si="0"/>
        <v>131</v>
      </c>
      <c r="I17" s="160">
        <f t="shared" si="0"/>
        <v>131</v>
      </c>
      <c r="J17" s="160">
        <f t="shared" si="0"/>
        <v>9.1999999999999993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2.1</v>
      </c>
      <c r="U17" s="160">
        <f t="shared" si="0"/>
        <v>42.6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16.899999999999999</v>
      </c>
      <c r="AC17" s="160">
        <f t="shared" si="0"/>
        <v>34.799999999999997</v>
      </c>
      <c r="AD17" s="160">
        <f t="shared" si="0"/>
        <v>20.8</v>
      </c>
      <c r="AE17" s="160">
        <f t="shared" si="0"/>
        <v>22.3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55.9</v>
      </c>
      <c r="BJ17" s="160">
        <f t="shared" si="0"/>
        <v>0</v>
      </c>
      <c r="BK17" s="160">
        <f t="shared" si="0"/>
        <v>0</v>
      </c>
      <c r="BL17" s="160">
        <f t="shared" si="0"/>
        <v>55.8</v>
      </c>
      <c r="BM17" s="160">
        <f t="shared" si="0"/>
        <v>71.8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1.4</v>
      </c>
      <c r="BZ17" s="160">
        <f t="shared" si="1"/>
        <v>20.8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42.1</v>
      </c>
      <c r="CE17" s="160">
        <f t="shared" si="1"/>
        <v>39</v>
      </c>
      <c r="CF17" s="160">
        <f t="shared" si="1"/>
        <v>16.5</v>
      </c>
      <c r="CG17" s="160">
        <f t="shared" si="1"/>
        <v>0</v>
      </c>
      <c r="CH17" s="160">
        <f t="shared" si="1"/>
        <v>25.8</v>
      </c>
      <c r="CI17" s="160">
        <f t="shared" si="1"/>
        <v>0</v>
      </c>
      <c r="CJ17" s="160">
        <f t="shared" si="1"/>
        <v>9.1999999999999993</v>
      </c>
      <c r="CK17" s="160">
        <f t="shared" si="1"/>
        <v>0</v>
      </c>
      <c r="CL17" s="160">
        <f t="shared" si="1"/>
        <v>10.6</v>
      </c>
      <c r="CM17" s="160">
        <f t="shared" si="1"/>
        <v>10.6</v>
      </c>
      <c r="CN17" s="160">
        <f t="shared" si="1"/>
        <v>10.6</v>
      </c>
      <c r="CO17" s="160">
        <f t="shared" si="1"/>
        <v>10.6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3.1</v>
      </c>
      <c r="C22" s="149">
        <v>22.6</v>
      </c>
      <c r="D22" s="149"/>
      <c r="E22" s="149"/>
      <c r="F22" s="149"/>
      <c r="G22" s="149">
        <v>142.1</v>
      </c>
      <c r="H22" s="149">
        <v>131.6</v>
      </c>
      <c r="I22" s="149">
        <v>53.7</v>
      </c>
      <c r="J22" s="149"/>
      <c r="K22" s="149">
        <v>2.2999999999999998</v>
      </c>
      <c r="L22" s="149">
        <v>5.8</v>
      </c>
      <c r="M22" s="149">
        <v>11</v>
      </c>
      <c r="N22" s="149">
        <v>4.0999999999999996</v>
      </c>
      <c r="O22" s="149">
        <v>19.100000000000001</v>
      </c>
      <c r="P22" s="149">
        <v>8.1</v>
      </c>
      <c r="Q22" s="149">
        <v>8.3000000000000007</v>
      </c>
      <c r="R22" s="149">
        <v>15.5</v>
      </c>
      <c r="S22" s="149">
        <v>5.0999999999999996</v>
      </c>
      <c r="T22" s="149"/>
      <c r="U22" s="149"/>
      <c r="V22" s="149">
        <v>80.3</v>
      </c>
      <c r="W22" s="149">
        <v>16.899999999999999</v>
      </c>
      <c r="X22" s="149">
        <v>196.6</v>
      </c>
      <c r="Y22" s="149">
        <v>17.100000000000001</v>
      </c>
      <c r="Z22" s="149">
        <v>26.7</v>
      </c>
      <c r="AA22" s="149">
        <v>7.6</v>
      </c>
      <c r="AB22" s="149"/>
      <c r="AC22" s="149"/>
      <c r="AD22" s="149"/>
      <c r="AE22" s="149"/>
      <c r="AF22" s="149"/>
      <c r="AG22" s="149"/>
      <c r="AH22" s="149">
        <v>13.9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21.3</v>
      </c>
      <c r="BO22" s="149">
        <v>5.0999999999999996</v>
      </c>
      <c r="BP22" s="149">
        <v>7.3</v>
      </c>
      <c r="BQ22" s="149">
        <v>19.899999999999999</v>
      </c>
      <c r="BR22" s="149">
        <v>39.700000000000003</v>
      </c>
      <c r="BS22" s="149">
        <v>11.4</v>
      </c>
      <c r="BT22" s="149">
        <v>6.1</v>
      </c>
      <c r="BU22" s="149">
        <v>31.2</v>
      </c>
      <c r="BV22" s="149">
        <v>89.9</v>
      </c>
      <c r="BW22" s="149">
        <v>47.1</v>
      </c>
      <c r="BX22" s="149">
        <v>19.8</v>
      </c>
      <c r="BY22" s="149"/>
      <c r="BZ22" s="149"/>
      <c r="CA22" s="149">
        <v>39.799999999999997</v>
      </c>
      <c r="CB22" s="149">
        <v>21.6</v>
      </c>
      <c r="CC22" s="149">
        <v>64.5</v>
      </c>
      <c r="CD22" s="149"/>
      <c r="CE22" s="149"/>
      <c r="CF22" s="149"/>
      <c r="CG22" s="149">
        <v>5.9</v>
      </c>
      <c r="CH22" s="149"/>
      <c r="CI22" s="149">
        <v>109.2</v>
      </c>
      <c r="CJ22" s="149"/>
      <c r="CK22" s="149">
        <v>7.5</v>
      </c>
      <c r="CL22" s="149">
        <v>43.9</v>
      </c>
      <c r="CM22" s="149">
        <v>58.7</v>
      </c>
      <c r="CN22" s="149">
        <v>11.5</v>
      </c>
      <c r="CO22" s="149">
        <v>21.2</v>
      </c>
      <c r="CP22" s="149">
        <v>18.2</v>
      </c>
      <c r="CQ22" s="149">
        <v>55</v>
      </c>
      <c r="CR22" s="149">
        <v>68.099999999999994</v>
      </c>
      <c r="CS22" s="149">
        <v>72.8</v>
      </c>
      <c r="CT22" s="150"/>
      <c r="CU22" s="150"/>
      <c r="CV22" s="150"/>
      <c r="CW22" s="151"/>
      <c r="CX22" s="152">
        <f t="array" ref="CX22">SUMPRODUCT(B22:CW22*0.25)</f>
        <v>422.05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20.100000000000001</v>
      </c>
      <c r="C24" s="155">
        <v>20.100000000000001</v>
      </c>
      <c r="D24" s="155">
        <v>20.100000000000001</v>
      </c>
      <c r="E24" s="155">
        <v>20.100000000000001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98.9</v>
      </c>
      <c r="AE24" s="155">
        <v>98.9</v>
      </c>
      <c r="AF24" s="155">
        <v>98.9</v>
      </c>
      <c r="AG24" s="155">
        <v>98.9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136.1</v>
      </c>
      <c r="BG24" s="155">
        <v>136.1</v>
      </c>
      <c r="BH24" s="155">
        <v>136.1</v>
      </c>
      <c r="BI24" s="155">
        <v>136.1</v>
      </c>
      <c r="BJ24" s="155">
        <v>182.8</v>
      </c>
      <c r="BK24" s="155">
        <v>182.8</v>
      </c>
      <c r="BL24" s="155">
        <v>182.8</v>
      </c>
      <c r="BM24" s="155">
        <v>182.8</v>
      </c>
      <c r="BN24" s="155"/>
      <c r="BO24" s="155"/>
      <c r="BP24" s="155"/>
      <c r="BQ24" s="155"/>
      <c r="BR24" s="155">
        <v>65</v>
      </c>
      <c r="BS24" s="155">
        <v>65</v>
      </c>
      <c r="BT24" s="155">
        <v>65</v>
      </c>
      <c r="BU24" s="155">
        <v>65</v>
      </c>
      <c r="BV24" s="155"/>
      <c r="BW24" s="155"/>
      <c r="BX24" s="155"/>
      <c r="BY24" s="155"/>
      <c r="BZ24" s="155">
        <v>65.8</v>
      </c>
      <c r="CA24" s="155">
        <v>65.8</v>
      </c>
      <c r="CB24" s="155">
        <v>65.8</v>
      </c>
      <c r="CC24" s="155">
        <v>65.8</v>
      </c>
      <c r="CD24" s="155">
        <v>179.5</v>
      </c>
      <c r="CE24" s="155">
        <v>179.5</v>
      </c>
      <c r="CF24" s="155">
        <v>179.5</v>
      </c>
      <c r="CG24" s="155">
        <v>179.5</v>
      </c>
      <c r="CH24" s="155">
        <v>46.7</v>
      </c>
      <c r="CI24" s="155">
        <v>46.7</v>
      </c>
      <c r="CJ24" s="155">
        <v>46.7</v>
      </c>
      <c r="CK24" s="155">
        <v>46.7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794.9</v>
      </c>
    </row>
    <row r="25" spans="1:102" ht="30" customHeight="1" thickBot="1" x14ac:dyDescent="0.25">
      <c r="A25" s="105" t="s">
        <v>51</v>
      </c>
      <c r="B25" s="159">
        <f>SUM(B20:B24)</f>
        <v>23.200000000000003</v>
      </c>
      <c r="C25" s="160">
        <f t="shared" ref="C25:BN25" si="2">SUM(C20:C24)</f>
        <v>42.7</v>
      </c>
      <c r="D25" s="160">
        <f t="shared" si="2"/>
        <v>20.100000000000001</v>
      </c>
      <c r="E25" s="160">
        <f t="shared" si="2"/>
        <v>20.100000000000001</v>
      </c>
      <c r="F25" s="160">
        <f t="shared" si="2"/>
        <v>0</v>
      </c>
      <c r="G25" s="160">
        <f t="shared" si="2"/>
        <v>142.1</v>
      </c>
      <c r="H25" s="160">
        <f t="shared" si="2"/>
        <v>131.6</v>
      </c>
      <c r="I25" s="160">
        <f t="shared" si="2"/>
        <v>53.7</v>
      </c>
      <c r="J25" s="160">
        <f t="shared" si="2"/>
        <v>0</v>
      </c>
      <c r="K25" s="160">
        <f t="shared" si="2"/>
        <v>2.2999999999999998</v>
      </c>
      <c r="L25" s="160">
        <f t="shared" si="2"/>
        <v>5.8</v>
      </c>
      <c r="M25" s="160">
        <f t="shared" si="2"/>
        <v>11</v>
      </c>
      <c r="N25" s="160">
        <f t="shared" si="2"/>
        <v>4.0999999999999996</v>
      </c>
      <c r="O25" s="160">
        <f t="shared" si="2"/>
        <v>19.100000000000001</v>
      </c>
      <c r="P25" s="160">
        <f t="shared" si="2"/>
        <v>8.1</v>
      </c>
      <c r="Q25" s="160">
        <f t="shared" si="2"/>
        <v>8.3000000000000007</v>
      </c>
      <c r="R25" s="160">
        <f t="shared" si="2"/>
        <v>15.5</v>
      </c>
      <c r="S25" s="160">
        <f t="shared" si="2"/>
        <v>5.0999999999999996</v>
      </c>
      <c r="T25" s="160">
        <f t="shared" si="2"/>
        <v>0</v>
      </c>
      <c r="U25" s="160">
        <f t="shared" si="2"/>
        <v>0</v>
      </c>
      <c r="V25" s="160">
        <f t="shared" si="2"/>
        <v>80.3</v>
      </c>
      <c r="W25" s="160">
        <f t="shared" si="2"/>
        <v>16.899999999999999</v>
      </c>
      <c r="X25" s="160">
        <f t="shared" si="2"/>
        <v>196.6</v>
      </c>
      <c r="Y25" s="160">
        <f t="shared" si="2"/>
        <v>17.100000000000001</v>
      </c>
      <c r="Z25" s="160">
        <f t="shared" si="2"/>
        <v>26.7</v>
      </c>
      <c r="AA25" s="160">
        <f t="shared" si="2"/>
        <v>7.6</v>
      </c>
      <c r="AB25" s="160">
        <f t="shared" si="2"/>
        <v>0</v>
      </c>
      <c r="AC25" s="160">
        <f t="shared" si="2"/>
        <v>0</v>
      </c>
      <c r="AD25" s="160">
        <f t="shared" si="2"/>
        <v>98.9</v>
      </c>
      <c r="AE25" s="160">
        <f t="shared" si="2"/>
        <v>98.9</v>
      </c>
      <c r="AF25" s="160">
        <f t="shared" si="2"/>
        <v>98.9</v>
      </c>
      <c r="AG25" s="160">
        <f t="shared" si="2"/>
        <v>98.9</v>
      </c>
      <c r="AH25" s="160">
        <f t="shared" si="2"/>
        <v>13.9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136.1</v>
      </c>
      <c r="BG25" s="160">
        <f t="shared" si="2"/>
        <v>136.1</v>
      </c>
      <c r="BH25" s="160">
        <f t="shared" si="2"/>
        <v>136.1</v>
      </c>
      <c r="BI25" s="160">
        <f t="shared" si="2"/>
        <v>136.1</v>
      </c>
      <c r="BJ25" s="160">
        <f t="shared" si="2"/>
        <v>182.8</v>
      </c>
      <c r="BK25" s="160">
        <f t="shared" si="2"/>
        <v>182.8</v>
      </c>
      <c r="BL25" s="160">
        <f t="shared" si="2"/>
        <v>182.8</v>
      </c>
      <c r="BM25" s="160">
        <f t="shared" si="2"/>
        <v>182.8</v>
      </c>
      <c r="BN25" s="160">
        <f t="shared" si="2"/>
        <v>21.3</v>
      </c>
      <c r="BO25" s="160">
        <f t="shared" ref="BO25:CW25" si="3">SUM(BO20:BO24)</f>
        <v>5.0999999999999996</v>
      </c>
      <c r="BP25" s="160">
        <f t="shared" si="3"/>
        <v>7.3</v>
      </c>
      <c r="BQ25" s="160">
        <f t="shared" si="3"/>
        <v>19.899999999999999</v>
      </c>
      <c r="BR25" s="160">
        <f t="shared" si="3"/>
        <v>104.7</v>
      </c>
      <c r="BS25" s="160">
        <f t="shared" si="3"/>
        <v>76.400000000000006</v>
      </c>
      <c r="BT25" s="160">
        <f t="shared" si="3"/>
        <v>71.099999999999994</v>
      </c>
      <c r="BU25" s="160">
        <f t="shared" si="3"/>
        <v>96.2</v>
      </c>
      <c r="BV25" s="160">
        <f t="shared" si="3"/>
        <v>89.9</v>
      </c>
      <c r="BW25" s="160">
        <f t="shared" si="3"/>
        <v>47.1</v>
      </c>
      <c r="BX25" s="160">
        <f t="shared" si="3"/>
        <v>19.8</v>
      </c>
      <c r="BY25" s="160">
        <f t="shared" si="3"/>
        <v>0</v>
      </c>
      <c r="BZ25" s="160">
        <f t="shared" si="3"/>
        <v>65.8</v>
      </c>
      <c r="CA25" s="160">
        <f t="shared" si="3"/>
        <v>105.6</v>
      </c>
      <c r="CB25" s="160">
        <f t="shared" si="3"/>
        <v>87.4</v>
      </c>
      <c r="CC25" s="160">
        <f t="shared" si="3"/>
        <v>130.30000000000001</v>
      </c>
      <c r="CD25" s="160">
        <f t="shared" si="3"/>
        <v>179.5</v>
      </c>
      <c r="CE25" s="160">
        <f t="shared" si="3"/>
        <v>179.5</v>
      </c>
      <c r="CF25" s="160">
        <f t="shared" si="3"/>
        <v>179.5</v>
      </c>
      <c r="CG25" s="160">
        <f t="shared" si="3"/>
        <v>185.4</v>
      </c>
      <c r="CH25" s="160">
        <f t="shared" si="3"/>
        <v>46.7</v>
      </c>
      <c r="CI25" s="160">
        <f t="shared" si="3"/>
        <v>155.9</v>
      </c>
      <c r="CJ25" s="160">
        <f t="shared" si="3"/>
        <v>46.7</v>
      </c>
      <c r="CK25" s="160">
        <f t="shared" si="3"/>
        <v>54.2</v>
      </c>
      <c r="CL25" s="160">
        <f t="shared" si="3"/>
        <v>43.9</v>
      </c>
      <c r="CM25" s="160">
        <f t="shared" si="3"/>
        <v>58.7</v>
      </c>
      <c r="CN25" s="160">
        <f t="shared" si="3"/>
        <v>11.5</v>
      </c>
      <c r="CO25" s="160">
        <f t="shared" si="3"/>
        <v>21.2</v>
      </c>
      <c r="CP25" s="160">
        <f t="shared" si="3"/>
        <v>18.2</v>
      </c>
      <c r="CQ25" s="160">
        <f t="shared" si="3"/>
        <v>55</v>
      </c>
      <c r="CR25" s="160">
        <f t="shared" si="3"/>
        <v>68.099999999999994</v>
      </c>
      <c r="CS25" s="160">
        <f t="shared" si="3"/>
        <v>72.8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1216.95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2025-12-01T14:25:47Z</dcterms:created>
  <dcterms:modified xsi:type="dcterms:W3CDTF">2025-12-01T14:25:50Z</dcterms:modified>
</cp:coreProperties>
</file>