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5" l="1"/>
  <c r="CX53" i="5" s="1"/>
  <c r="CX27" i="5"/>
  <c r="CX50" i="5"/>
  <c r="CX17" i="4"/>
  <c r="CX53" i="4" s="1"/>
  <c r="CX27" i="4"/>
  <c r="CX50" i="4"/>
</calcChain>
</file>

<file path=xl/sharedStrings.xml><?xml version="1.0" encoding="utf-8"?>
<sst xmlns="http://schemas.openxmlformats.org/spreadsheetml/2006/main" count="122" uniqueCount="56">
  <si>
    <t>Publication on: 28/11/2025 16:38:32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</si>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</sst>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5B6-455C-ADDF-C16BA61337B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0">
                  <c:v>65</c:v>
                </c:pt>
                <c:pt idx="1">
                  <c:v>15</c:v>
                </c:pt>
                <c:pt idx="4">
                  <c:v>65</c:v>
                </c:pt>
                <c:pt idx="5">
                  <c:v>15</c:v>
                </c:pt>
                <c:pt idx="8">
                  <c:v>65</c:v>
                </c:pt>
                <c:pt idx="9">
                  <c:v>15</c:v>
                </c:pt>
                <c:pt idx="12">
                  <c:v>65</c:v>
                </c:pt>
                <c:pt idx="13">
                  <c:v>15</c:v>
                </c:pt>
                <c:pt idx="16">
                  <c:v>65</c:v>
                </c:pt>
                <c:pt idx="17">
                  <c:v>15</c:v>
                </c:pt>
                <c:pt idx="20">
                  <c:v>65</c:v>
                </c:pt>
                <c:pt idx="21">
                  <c:v>15</c:v>
                </c:pt>
                <c:pt idx="24">
                  <c:v>65</c:v>
                </c:pt>
                <c:pt idx="25">
                  <c:v>15</c:v>
                </c:pt>
                <c:pt idx="28">
                  <c:v>65</c:v>
                </c:pt>
                <c:pt idx="29">
                  <c:v>15</c:v>
                </c:pt>
                <c:pt idx="32">
                  <c:v>65</c:v>
                </c:pt>
                <c:pt idx="33">
                  <c:v>15</c:v>
                </c:pt>
                <c:pt idx="36">
                  <c:v>65</c:v>
                </c:pt>
                <c:pt idx="37">
                  <c:v>15</c:v>
                </c:pt>
                <c:pt idx="40">
                  <c:v>65</c:v>
                </c:pt>
                <c:pt idx="41">
                  <c:v>15</c:v>
                </c:pt>
                <c:pt idx="44">
                  <c:v>65</c:v>
                </c:pt>
                <c:pt idx="45">
                  <c:v>15</c:v>
                </c:pt>
                <c:pt idx="48">
                  <c:v>65</c:v>
                </c:pt>
                <c:pt idx="49">
                  <c:v>15</c:v>
                </c:pt>
                <c:pt idx="52">
                  <c:v>65</c:v>
                </c:pt>
                <c:pt idx="53">
                  <c:v>15</c:v>
                </c:pt>
                <c:pt idx="56">
                  <c:v>65</c:v>
                </c:pt>
                <c:pt idx="57">
                  <c:v>15</c:v>
                </c:pt>
                <c:pt idx="60">
                  <c:v>65</c:v>
                </c:pt>
                <c:pt idx="61">
                  <c:v>15</c:v>
                </c:pt>
                <c:pt idx="64">
                  <c:v>65</c:v>
                </c:pt>
                <c:pt idx="65">
                  <c:v>65</c:v>
                </c:pt>
                <c:pt idx="66">
                  <c:v>65</c:v>
                </c:pt>
                <c:pt idx="67">
                  <c:v>65</c:v>
                </c:pt>
                <c:pt idx="68">
                  <c:v>65</c:v>
                </c:pt>
                <c:pt idx="69">
                  <c:v>65</c:v>
                </c:pt>
                <c:pt idx="70">
                  <c:v>65</c:v>
                </c:pt>
                <c:pt idx="71">
                  <c:v>65</c:v>
                </c:pt>
                <c:pt idx="72">
                  <c:v>23</c:v>
                </c:pt>
                <c:pt idx="73">
                  <c:v>23</c:v>
                </c:pt>
                <c:pt idx="74">
                  <c:v>23</c:v>
                </c:pt>
                <c:pt idx="75">
                  <c:v>23</c:v>
                </c:pt>
                <c:pt idx="76">
                  <c:v>23</c:v>
                </c:pt>
                <c:pt idx="77">
                  <c:v>23</c:v>
                </c:pt>
                <c:pt idx="78">
                  <c:v>23</c:v>
                </c:pt>
                <c:pt idx="79">
                  <c:v>23</c:v>
                </c:pt>
                <c:pt idx="80">
                  <c:v>65</c:v>
                </c:pt>
                <c:pt idx="81">
                  <c:v>15</c:v>
                </c:pt>
                <c:pt idx="84">
                  <c:v>65</c:v>
                </c:pt>
                <c:pt idx="85">
                  <c:v>15</c:v>
                </c:pt>
                <c:pt idx="88">
                  <c:v>65</c:v>
                </c:pt>
                <c:pt idx="89">
                  <c:v>15</c:v>
                </c:pt>
                <c:pt idx="92">
                  <c:v>65</c:v>
                </c:pt>
                <c:pt idx="9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5B6-455C-ADDF-C16BA61337B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6">
                  <c:v>1.4</c:v>
                </c:pt>
                <c:pt idx="37">
                  <c:v>1.5</c:v>
                </c:pt>
                <c:pt idx="38">
                  <c:v>1.4</c:v>
                </c:pt>
                <c:pt idx="52">
                  <c:v>1.3</c:v>
                </c:pt>
                <c:pt idx="53">
                  <c:v>1.1000000000000001</c:v>
                </c:pt>
                <c:pt idx="54">
                  <c:v>1.3</c:v>
                </c:pt>
                <c:pt idx="55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5B6-455C-ADDF-C16BA61337B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0.48</c:v>
                </c:pt>
                <c:pt idx="1">
                  <c:v>0.48</c:v>
                </c:pt>
                <c:pt idx="8">
                  <c:v>0.3</c:v>
                </c:pt>
                <c:pt idx="9">
                  <c:v>0.3</c:v>
                </c:pt>
                <c:pt idx="10">
                  <c:v>0.3</c:v>
                </c:pt>
                <c:pt idx="11">
                  <c:v>0.3</c:v>
                </c:pt>
                <c:pt idx="24">
                  <c:v>0.52</c:v>
                </c:pt>
                <c:pt idx="25">
                  <c:v>0.48</c:v>
                </c:pt>
                <c:pt idx="29">
                  <c:v>0.8</c:v>
                </c:pt>
                <c:pt idx="34">
                  <c:v>0.48</c:v>
                </c:pt>
                <c:pt idx="35">
                  <c:v>0.48</c:v>
                </c:pt>
                <c:pt idx="36">
                  <c:v>0.52</c:v>
                </c:pt>
                <c:pt idx="37">
                  <c:v>1.04</c:v>
                </c:pt>
                <c:pt idx="38">
                  <c:v>1</c:v>
                </c:pt>
                <c:pt idx="39">
                  <c:v>0.48</c:v>
                </c:pt>
                <c:pt idx="43">
                  <c:v>1.196</c:v>
                </c:pt>
                <c:pt idx="44">
                  <c:v>0.48</c:v>
                </c:pt>
                <c:pt idx="46">
                  <c:v>2.1999999999999999E-2</c:v>
                </c:pt>
                <c:pt idx="47">
                  <c:v>0.92</c:v>
                </c:pt>
                <c:pt idx="48">
                  <c:v>2.8159999999999998</c:v>
                </c:pt>
                <c:pt idx="49">
                  <c:v>7.7</c:v>
                </c:pt>
                <c:pt idx="50">
                  <c:v>8.3000000000000007</c:v>
                </c:pt>
                <c:pt idx="51">
                  <c:v>10.32</c:v>
                </c:pt>
                <c:pt idx="52">
                  <c:v>8.8800000000000008</c:v>
                </c:pt>
                <c:pt idx="53">
                  <c:v>8.86</c:v>
                </c:pt>
                <c:pt idx="54">
                  <c:v>9.9600000000000009</c:v>
                </c:pt>
                <c:pt idx="55">
                  <c:v>48.736000000000004</c:v>
                </c:pt>
                <c:pt idx="56">
                  <c:v>4.2</c:v>
                </c:pt>
                <c:pt idx="57">
                  <c:v>3.58</c:v>
                </c:pt>
                <c:pt idx="58">
                  <c:v>26.091999999999999</c:v>
                </c:pt>
                <c:pt idx="59">
                  <c:v>1</c:v>
                </c:pt>
                <c:pt idx="60">
                  <c:v>5.2799999999999994</c:v>
                </c:pt>
                <c:pt idx="61">
                  <c:v>6.92</c:v>
                </c:pt>
                <c:pt idx="62">
                  <c:v>8.9049999999999994</c:v>
                </c:pt>
                <c:pt idx="63">
                  <c:v>7.5679999999999996</c:v>
                </c:pt>
                <c:pt idx="64">
                  <c:v>0.48</c:v>
                </c:pt>
                <c:pt idx="65">
                  <c:v>0.56000000000000005</c:v>
                </c:pt>
                <c:pt idx="66">
                  <c:v>0.62</c:v>
                </c:pt>
                <c:pt idx="67">
                  <c:v>0.52</c:v>
                </c:pt>
                <c:pt idx="68">
                  <c:v>0.52</c:v>
                </c:pt>
                <c:pt idx="69">
                  <c:v>0.48</c:v>
                </c:pt>
                <c:pt idx="75">
                  <c:v>1.9530000000000001</c:v>
                </c:pt>
                <c:pt idx="76">
                  <c:v>0.56000000000000005</c:v>
                </c:pt>
                <c:pt idx="77">
                  <c:v>1.44</c:v>
                </c:pt>
                <c:pt idx="78">
                  <c:v>2.02</c:v>
                </c:pt>
                <c:pt idx="79">
                  <c:v>0.371</c:v>
                </c:pt>
                <c:pt idx="84">
                  <c:v>0.48</c:v>
                </c:pt>
                <c:pt idx="85">
                  <c:v>1</c:v>
                </c:pt>
                <c:pt idx="86">
                  <c:v>1.58</c:v>
                </c:pt>
                <c:pt idx="87">
                  <c:v>0.48</c:v>
                </c:pt>
                <c:pt idx="88">
                  <c:v>0.52</c:v>
                </c:pt>
                <c:pt idx="92">
                  <c:v>0.4</c:v>
                </c:pt>
                <c:pt idx="95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5B6-455C-ADDF-C16BA61337B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5B6-455C-ADDF-C16BA61337B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5B6-455C-ADDF-C16BA61337B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52">
                  <c:v>66.293000000000006</c:v>
                </c:pt>
                <c:pt idx="53">
                  <c:v>110</c:v>
                </c:pt>
                <c:pt idx="54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5B6-455C-ADDF-C16BA61337B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5B6-455C-ADDF-C16BA61337B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5B6-455C-ADDF-C16BA61337B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2.0190000000000001</c:v>
                </c:pt>
                <c:pt idx="1">
                  <c:v>30.04</c:v>
                </c:pt>
                <c:pt idx="2">
                  <c:v>60.768999999999998</c:v>
                </c:pt>
                <c:pt idx="3">
                  <c:v>78.34</c:v>
                </c:pt>
                <c:pt idx="4">
                  <c:v>48.396999999999998</c:v>
                </c:pt>
                <c:pt idx="5">
                  <c:v>67.287999999999997</c:v>
                </c:pt>
                <c:pt idx="6">
                  <c:v>87.079000000000008</c:v>
                </c:pt>
                <c:pt idx="7">
                  <c:v>56.018000000000001</c:v>
                </c:pt>
                <c:pt idx="8">
                  <c:v>45.597999999999999</c:v>
                </c:pt>
                <c:pt idx="9">
                  <c:v>89.5</c:v>
                </c:pt>
                <c:pt idx="10">
                  <c:v>98.388999999999996</c:v>
                </c:pt>
                <c:pt idx="11">
                  <c:v>109.46599999999999</c:v>
                </c:pt>
                <c:pt idx="12">
                  <c:v>56.593000000000004</c:v>
                </c:pt>
                <c:pt idx="13">
                  <c:v>60.052999999999997</c:v>
                </c:pt>
                <c:pt idx="14">
                  <c:v>73.822999999999993</c:v>
                </c:pt>
                <c:pt idx="15">
                  <c:v>92.332999999999998</c:v>
                </c:pt>
                <c:pt idx="16">
                  <c:v>77.545000000000002</c:v>
                </c:pt>
                <c:pt idx="17">
                  <c:v>76.813000000000002</c:v>
                </c:pt>
                <c:pt idx="18">
                  <c:v>80.277000000000001</c:v>
                </c:pt>
                <c:pt idx="19">
                  <c:v>56.298000000000002</c:v>
                </c:pt>
                <c:pt idx="20">
                  <c:v>38.335000000000001</c:v>
                </c:pt>
                <c:pt idx="21">
                  <c:v>61.463000000000001</c:v>
                </c:pt>
                <c:pt idx="22">
                  <c:v>70.183999999999997</c:v>
                </c:pt>
                <c:pt idx="23">
                  <c:v>31.541</c:v>
                </c:pt>
                <c:pt idx="24">
                  <c:v>28.466000000000001</c:v>
                </c:pt>
                <c:pt idx="25">
                  <c:v>25.599</c:v>
                </c:pt>
                <c:pt idx="28">
                  <c:v>21.971</c:v>
                </c:pt>
                <c:pt idx="29">
                  <c:v>18.239999999999998</c:v>
                </c:pt>
                <c:pt idx="30">
                  <c:v>1.9730000000000001</c:v>
                </c:pt>
                <c:pt idx="33">
                  <c:v>2.633</c:v>
                </c:pt>
                <c:pt idx="34">
                  <c:v>3.7189999999999999</c:v>
                </c:pt>
                <c:pt idx="35">
                  <c:v>9.3670000000000009</c:v>
                </c:pt>
                <c:pt idx="36">
                  <c:v>9.6620000000000008</c:v>
                </c:pt>
                <c:pt idx="37">
                  <c:v>11</c:v>
                </c:pt>
                <c:pt idx="38">
                  <c:v>13.699</c:v>
                </c:pt>
                <c:pt idx="39">
                  <c:v>14</c:v>
                </c:pt>
                <c:pt idx="40">
                  <c:v>11.37</c:v>
                </c:pt>
                <c:pt idx="41">
                  <c:v>13.872999999999999</c:v>
                </c:pt>
                <c:pt idx="42">
                  <c:v>14</c:v>
                </c:pt>
                <c:pt idx="43">
                  <c:v>19.940000000000001</c:v>
                </c:pt>
                <c:pt idx="44">
                  <c:v>0.64200000000000002</c:v>
                </c:pt>
                <c:pt idx="45">
                  <c:v>9.4920000000000009</c:v>
                </c:pt>
                <c:pt idx="46">
                  <c:v>10.098000000000001</c:v>
                </c:pt>
                <c:pt idx="47">
                  <c:v>10</c:v>
                </c:pt>
                <c:pt idx="50">
                  <c:v>2.9420000000000002</c:v>
                </c:pt>
                <c:pt idx="51">
                  <c:v>5</c:v>
                </c:pt>
                <c:pt idx="52">
                  <c:v>4</c:v>
                </c:pt>
                <c:pt idx="53">
                  <c:v>16.901</c:v>
                </c:pt>
                <c:pt idx="54">
                  <c:v>18.826000000000001</c:v>
                </c:pt>
                <c:pt idx="55">
                  <c:v>10.347000000000001</c:v>
                </c:pt>
                <c:pt idx="56">
                  <c:v>25.795999999999999</c:v>
                </c:pt>
                <c:pt idx="57">
                  <c:v>55.92</c:v>
                </c:pt>
                <c:pt idx="58">
                  <c:v>24.260999999999999</c:v>
                </c:pt>
                <c:pt idx="59">
                  <c:v>10.760999999999999</c:v>
                </c:pt>
                <c:pt idx="61">
                  <c:v>28.238</c:v>
                </c:pt>
                <c:pt idx="62">
                  <c:v>18</c:v>
                </c:pt>
                <c:pt idx="63">
                  <c:v>5</c:v>
                </c:pt>
                <c:pt idx="68">
                  <c:v>10.305</c:v>
                </c:pt>
                <c:pt idx="70">
                  <c:v>1.5069999999999999</c:v>
                </c:pt>
                <c:pt idx="72">
                  <c:v>12.49</c:v>
                </c:pt>
                <c:pt idx="73">
                  <c:v>9</c:v>
                </c:pt>
                <c:pt idx="74">
                  <c:v>9.3719999999999999</c:v>
                </c:pt>
                <c:pt idx="75">
                  <c:v>20.059000000000001</c:v>
                </c:pt>
                <c:pt idx="76">
                  <c:v>7.6859999999999999</c:v>
                </c:pt>
                <c:pt idx="77">
                  <c:v>2.694</c:v>
                </c:pt>
                <c:pt idx="78">
                  <c:v>8.7710000000000008</c:v>
                </c:pt>
                <c:pt idx="79">
                  <c:v>20.196000000000002</c:v>
                </c:pt>
                <c:pt idx="85">
                  <c:v>12.249000000000001</c:v>
                </c:pt>
                <c:pt idx="86">
                  <c:v>6.335</c:v>
                </c:pt>
                <c:pt idx="87">
                  <c:v>37.445</c:v>
                </c:pt>
                <c:pt idx="90">
                  <c:v>8</c:v>
                </c:pt>
                <c:pt idx="91">
                  <c:v>41.259</c:v>
                </c:pt>
                <c:pt idx="93">
                  <c:v>3.1859999999999999</c:v>
                </c:pt>
                <c:pt idx="94">
                  <c:v>61.201999999999998</c:v>
                </c:pt>
                <c:pt idx="95">
                  <c:v>116.676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5B6-455C-ADDF-C16BA61337B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7.4</c:v>
                </c:pt>
                <c:pt idx="24">
                  <c:v>0</c:v>
                </c:pt>
                <c:pt idx="25">
                  <c:v>0</c:v>
                </c:pt>
                <c:pt idx="26">
                  <c:v>24.2</c:v>
                </c:pt>
                <c:pt idx="27">
                  <c:v>34.799999999999997</c:v>
                </c:pt>
                <c:pt idx="28">
                  <c:v>0</c:v>
                </c:pt>
                <c:pt idx="29">
                  <c:v>0</c:v>
                </c:pt>
                <c:pt idx="30">
                  <c:v>8.8000000000000007</c:v>
                </c:pt>
                <c:pt idx="31">
                  <c:v>7</c:v>
                </c:pt>
                <c:pt idx="32">
                  <c:v>12.9</c:v>
                </c:pt>
                <c:pt idx="33">
                  <c:v>12.9</c:v>
                </c:pt>
                <c:pt idx="34">
                  <c:v>14.5</c:v>
                </c:pt>
                <c:pt idx="35">
                  <c:v>12.9</c:v>
                </c:pt>
                <c:pt idx="36">
                  <c:v>3.1</c:v>
                </c:pt>
                <c:pt idx="37">
                  <c:v>17.400000000000002</c:v>
                </c:pt>
                <c:pt idx="38">
                  <c:v>3.1</c:v>
                </c:pt>
                <c:pt idx="39">
                  <c:v>3.1</c:v>
                </c:pt>
                <c:pt idx="40">
                  <c:v>0</c:v>
                </c:pt>
                <c:pt idx="41">
                  <c:v>7.2</c:v>
                </c:pt>
                <c:pt idx="42">
                  <c:v>26.6</c:v>
                </c:pt>
                <c:pt idx="43">
                  <c:v>13.1</c:v>
                </c:pt>
                <c:pt idx="44">
                  <c:v>20.399999999999999</c:v>
                </c:pt>
                <c:pt idx="45">
                  <c:v>20.399999999999999</c:v>
                </c:pt>
                <c:pt idx="46">
                  <c:v>20.399999999999999</c:v>
                </c:pt>
                <c:pt idx="47">
                  <c:v>20.399999999999999</c:v>
                </c:pt>
                <c:pt idx="48">
                  <c:v>91.4</c:v>
                </c:pt>
                <c:pt idx="49">
                  <c:v>91.4</c:v>
                </c:pt>
                <c:pt idx="50">
                  <c:v>91.4</c:v>
                </c:pt>
                <c:pt idx="51">
                  <c:v>91.4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41.2</c:v>
                </c:pt>
                <c:pt idx="56">
                  <c:v>0</c:v>
                </c:pt>
                <c:pt idx="57">
                  <c:v>0</c:v>
                </c:pt>
                <c:pt idx="58">
                  <c:v>14.9</c:v>
                </c:pt>
                <c:pt idx="59">
                  <c:v>73.2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1.3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12.4</c:v>
                </c:pt>
                <c:pt idx="75">
                  <c:v>0</c:v>
                </c:pt>
                <c:pt idx="76">
                  <c:v>10.1</c:v>
                </c:pt>
                <c:pt idx="77">
                  <c:v>4.7</c:v>
                </c:pt>
                <c:pt idx="78">
                  <c:v>0</c:v>
                </c:pt>
                <c:pt idx="79">
                  <c:v>0</c:v>
                </c:pt>
                <c:pt idx="80">
                  <c:v>131.69999999999999</c:v>
                </c:pt>
                <c:pt idx="81">
                  <c:v>131.69999999999999</c:v>
                </c:pt>
                <c:pt idx="82">
                  <c:v>131.69999999999999</c:v>
                </c:pt>
                <c:pt idx="83">
                  <c:v>131.69999999999999</c:v>
                </c:pt>
                <c:pt idx="84">
                  <c:v>18.3</c:v>
                </c:pt>
                <c:pt idx="85">
                  <c:v>18.3</c:v>
                </c:pt>
                <c:pt idx="86">
                  <c:v>39.400000000000006</c:v>
                </c:pt>
                <c:pt idx="87">
                  <c:v>18.3</c:v>
                </c:pt>
                <c:pt idx="88">
                  <c:v>55.099999999999994</c:v>
                </c:pt>
                <c:pt idx="89">
                  <c:v>47.3</c:v>
                </c:pt>
                <c:pt idx="90">
                  <c:v>47.3</c:v>
                </c:pt>
                <c:pt idx="91">
                  <c:v>47.3</c:v>
                </c:pt>
                <c:pt idx="92">
                  <c:v>15</c:v>
                </c:pt>
                <c:pt idx="93">
                  <c:v>24.3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5B6-455C-ADDF-C16BA61337B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0.30499999999999999</c:v>
                </c:pt>
                <c:pt idx="1">
                  <c:v>0.41099999999999998</c:v>
                </c:pt>
                <c:pt idx="2">
                  <c:v>0.52</c:v>
                </c:pt>
                <c:pt idx="3">
                  <c:v>4.0060000000000002</c:v>
                </c:pt>
                <c:pt idx="4">
                  <c:v>7.6360000000000001</c:v>
                </c:pt>
                <c:pt idx="5">
                  <c:v>8.8409999999999993</c:v>
                </c:pt>
                <c:pt idx="6">
                  <c:v>8.5370000000000008</c:v>
                </c:pt>
                <c:pt idx="7">
                  <c:v>7.6539999999999999</c:v>
                </c:pt>
                <c:pt idx="8">
                  <c:v>1.67</c:v>
                </c:pt>
                <c:pt idx="9">
                  <c:v>0.94599999999999995</c:v>
                </c:pt>
                <c:pt idx="10">
                  <c:v>1.054</c:v>
                </c:pt>
                <c:pt idx="11">
                  <c:v>1.161</c:v>
                </c:pt>
                <c:pt idx="12">
                  <c:v>1.1950000000000001</c:v>
                </c:pt>
                <c:pt idx="13">
                  <c:v>1.1499999999999999</c:v>
                </c:pt>
                <c:pt idx="14">
                  <c:v>1.1080000000000001</c:v>
                </c:pt>
                <c:pt idx="15">
                  <c:v>1.0640000000000001</c:v>
                </c:pt>
                <c:pt idx="16">
                  <c:v>1.028</c:v>
                </c:pt>
                <c:pt idx="17">
                  <c:v>0.999</c:v>
                </c:pt>
                <c:pt idx="18">
                  <c:v>0.96899999999999997</c:v>
                </c:pt>
                <c:pt idx="19">
                  <c:v>0.94</c:v>
                </c:pt>
                <c:pt idx="20">
                  <c:v>10.718999999999999</c:v>
                </c:pt>
                <c:pt idx="21">
                  <c:v>11.919</c:v>
                </c:pt>
                <c:pt idx="22">
                  <c:v>13.24</c:v>
                </c:pt>
                <c:pt idx="23">
                  <c:v>11.76</c:v>
                </c:pt>
                <c:pt idx="24">
                  <c:v>5.4450000000000003</c:v>
                </c:pt>
                <c:pt idx="25">
                  <c:v>4.8419999999999996</c:v>
                </c:pt>
                <c:pt idx="26">
                  <c:v>2.9289999999999998</c:v>
                </c:pt>
                <c:pt idx="27">
                  <c:v>3.806</c:v>
                </c:pt>
                <c:pt idx="28">
                  <c:v>12.84</c:v>
                </c:pt>
                <c:pt idx="29">
                  <c:v>14.708</c:v>
                </c:pt>
                <c:pt idx="30">
                  <c:v>13.343999999999999</c:v>
                </c:pt>
                <c:pt idx="31">
                  <c:v>16.036000000000001</c:v>
                </c:pt>
                <c:pt idx="32">
                  <c:v>14.5</c:v>
                </c:pt>
                <c:pt idx="33">
                  <c:v>15.188000000000001</c:v>
                </c:pt>
                <c:pt idx="34">
                  <c:v>16.978000000000002</c:v>
                </c:pt>
                <c:pt idx="35">
                  <c:v>18.344999999999999</c:v>
                </c:pt>
                <c:pt idx="36">
                  <c:v>9.8650000000000002</c:v>
                </c:pt>
                <c:pt idx="37">
                  <c:v>6.1920000000000002</c:v>
                </c:pt>
                <c:pt idx="38">
                  <c:v>5.2539999999999996</c:v>
                </c:pt>
                <c:pt idx="39">
                  <c:v>7.7450000000000001</c:v>
                </c:pt>
                <c:pt idx="40">
                  <c:v>10.743</c:v>
                </c:pt>
                <c:pt idx="41">
                  <c:v>9.8800000000000008</c:v>
                </c:pt>
                <c:pt idx="42">
                  <c:v>17.556999999999999</c:v>
                </c:pt>
                <c:pt idx="43">
                  <c:v>22.204999999999998</c:v>
                </c:pt>
                <c:pt idx="44">
                  <c:v>18.957000000000001</c:v>
                </c:pt>
                <c:pt idx="45">
                  <c:v>19.652000000000001</c:v>
                </c:pt>
                <c:pt idx="46">
                  <c:v>26.321000000000002</c:v>
                </c:pt>
                <c:pt idx="47">
                  <c:v>26.805</c:v>
                </c:pt>
                <c:pt idx="48">
                  <c:v>3.79</c:v>
                </c:pt>
                <c:pt idx="49">
                  <c:v>16.088000000000001</c:v>
                </c:pt>
                <c:pt idx="50">
                  <c:v>39.384</c:v>
                </c:pt>
                <c:pt idx="51">
                  <c:v>38.398000000000003</c:v>
                </c:pt>
                <c:pt idx="52">
                  <c:v>37.856999999999999</c:v>
                </c:pt>
                <c:pt idx="53">
                  <c:v>36.301000000000002</c:v>
                </c:pt>
                <c:pt idx="54">
                  <c:v>36.529000000000003</c:v>
                </c:pt>
                <c:pt idx="55">
                  <c:v>60.241999999999997</c:v>
                </c:pt>
                <c:pt idx="56">
                  <c:v>22.727</c:v>
                </c:pt>
                <c:pt idx="57">
                  <c:v>26.443000000000001</c:v>
                </c:pt>
                <c:pt idx="58">
                  <c:v>32.399000000000001</c:v>
                </c:pt>
                <c:pt idx="59">
                  <c:v>23.783999999999999</c:v>
                </c:pt>
                <c:pt idx="60">
                  <c:v>0.47499999999999998</c:v>
                </c:pt>
                <c:pt idx="61">
                  <c:v>11.381</c:v>
                </c:pt>
                <c:pt idx="62">
                  <c:v>8.8469999999999995</c:v>
                </c:pt>
                <c:pt idx="63">
                  <c:v>8.9339999999999993</c:v>
                </c:pt>
                <c:pt idx="64">
                  <c:v>4.3999999999999997E-2</c:v>
                </c:pt>
                <c:pt idx="65">
                  <c:v>0.122</c:v>
                </c:pt>
                <c:pt idx="66">
                  <c:v>0.13700000000000001</c:v>
                </c:pt>
                <c:pt idx="67">
                  <c:v>0.152</c:v>
                </c:pt>
                <c:pt idx="68">
                  <c:v>0.155</c:v>
                </c:pt>
                <c:pt idx="69">
                  <c:v>0.13800000000000001</c:v>
                </c:pt>
                <c:pt idx="70">
                  <c:v>0.121</c:v>
                </c:pt>
                <c:pt idx="71">
                  <c:v>0.10199999999999999</c:v>
                </c:pt>
                <c:pt idx="72">
                  <c:v>7.9000000000000001E-2</c:v>
                </c:pt>
                <c:pt idx="73">
                  <c:v>5.5E-2</c:v>
                </c:pt>
                <c:pt idx="74">
                  <c:v>3.1E-2</c:v>
                </c:pt>
                <c:pt idx="75">
                  <c:v>0.64200000000000002</c:v>
                </c:pt>
                <c:pt idx="76">
                  <c:v>1E-3</c:v>
                </c:pt>
                <c:pt idx="77">
                  <c:v>1.2999999999999999E-2</c:v>
                </c:pt>
                <c:pt idx="78">
                  <c:v>2.7E-2</c:v>
                </c:pt>
                <c:pt idx="79">
                  <c:v>0.20499999999999999</c:v>
                </c:pt>
                <c:pt idx="80">
                  <c:v>4.2999999999999997E-2</c:v>
                </c:pt>
                <c:pt idx="81">
                  <c:v>3.6999999999999998E-2</c:v>
                </c:pt>
                <c:pt idx="82">
                  <c:v>3.2000000000000001E-2</c:v>
                </c:pt>
                <c:pt idx="83">
                  <c:v>2.8000000000000001E-2</c:v>
                </c:pt>
                <c:pt idx="84">
                  <c:v>2.7E-2</c:v>
                </c:pt>
                <c:pt idx="85">
                  <c:v>2.5999999999999999E-2</c:v>
                </c:pt>
                <c:pt idx="86">
                  <c:v>2.5999999999999999E-2</c:v>
                </c:pt>
                <c:pt idx="87">
                  <c:v>2.5000000000000001E-2</c:v>
                </c:pt>
                <c:pt idx="88">
                  <c:v>2.5999999999999999E-2</c:v>
                </c:pt>
                <c:pt idx="89">
                  <c:v>0.03</c:v>
                </c:pt>
                <c:pt idx="90">
                  <c:v>3.1E-2</c:v>
                </c:pt>
                <c:pt idx="91">
                  <c:v>3.5000000000000003E-2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5B6-455C-ADDF-C16BA61337B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5B6-455C-ADDF-C16BA61337B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5B6-455C-ADDF-C16BA61337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96.06</c:v>
                </c:pt>
                <c:pt idx="1">
                  <c:v>96.6</c:v>
                </c:pt>
                <c:pt idx="2">
                  <c:v>94.74</c:v>
                </c:pt>
                <c:pt idx="3">
                  <c:v>86.46</c:v>
                </c:pt>
                <c:pt idx="4">
                  <c:v>87.73</c:v>
                </c:pt>
                <c:pt idx="5">
                  <c:v>88.69</c:v>
                </c:pt>
                <c:pt idx="6">
                  <c:v>90</c:v>
                </c:pt>
                <c:pt idx="7">
                  <c:v>95.2</c:v>
                </c:pt>
                <c:pt idx="8">
                  <c:v>92.14</c:v>
                </c:pt>
                <c:pt idx="9">
                  <c:v>86.75</c:v>
                </c:pt>
                <c:pt idx="10">
                  <c:v>88.63</c:v>
                </c:pt>
                <c:pt idx="11">
                  <c:v>87.58</c:v>
                </c:pt>
                <c:pt idx="12">
                  <c:v>84.17</c:v>
                </c:pt>
                <c:pt idx="13">
                  <c:v>89.84</c:v>
                </c:pt>
                <c:pt idx="14">
                  <c:v>89.93</c:v>
                </c:pt>
                <c:pt idx="15">
                  <c:v>86.7</c:v>
                </c:pt>
                <c:pt idx="16">
                  <c:v>82.07</c:v>
                </c:pt>
                <c:pt idx="17">
                  <c:v>87.55</c:v>
                </c:pt>
                <c:pt idx="18">
                  <c:v>91.35</c:v>
                </c:pt>
                <c:pt idx="19">
                  <c:v>95.36</c:v>
                </c:pt>
                <c:pt idx="20">
                  <c:v>88.82</c:v>
                </c:pt>
                <c:pt idx="21">
                  <c:v>89.06</c:v>
                </c:pt>
                <c:pt idx="22">
                  <c:v>100.06</c:v>
                </c:pt>
                <c:pt idx="23">
                  <c:v>102.14</c:v>
                </c:pt>
                <c:pt idx="24">
                  <c:v>84.23</c:v>
                </c:pt>
                <c:pt idx="25">
                  <c:v>97.59</c:v>
                </c:pt>
                <c:pt idx="26">
                  <c:v>111.91</c:v>
                </c:pt>
                <c:pt idx="27">
                  <c:v>112.89</c:v>
                </c:pt>
                <c:pt idx="28">
                  <c:v>104.01</c:v>
                </c:pt>
                <c:pt idx="29">
                  <c:v>111.79</c:v>
                </c:pt>
                <c:pt idx="30">
                  <c:v>116.6</c:v>
                </c:pt>
                <c:pt idx="31">
                  <c:v>122.6</c:v>
                </c:pt>
                <c:pt idx="32">
                  <c:v>114.34</c:v>
                </c:pt>
                <c:pt idx="33">
                  <c:v>115.04</c:v>
                </c:pt>
                <c:pt idx="34">
                  <c:v>115.68</c:v>
                </c:pt>
                <c:pt idx="35">
                  <c:v>117.13</c:v>
                </c:pt>
                <c:pt idx="36">
                  <c:v>116.26</c:v>
                </c:pt>
                <c:pt idx="37">
                  <c:v>113.79</c:v>
                </c:pt>
                <c:pt idx="38">
                  <c:v>112.15</c:v>
                </c:pt>
                <c:pt idx="39">
                  <c:v>110.72</c:v>
                </c:pt>
                <c:pt idx="40">
                  <c:v>112.5</c:v>
                </c:pt>
                <c:pt idx="41">
                  <c:v>109.57</c:v>
                </c:pt>
                <c:pt idx="42">
                  <c:v>111.1</c:v>
                </c:pt>
                <c:pt idx="43">
                  <c:v>108.23</c:v>
                </c:pt>
                <c:pt idx="44">
                  <c:v>97.24</c:v>
                </c:pt>
                <c:pt idx="45">
                  <c:v>101.43</c:v>
                </c:pt>
                <c:pt idx="46">
                  <c:v>102.9</c:v>
                </c:pt>
                <c:pt idx="47">
                  <c:v>102.87</c:v>
                </c:pt>
                <c:pt idx="48">
                  <c:v>85.34</c:v>
                </c:pt>
                <c:pt idx="49">
                  <c:v>93.18</c:v>
                </c:pt>
                <c:pt idx="50">
                  <c:v>98.47</c:v>
                </c:pt>
                <c:pt idx="51">
                  <c:v>97.62</c:v>
                </c:pt>
                <c:pt idx="52">
                  <c:v>94.2</c:v>
                </c:pt>
                <c:pt idx="53">
                  <c:v>93.87</c:v>
                </c:pt>
                <c:pt idx="54">
                  <c:v>96.01</c:v>
                </c:pt>
                <c:pt idx="55">
                  <c:v>113.22</c:v>
                </c:pt>
                <c:pt idx="56">
                  <c:v>94.21</c:v>
                </c:pt>
                <c:pt idx="57">
                  <c:v>100.06</c:v>
                </c:pt>
                <c:pt idx="58">
                  <c:v>116.03</c:v>
                </c:pt>
                <c:pt idx="59">
                  <c:v>126.84</c:v>
                </c:pt>
                <c:pt idx="60">
                  <c:v>93.75</c:v>
                </c:pt>
                <c:pt idx="61">
                  <c:v>112.24</c:v>
                </c:pt>
                <c:pt idx="62">
                  <c:v>125.18</c:v>
                </c:pt>
                <c:pt idx="63">
                  <c:v>141.31</c:v>
                </c:pt>
                <c:pt idx="64">
                  <c:v>125.75</c:v>
                </c:pt>
                <c:pt idx="65">
                  <c:v>137.25</c:v>
                </c:pt>
                <c:pt idx="66">
                  <c:v>138.88</c:v>
                </c:pt>
                <c:pt idx="67">
                  <c:v>140.30000000000001</c:v>
                </c:pt>
                <c:pt idx="68">
                  <c:v>137.04</c:v>
                </c:pt>
                <c:pt idx="69">
                  <c:v>136.35</c:v>
                </c:pt>
                <c:pt idx="70">
                  <c:v>135.96</c:v>
                </c:pt>
                <c:pt idx="71">
                  <c:v>134.38</c:v>
                </c:pt>
                <c:pt idx="72">
                  <c:v>137.51</c:v>
                </c:pt>
                <c:pt idx="73">
                  <c:v>140.35</c:v>
                </c:pt>
                <c:pt idx="74">
                  <c:v>140.71</c:v>
                </c:pt>
                <c:pt idx="75">
                  <c:v>128.35</c:v>
                </c:pt>
                <c:pt idx="76">
                  <c:v>139.66999999999999</c:v>
                </c:pt>
                <c:pt idx="77">
                  <c:v>138.61000000000001</c:v>
                </c:pt>
                <c:pt idx="78">
                  <c:v>135.31</c:v>
                </c:pt>
                <c:pt idx="79">
                  <c:v>120.18</c:v>
                </c:pt>
                <c:pt idx="80">
                  <c:v>127.23</c:v>
                </c:pt>
                <c:pt idx="81">
                  <c:v>127.49</c:v>
                </c:pt>
                <c:pt idx="82">
                  <c:v>114.95</c:v>
                </c:pt>
                <c:pt idx="83">
                  <c:v>102.83</c:v>
                </c:pt>
                <c:pt idx="84">
                  <c:v>119.44</c:v>
                </c:pt>
                <c:pt idx="85">
                  <c:v>117.58</c:v>
                </c:pt>
                <c:pt idx="86">
                  <c:v>113.25</c:v>
                </c:pt>
                <c:pt idx="87">
                  <c:v>101.11</c:v>
                </c:pt>
                <c:pt idx="88">
                  <c:v>118.89</c:v>
                </c:pt>
                <c:pt idx="89">
                  <c:v>115.4</c:v>
                </c:pt>
                <c:pt idx="90">
                  <c:v>111.44</c:v>
                </c:pt>
                <c:pt idx="91">
                  <c:v>96.89</c:v>
                </c:pt>
                <c:pt idx="92">
                  <c:v>115.57</c:v>
                </c:pt>
                <c:pt idx="93">
                  <c:v>102.2</c:v>
                </c:pt>
                <c:pt idx="94">
                  <c:v>92.64</c:v>
                </c:pt>
                <c:pt idx="95">
                  <c:v>78.010000000000005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5B6-455C-ADDF-C16BA61337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7F9-408D-BA46-7EA5CB95E46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2">
                  <c:v>10</c:v>
                </c:pt>
                <c:pt idx="3">
                  <c:v>10</c:v>
                </c:pt>
                <c:pt idx="6">
                  <c:v>10</c:v>
                </c:pt>
                <c:pt idx="7">
                  <c:v>10</c:v>
                </c:pt>
                <c:pt idx="10">
                  <c:v>10</c:v>
                </c:pt>
                <c:pt idx="11">
                  <c:v>10</c:v>
                </c:pt>
                <c:pt idx="14">
                  <c:v>10</c:v>
                </c:pt>
                <c:pt idx="15">
                  <c:v>10</c:v>
                </c:pt>
                <c:pt idx="18">
                  <c:v>10</c:v>
                </c:pt>
                <c:pt idx="19">
                  <c:v>10</c:v>
                </c:pt>
                <c:pt idx="22">
                  <c:v>10</c:v>
                </c:pt>
                <c:pt idx="23">
                  <c:v>10</c:v>
                </c:pt>
                <c:pt idx="26">
                  <c:v>10</c:v>
                </c:pt>
                <c:pt idx="27">
                  <c:v>10</c:v>
                </c:pt>
                <c:pt idx="30">
                  <c:v>10</c:v>
                </c:pt>
                <c:pt idx="31">
                  <c:v>10</c:v>
                </c:pt>
                <c:pt idx="34">
                  <c:v>10</c:v>
                </c:pt>
                <c:pt idx="35">
                  <c:v>10</c:v>
                </c:pt>
                <c:pt idx="38">
                  <c:v>10</c:v>
                </c:pt>
                <c:pt idx="39">
                  <c:v>10</c:v>
                </c:pt>
                <c:pt idx="42">
                  <c:v>10</c:v>
                </c:pt>
                <c:pt idx="43">
                  <c:v>10</c:v>
                </c:pt>
                <c:pt idx="46">
                  <c:v>10</c:v>
                </c:pt>
                <c:pt idx="47">
                  <c:v>10</c:v>
                </c:pt>
                <c:pt idx="50">
                  <c:v>10</c:v>
                </c:pt>
                <c:pt idx="51">
                  <c:v>10</c:v>
                </c:pt>
                <c:pt idx="54">
                  <c:v>10</c:v>
                </c:pt>
                <c:pt idx="55">
                  <c:v>10</c:v>
                </c:pt>
                <c:pt idx="58">
                  <c:v>10</c:v>
                </c:pt>
                <c:pt idx="59">
                  <c:v>10</c:v>
                </c:pt>
                <c:pt idx="62">
                  <c:v>10</c:v>
                </c:pt>
                <c:pt idx="63">
                  <c:v>10</c:v>
                </c:pt>
                <c:pt idx="82">
                  <c:v>10</c:v>
                </c:pt>
                <c:pt idx="83">
                  <c:v>10</c:v>
                </c:pt>
                <c:pt idx="86">
                  <c:v>10</c:v>
                </c:pt>
                <c:pt idx="87">
                  <c:v>10</c:v>
                </c:pt>
                <c:pt idx="90">
                  <c:v>10</c:v>
                </c:pt>
                <c:pt idx="91">
                  <c:v>10</c:v>
                </c:pt>
                <c:pt idx="94">
                  <c:v>10</c:v>
                </c:pt>
                <c:pt idx="95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F9-408D-BA46-7EA5CB95E46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21.178000000000001</c:v>
                </c:pt>
                <c:pt idx="1">
                  <c:v>11.666</c:v>
                </c:pt>
                <c:pt idx="2">
                  <c:v>12.218999999999999</c:v>
                </c:pt>
                <c:pt idx="3">
                  <c:v>16.504000000000001</c:v>
                </c:pt>
                <c:pt idx="4">
                  <c:v>14.632</c:v>
                </c:pt>
                <c:pt idx="5">
                  <c:v>11.521999999999998</c:v>
                </c:pt>
                <c:pt idx="6">
                  <c:v>11.523999999999999</c:v>
                </c:pt>
                <c:pt idx="7">
                  <c:v>12.155999999999999</c:v>
                </c:pt>
                <c:pt idx="8">
                  <c:v>17.299999999999997</c:v>
                </c:pt>
                <c:pt idx="9">
                  <c:v>11.785</c:v>
                </c:pt>
                <c:pt idx="10">
                  <c:v>11.602</c:v>
                </c:pt>
                <c:pt idx="11">
                  <c:v>10.760999999999999</c:v>
                </c:pt>
                <c:pt idx="12">
                  <c:v>16.509</c:v>
                </c:pt>
                <c:pt idx="13">
                  <c:v>10.85</c:v>
                </c:pt>
                <c:pt idx="14">
                  <c:v>10.667</c:v>
                </c:pt>
                <c:pt idx="15">
                  <c:v>10.862</c:v>
                </c:pt>
                <c:pt idx="16">
                  <c:v>16.663</c:v>
                </c:pt>
                <c:pt idx="17">
                  <c:v>14.828999999999999</c:v>
                </c:pt>
                <c:pt idx="18">
                  <c:v>9.8590000000000018</c:v>
                </c:pt>
                <c:pt idx="19">
                  <c:v>10.258000000000001</c:v>
                </c:pt>
                <c:pt idx="20">
                  <c:v>8.9120000000000008</c:v>
                </c:pt>
                <c:pt idx="21">
                  <c:v>11.204000000000001</c:v>
                </c:pt>
                <c:pt idx="22">
                  <c:v>12.73</c:v>
                </c:pt>
                <c:pt idx="23">
                  <c:v>14.843</c:v>
                </c:pt>
                <c:pt idx="24">
                  <c:v>11.436</c:v>
                </c:pt>
                <c:pt idx="25">
                  <c:v>4.34</c:v>
                </c:pt>
                <c:pt idx="26">
                  <c:v>7.1539999999999999</c:v>
                </c:pt>
                <c:pt idx="27">
                  <c:v>7.0390000000000006</c:v>
                </c:pt>
                <c:pt idx="28">
                  <c:v>1.724</c:v>
                </c:pt>
                <c:pt idx="29">
                  <c:v>1.02</c:v>
                </c:pt>
                <c:pt idx="30">
                  <c:v>2.3840000000000003</c:v>
                </c:pt>
                <c:pt idx="31">
                  <c:v>4.1719999999999997</c:v>
                </c:pt>
                <c:pt idx="32">
                  <c:v>1.2</c:v>
                </c:pt>
                <c:pt idx="33">
                  <c:v>1.552</c:v>
                </c:pt>
                <c:pt idx="34">
                  <c:v>3.4359999999999999</c:v>
                </c:pt>
                <c:pt idx="35">
                  <c:v>3.472</c:v>
                </c:pt>
                <c:pt idx="39">
                  <c:v>1.8</c:v>
                </c:pt>
                <c:pt idx="40">
                  <c:v>2.2000000000000002</c:v>
                </c:pt>
                <c:pt idx="41">
                  <c:v>3.1</c:v>
                </c:pt>
                <c:pt idx="42">
                  <c:v>5.0999999999999996</c:v>
                </c:pt>
                <c:pt idx="43">
                  <c:v>4.4000000000000004</c:v>
                </c:pt>
                <c:pt idx="44">
                  <c:v>6.6999999999999993</c:v>
                </c:pt>
                <c:pt idx="45">
                  <c:v>5.3</c:v>
                </c:pt>
                <c:pt idx="46">
                  <c:v>5.5</c:v>
                </c:pt>
                <c:pt idx="47">
                  <c:v>5</c:v>
                </c:pt>
                <c:pt idx="48">
                  <c:v>7.6999999999999993</c:v>
                </c:pt>
                <c:pt idx="49">
                  <c:v>3.8</c:v>
                </c:pt>
                <c:pt idx="50">
                  <c:v>4</c:v>
                </c:pt>
                <c:pt idx="51">
                  <c:v>3</c:v>
                </c:pt>
                <c:pt idx="52">
                  <c:v>2.4</c:v>
                </c:pt>
                <c:pt idx="53">
                  <c:v>2.4</c:v>
                </c:pt>
                <c:pt idx="56">
                  <c:v>3.7</c:v>
                </c:pt>
                <c:pt idx="57">
                  <c:v>3.4</c:v>
                </c:pt>
                <c:pt idx="58">
                  <c:v>6.7</c:v>
                </c:pt>
                <c:pt idx="59">
                  <c:v>9.7079999999999984</c:v>
                </c:pt>
                <c:pt idx="60">
                  <c:v>8.1999999999999993</c:v>
                </c:pt>
                <c:pt idx="61">
                  <c:v>3.4</c:v>
                </c:pt>
                <c:pt idx="62">
                  <c:v>3.8839999999999999</c:v>
                </c:pt>
                <c:pt idx="63">
                  <c:v>3.6480000000000001</c:v>
                </c:pt>
                <c:pt idx="64">
                  <c:v>6.1079999999999997</c:v>
                </c:pt>
                <c:pt idx="65">
                  <c:v>5.8160000000000007</c:v>
                </c:pt>
                <c:pt idx="66">
                  <c:v>5.992</c:v>
                </c:pt>
                <c:pt idx="67">
                  <c:v>6.5039999999999996</c:v>
                </c:pt>
                <c:pt idx="68">
                  <c:v>5.5</c:v>
                </c:pt>
                <c:pt idx="69">
                  <c:v>5.8759999999999994</c:v>
                </c:pt>
                <c:pt idx="70">
                  <c:v>5.7159999999999993</c:v>
                </c:pt>
                <c:pt idx="71">
                  <c:v>5.7119999999999997</c:v>
                </c:pt>
                <c:pt idx="72">
                  <c:v>6.74</c:v>
                </c:pt>
                <c:pt idx="73">
                  <c:v>6.5640000000000001</c:v>
                </c:pt>
                <c:pt idx="74">
                  <c:v>10.844000000000001</c:v>
                </c:pt>
                <c:pt idx="75">
                  <c:v>11.544</c:v>
                </c:pt>
                <c:pt idx="76">
                  <c:v>9.9160000000000004</c:v>
                </c:pt>
                <c:pt idx="77">
                  <c:v>5.46</c:v>
                </c:pt>
                <c:pt idx="78">
                  <c:v>6.1120000000000001</c:v>
                </c:pt>
                <c:pt idx="79">
                  <c:v>4.6120000000000001</c:v>
                </c:pt>
                <c:pt idx="80">
                  <c:v>17.156000000000002</c:v>
                </c:pt>
                <c:pt idx="81">
                  <c:v>5.016</c:v>
                </c:pt>
                <c:pt idx="82">
                  <c:v>7.1559999999999997</c:v>
                </c:pt>
                <c:pt idx="83">
                  <c:v>12.120000000000001</c:v>
                </c:pt>
                <c:pt idx="84">
                  <c:v>4.8</c:v>
                </c:pt>
                <c:pt idx="85">
                  <c:v>4.508</c:v>
                </c:pt>
                <c:pt idx="86">
                  <c:v>4.3239999999999998</c:v>
                </c:pt>
                <c:pt idx="87">
                  <c:v>4.1399999999999997</c:v>
                </c:pt>
                <c:pt idx="88">
                  <c:v>9.1529999999999987</c:v>
                </c:pt>
                <c:pt idx="89">
                  <c:v>9.7629999999999999</c:v>
                </c:pt>
                <c:pt idx="90">
                  <c:v>9.8720000000000017</c:v>
                </c:pt>
                <c:pt idx="91">
                  <c:v>6.4560000000000004</c:v>
                </c:pt>
                <c:pt idx="92">
                  <c:v>14.832000000000001</c:v>
                </c:pt>
                <c:pt idx="93">
                  <c:v>9.016</c:v>
                </c:pt>
                <c:pt idx="94">
                  <c:v>4.8319999999999999</c:v>
                </c:pt>
                <c:pt idx="95">
                  <c:v>7.08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F9-408D-BA46-7EA5CB95E46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31.112000000000002</c:v>
                </c:pt>
                <c:pt idx="1">
                  <c:v>18.752000000000002</c:v>
                </c:pt>
                <c:pt idx="2">
                  <c:v>11.222000000000001</c:v>
                </c:pt>
                <c:pt idx="3">
                  <c:v>24.172999999999998</c:v>
                </c:pt>
                <c:pt idx="4">
                  <c:v>20.834</c:v>
                </c:pt>
                <c:pt idx="5">
                  <c:v>14.882000000000001</c:v>
                </c:pt>
                <c:pt idx="6">
                  <c:v>13.905999999999999</c:v>
                </c:pt>
                <c:pt idx="7">
                  <c:v>11.548999999999999</c:v>
                </c:pt>
                <c:pt idx="8">
                  <c:v>19.939000000000004</c:v>
                </c:pt>
                <c:pt idx="9">
                  <c:v>15.244999999999999</c:v>
                </c:pt>
                <c:pt idx="10">
                  <c:v>8.8099999999999987</c:v>
                </c:pt>
                <c:pt idx="11">
                  <c:v>9.3350000000000009</c:v>
                </c:pt>
                <c:pt idx="12">
                  <c:v>24.138000000000002</c:v>
                </c:pt>
                <c:pt idx="13">
                  <c:v>11.016999999999999</c:v>
                </c:pt>
                <c:pt idx="14">
                  <c:v>9.5939999999999994</c:v>
                </c:pt>
                <c:pt idx="15">
                  <c:v>19.053000000000001</c:v>
                </c:pt>
                <c:pt idx="16">
                  <c:v>22.663</c:v>
                </c:pt>
                <c:pt idx="17">
                  <c:v>18.86</c:v>
                </c:pt>
                <c:pt idx="18">
                  <c:v>9.9599999999999991</c:v>
                </c:pt>
                <c:pt idx="19">
                  <c:v>9.2850000000000001</c:v>
                </c:pt>
                <c:pt idx="20">
                  <c:v>20.099</c:v>
                </c:pt>
                <c:pt idx="21">
                  <c:v>17.72</c:v>
                </c:pt>
                <c:pt idx="22">
                  <c:v>3.9929999999999999</c:v>
                </c:pt>
                <c:pt idx="23">
                  <c:v>19.688000000000002</c:v>
                </c:pt>
                <c:pt idx="24">
                  <c:v>24.049000000000003</c:v>
                </c:pt>
                <c:pt idx="25">
                  <c:v>3.008</c:v>
                </c:pt>
                <c:pt idx="26">
                  <c:v>5.024</c:v>
                </c:pt>
                <c:pt idx="27">
                  <c:v>6.827</c:v>
                </c:pt>
                <c:pt idx="28">
                  <c:v>12.566999999999998</c:v>
                </c:pt>
                <c:pt idx="29">
                  <c:v>5.6429999999999998</c:v>
                </c:pt>
                <c:pt idx="30">
                  <c:v>4.9669999999999996</c:v>
                </c:pt>
                <c:pt idx="31">
                  <c:v>3.8680000000000003</c:v>
                </c:pt>
                <c:pt idx="32">
                  <c:v>16.542000000000002</c:v>
                </c:pt>
                <c:pt idx="33">
                  <c:v>4.008</c:v>
                </c:pt>
                <c:pt idx="34">
                  <c:v>4.0310000000000006</c:v>
                </c:pt>
                <c:pt idx="35">
                  <c:v>1.6240000000000001</c:v>
                </c:pt>
                <c:pt idx="36">
                  <c:v>7.4219999999999997</c:v>
                </c:pt>
                <c:pt idx="37">
                  <c:v>6.2959999999999994</c:v>
                </c:pt>
                <c:pt idx="38">
                  <c:v>1.1000000000000001</c:v>
                </c:pt>
                <c:pt idx="39">
                  <c:v>8.5</c:v>
                </c:pt>
                <c:pt idx="40">
                  <c:v>11.5</c:v>
                </c:pt>
                <c:pt idx="41">
                  <c:v>9.3000000000000007</c:v>
                </c:pt>
                <c:pt idx="42">
                  <c:v>9.5</c:v>
                </c:pt>
                <c:pt idx="43">
                  <c:v>8.5</c:v>
                </c:pt>
                <c:pt idx="44">
                  <c:v>25.085000000000001</c:v>
                </c:pt>
                <c:pt idx="45">
                  <c:v>6.6</c:v>
                </c:pt>
                <c:pt idx="46">
                  <c:v>3.3</c:v>
                </c:pt>
                <c:pt idx="47">
                  <c:v>2.9249999999999998</c:v>
                </c:pt>
                <c:pt idx="48">
                  <c:v>38.103999999999999</c:v>
                </c:pt>
                <c:pt idx="49">
                  <c:v>34.495000000000005</c:v>
                </c:pt>
                <c:pt idx="50">
                  <c:v>21.835999999999999</c:v>
                </c:pt>
                <c:pt idx="51">
                  <c:v>19.435000000000002</c:v>
                </c:pt>
                <c:pt idx="52">
                  <c:v>20.835000000000001</c:v>
                </c:pt>
                <c:pt idx="53">
                  <c:v>16.919</c:v>
                </c:pt>
                <c:pt idx="54">
                  <c:v>5.3949999999999996</c:v>
                </c:pt>
                <c:pt idx="56">
                  <c:v>5.6950000000000003</c:v>
                </c:pt>
                <c:pt idx="57">
                  <c:v>5.8490000000000002</c:v>
                </c:pt>
                <c:pt idx="58">
                  <c:v>3.1</c:v>
                </c:pt>
                <c:pt idx="59">
                  <c:v>9.7279999999999998</c:v>
                </c:pt>
                <c:pt idx="60">
                  <c:v>7.5350000000000001</c:v>
                </c:pt>
                <c:pt idx="61">
                  <c:v>15.535</c:v>
                </c:pt>
                <c:pt idx="62">
                  <c:v>7.6680000000000001</c:v>
                </c:pt>
                <c:pt idx="63">
                  <c:v>8.7119999999999997</c:v>
                </c:pt>
                <c:pt idx="64">
                  <c:v>16.734000000000002</c:v>
                </c:pt>
                <c:pt idx="65">
                  <c:v>10.516</c:v>
                </c:pt>
                <c:pt idx="66">
                  <c:v>17.010000000000002</c:v>
                </c:pt>
                <c:pt idx="67">
                  <c:v>2.367</c:v>
                </c:pt>
                <c:pt idx="68">
                  <c:v>17.055</c:v>
                </c:pt>
                <c:pt idx="69">
                  <c:v>19.919999999999998</c:v>
                </c:pt>
                <c:pt idx="70">
                  <c:v>20.420999999999999</c:v>
                </c:pt>
                <c:pt idx="71">
                  <c:v>21.122</c:v>
                </c:pt>
                <c:pt idx="72">
                  <c:v>17.532</c:v>
                </c:pt>
                <c:pt idx="73">
                  <c:v>18.236000000000001</c:v>
                </c:pt>
                <c:pt idx="74">
                  <c:v>28.316000000000003</c:v>
                </c:pt>
                <c:pt idx="75">
                  <c:v>9.3360000000000003</c:v>
                </c:pt>
                <c:pt idx="76">
                  <c:v>24.85</c:v>
                </c:pt>
                <c:pt idx="77">
                  <c:v>18.596</c:v>
                </c:pt>
                <c:pt idx="78">
                  <c:v>18.914000000000001</c:v>
                </c:pt>
                <c:pt idx="79">
                  <c:v>10.548</c:v>
                </c:pt>
                <c:pt idx="80">
                  <c:v>117.12400000000001</c:v>
                </c:pt>
                <c:pt idx="81">
                  <c:v>100.435</c:v>
                </c:pt>
                <c:pt idx="82">
                  <c:v>50.339999999999989</c:v>
                </c:pt>
                <c:pt idx="83">
                  <c:v>27.222000000000001</c:v>
                </c:pt>
                <c:pt idx="84">
                  <c:v>34.917999999999999</c:v>
                </c:pt>
                <c:pt idx="85">
                  <c:v>21.286999999999999</c:v>
                </c:pt>
                <c:pt idx="86">
                  <c:v>24.209</c:v>
                </c:pt>
                <c:pt idx="87">
                  <c:v>24.17</c:v>
                </c:pt>
                <c:pt idx="88">
                  <c:v>91.421999999999997</c:v>
                </c:pt>
                <c:pt idx="89">
                  <c:v>36.067999999999998</c:v>
                </c:pt>
                <c:pt idx="90">
                  <c:v>27.866</c:v>
                </c:pt>
                <c:pt idx="91">
                  <c:v>23.399000000000001</c:v>
                </c:pt>
                <c:pt idx="92">
                  <c:v>45.861999999999995</c:v>
                </c:pt>
                <c:pt idx="93">
                  <c:v>26.094999999999999</c:v>
                </c:pt>
                <c:pt idx="94">
                  <c:v>18.239999999999998</c:v>
                </c:pt>
                <c:pt idx="95">
                  <c:v>16.736000000000001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F9-408D-BA46-7EA5CB95E46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7F9-408D-BA46-7EA5CB95E46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7F9-408D-BA46-7EA5CB95E46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7F9-408D-BA46-7EA5CB95E46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7F9-408D-BA46-7EA5CB95E46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7F9-408D-BA46-7EA5CB95E46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7">
                  <c:v>9.7769999999999992</c:v>
                </c:pt>
                <c:pt idx="28">
                  <c:v>60</c:v>
                </c:pt>
                <c:pt idx="29">
                  <c:v>32.382000000000005</c:v>
                </c:pt>
                <c:pt idx="30">
                  <c:v>1.766</c:v>
                </c:pt>
                <c:pt idx="32">
                  <c:v>60</c:v>
                </c:pt>
                <c:pt idx="33">
                  <c:v>30.308</c:v>
                </c:pt>
                <c:pt idx="34">
                  <c:v>13.200000000000001</c:v>
                </c:pt>
                <c:pt idx="36">
                  <c:v>60</c:v>
                </c:pt>
                <c:pt idx="37">
                  <c:v>40</c:v>
                </c:pt>
                <c:pt idx="40">
                  <c:v>32.6</c:v>
                </c:pt>
                <c:pt idx="44">
                  <c:v>60</c:v>
                </c:pt>
                <c:pt idx="45">
                  <c:v>50.162999999999997</c:v>
                </c:pt>
                <c:pt idx="46">
                  <c:v>38.040999999999997</c:v>
                </c:pt>
                <c:pt idx="47">
                  <c:v>40</c:v>
                </c:pt>
                <c:pt idx="48">
                  <c:v>60</c:v>
                </c:pt>
                <c:pt idx="49">
                  <c:v>60</c:v>
                </c:pt>
                <c:pt idx="50">
                  <c:v>60</c:v>
                </c:pt>
                <c:pt idx="51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7F9-408D-BA46-7EA5CB95E46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2.7</c:v>
                </c:pt>
                <c:pt idx="2">
                  <c:v>22</c:v>
                </c:pt>
                <c:pt idx="3">
                  <c:v>24.7</c:v>
                </c:pt>
                <c:pt idx="4">
                  <c:v>78.599999999999994</c:v>
                </c:pt>
                <c:pt idx="5">
                  <c:v>58.9</c:v>
                </c:pt>
                <c:pt idx="6">
                  <c:v>54.5</c:v>
                </c:pt>
                <c:pt idx="7">
                  <c:v>24.6</c:v>
                </c:pt>
                <c:pt idx="8">
                  <c:v>68.8</c:v>
                </c:pt>
                <c:pt idx="9">
                  <c:v>72.3</c:v>
                </c:pt>
                <c:pt idx="10">
                  <c:v>62.9</c:v>
                </c:pt>
                <c:pt idx="11">
                  <c:v>73.7</c:v>
                </c:pt>
                <c:pt idx="12">
                  <c:v>72.7</c:v>
                </c:pt>
                <c:pt idx="13">
                  <c:v>44.5</c:v>
                </c:pt>
                <c:pt idx="14">
                  <c:v>32.9</c:v>
                </c:pt>
                <c:pt idx="15">
                  <c:v>40.5</c:v>
                </c:pt>
                <c:pt idx="16">
                  <c:v>89.4</c:v>
                </c:pt>
                <c:pt idx="17">
                  <c:v>46.4</c:v>
                </c:pt>
                <c:pt idx="18">
                  <c:v>41</c:v>
                </c:pt>
                <c:pt idx="19">
                  <c:v>19.399999999999999</c:v>
                </c:pt>
                <c:pt idx="20">
                  <c:v>77.900000000000006</c:v>
                </c:pt>
                <c:pt idx="21">
                  <c:v>52.9</c:v>
                </c:pt>
                <c:pt idx="22">
                  <c:v>51.7</c:v>
                </c:pt>
                <c:pt idx="23">
                  <c:v>0</c:v>
                </c:pt>
                <c:pt idx="24">
                  <c:v>57.1</c:v>
                </c:pt>
                <c:pt idx="25">
                  <c:v>33.6</c:v>
                </c:pt>
                <c:pt idx="26">
                  <c:v>0</c:v>
                </c:pt>
                <c:pt idx="27">
                  <c:v>0</c:v>
                </c:pt>
                <c:pt idx="28">
                  <c:v>21.8</c:v>
                </c:pt>
                <c:pt idx="29">
                  <c:v>9.6999999999999993</c:v>
                </c:pt>
                <c:pt idx="30">
                  <c:v>0</c:v>
                </c:pt>
                <c:pt idx="31">
                  <c:v>0</c:v>
                </c:pt>
                <c:pt idx="32">
                  <c:v>4.3</c:v>
                </c:pt>
                <c:pt idx="33">
                  <c:v>4.9000000000000004</c:v>
                </c:pt>
                <c:pt idx="34">
                  <c:v>0</c:v>
                </c:pt>
                <c:pt idx="35">
                  <c:v>21</c:v>
                </c:pt>
                <c:pt idx="36">
                  <c:v>11.6</c:v>
                </c:pt>
                <c:pt idx="37">
                  <c:v>0</c:v>
                </c:pt>
                <c:pt idx="38">
                  <c:v>13.3</c:v>
                </c:pt>
                <c:pt idx="39">
                  <c:v>4.5</c:v>
                </c:pt>
                <c:pt idx="40">
                  <c:v>40.799999999999997</c:v>
                </c:pt>
                <c:pt idx="41">
                  <c:v>33.5</c:v>
                </c:pt>
                <c:pt idx="42">
                  <c:v>33.5</c:v>
                </c:pt>
                <c:pt idx="43">
                  <c:v>33.5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0.2</c:v>
                </c:pt>
                <c:pt idx="48">
                  <c:v>0</c:v>
                </c:pt>
                <c:pt idx="49">
                  <c:v>0</c:v>
                </c:pt>
                <c:pt idx="50">
                  <c:v>38.9</c:v>
                </c:pt>
                <c:pt idx="51">
                  <c:v>47.1</c:v>
                </c:pt>
                <c:pt idx="52">
                  <c:v>150.80000000000001</c:v>
                </c:pt>
                <c:pt idx="53">
                  <c:v>156.70000000000002</c:v>
                </c:pt>
                <c:pt idx="54">
                  <c:v>155.80000000000001</c:v>
                </c:pt>
                <c:pt idx="55">
                  <c:v>150.80000000000001</c:v>
                </c:pt>
                <c:pt idx="56">
                  <c:v>89.600000000000009</c:v>
                </c:pt>
                <c:pt idx="57">
                  <c:v>78.800000000000011</c:v>
                </c:pt>
                <c:pt idx="58">
                  <c:v>77.900000000000006</c:v>
                </c:pt>
                <c:pt idx="59">
                  <c:v>77.900000000000006</c:v>
                </c:pt>
                <c:pt idx="60">
                  <c:v>20.8</c:v>
                </c:pt>
                <c:pt idx="61">
                  <c:v>33.4</c:v>
                </c:pt>
                <c:pt idx="62">
                  <c:v>8.6</c:v>
                </c:pt>
                <c:pt idx="63">
                  <c:v>0</c:v>
                </c:pt>
                <c:pt idx="64">
                  <c:v>35.200000000000003</c:v>
                </c:pt>
                <c:pt idx="65">
                  <c:v>41.9</c:v>
                </c:pt>
                <c:pt idx="66">
                  <c:v>26.8</c:v>
                </c:pt>
                <c:pt idx="67">
                  <c:v>41.6</c:v>
                </c:pt>
                <c:pt idx="68">
                  <c:v>48</c:v>
                </c:pt>
                <c:pt idx="69">
                  <c:v>34.1</c:v>
                </c:pt>
                <c:pt idx="70">
                  <c:v>34.5</c:v>
                </c:pt>
                <c:pt idx="71">
                  <c:v>31.8</c:v>
                </c:pt>
                <c:pt idx="72">
                  <c:v>6.1</c:v>
                </c:pt>
                <c:pt idx="73">
                  <c:v>1.4</c:v>
                </c:pt>
                <c:pt idx="74">
                  <c:v>0</c:v>
                </c:pt>
                <c:pt idx="75">
                  <c:v>19.8</c:v>
                </c:pt>
                <c:pt idx="76">
                  <c:v>0</c:v>
                </c:pt>
                <c:pt idx="77">
                  <c:v>0</c:v>
                </c:pt>
                <c:pt idx="78">
                  <c:v>1.3</c:v>
                </c:pt>
                <c:pt idx="79">
                  <c:v>23.6</c:v>
                </c:pt>
                <c:pt idx="80">
                  <c:v>27.7</c:v>
                </c:pt>
                <c:pt idx="81">
                  <c:v>13.9</c:v>
                </c:pt>
                <c:pt idx="82">
                  <c:v>36</c:v>
                </c:pt>
                <c:pt idx="83">
                  <c:v>47.3</c:v>
                </c:pt>
                <c:pt idx="84">
                  <c:v>23.7</c:v>
                </c:pt>
                <c:pt idx="85">
                  <c:v>12.3</c:v>
                </c:pt>
                <c:pt idx="86">
                  <c:v>0</c:v>
                </c:pt>
                <c:pt idx="87">
                  <c:v>10</c:v>
                </c:pt>
                <c:pt idx="88">
                  <c:v>0</c:v>
                </c:pt>
                <c:pt idx="89">
                  <c:v>0.5</c:v>
                </c:pt>
                <c:pt idx="90">
                  <c:v>1.2</c:v>
                </c:pt>
                <c:pt idx="91">
                  <c:v>42.5</c:v>
                </c:pt>
                <c:pt idx="92">
                  <c:v>0</c:v>
                </c:pt>
                <c:pt idx="93">
                  <c:v>0</c:v>
                </c:pt>
                <c:pt idx="94">
                  <c:v>22.6</c:v>
                </c:pt>
                <c:pt idx="95">
                  <c:v>73.400000000000006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7F9-408D-BA46-7EA5CB95E46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19.501999999999999</c:v>
                </c:pt>
                <c:pt idx="1">
                  <c:v>12.839</c:v>
                </c:pt>
                <c:pt idx="2">
                  <c:v>5.8019999999999996</c:v>
                </c:pt>
                <c:pt idx="3">
                  <c:v>6.9530000000000003</c:v>
                </c:pt>
                <c:pt idx="4">
                  <c:v>6.952</c:v>
                </c:pt>
                <c:pt idx="5">
                  <c:v>5.8140000000000001</c:v>
                </c:pt>
                <c:pt idx="6">
                  <c:v>5.7320000000000002</c:v>
                </c:pt>
                <c:pt idx="7">
                  <c:v>5.399</c:v>
                </c:pt>
                <c:pt idx="8">
                  <c:v>6.4950000000000001</c:v>
                </c:pt>
                <c:pt idx="9">
                  <c:v>6.4189999999999996</c:v>
                </c:pt>
                <c:pt idx="10">
                  <c:v>6.4429999999999996</c:v>
                </c:pt>
                <c:pt idx="11">
                  <c:v>7.1539999999999999</c:v>
                </c:pt>
                <c:pt idx="12">
                  <c:v>9.4770000000000003</c:v>
                </c:pt>
                <c:pt idx="13">
                  <c:v>9.8710000000000004</c:v>
                </c:pt>
                <c:pt idx="14">
                  <c:v>11.791</c:v>
                </c:pt>
                <c:pt idx="15">
                  <c:v>12.968999999999999</c:v>
                </c:pt>
                <c:pt idx="16">
                  <c:v>14.856</c:v>
                </c:pt>
                <c:pt idx="17">
                  <c:v>12.736000000000001</c:v>
                </c:pt>
                <c:pt idx="18">
                  <c:v>10.448</c:v>
                </c:pt>
                <c:pt idx="19">
                  <c:v>8.2899999999999991</c:v>
                </c:pt>
                <c:pt idx="20">
                  <c:v>7.16</c:v>
                </c:pt>
                <c:pt idx="21">
                  <c:v>6.5229999999999997</c:v>
                </c:pt>
                <c:pt idx="22">
                  <c:v>5</c:v>
                </c:pt>
                <c:pt idx="23">
                  <c:v>6.1580000000000004</c:v>
                </c:pt>
                <c:pt idx="24">
                  <c:v>6.827</c:v>
                </c:pt>
                <c:pt idx="25">
                  <c:v>5</c:v>
                </c:pt>
                <c:pt idx="26">
                  <c:v>5</c:v>
                </c:pt>
                <c:pt idx="27">
                  <c:v>5</c:v>
                </c:pt>
                <c:pt idx="28">
                  <c:v>3.7040000000000002</c:v>
                </c:pt>
                <c:pt idx="30">
                  <c:v>5</c:v>
                </c:pt>
                <c:pt idx="31">
                  <c:v>5</c:v>
                </c:pt>
                <c:pt idx="32">
                  <c:v>10.355</c:v>
                </c:pt>
                <c:pt idx="33">
                  <c:v>5</c:v>
                </c:pt>
                <c:pt idx="34">
                  <c:v>5</c:v>
                </c:pt>
                <c:pt idx="35">
                  <c:v>5</c:v>
                </c:pt>
                <c:pt idx="36">
                  <c:v>10.484999999999999</c:v>
                </c:pt>
                <c:pt idx="37">
                  <c:v>5.8</c:v>
                </c:pt>
                <c:pt idx="39">
                  <c:v>0.54600000000000004</c:v>
                </c:pt>
                <c:pt idx="44">
                  <c:v>13.694000000000001</c:v>
                </c:pt>
                <c:pt idx="45">
                  <c:v>2.4809999999999999</c:v>
                </c:pt>
                <c:pt idx="48">
                  <c:v>57.191000000000003</c:v>
                </c:pt>
                <c:pt idx="49">
                  <c:v>31.881</c:v>
                </c:pt>
                <c:pt idx="50">
                  <c:v>7.2779999999999996</c:v>
                </c:pt>
                <c:pt idx="51">
                  <c:v>5.5709999999999997</c:v>
                </c:pt>
                <c:pt idx="52">
                  <c:v>9.2949999999999999</c:v>
                </c:pt>
                <c:pt idx="53">
                  <c:v>12.143000000000001</c:v>
                </c:pt>
                <c:pt idx="54">
                  <c:v>5.4189999999999996</c:v>
                </c:pt>
                <c:pt idx="56">
                  <c:v>18.782</c:v>
                </c:pt>
                <c:pt idx="57">
                  <c:v>12.942</c:v>
                </c:pt>
                <c:pt idx="59">
                  <c:v>1.4219999999999999</c:v>
                </c:pt>
                <c:pt idx="60">
                  <c:v>34.22</c:v>
                </c:pt>
                <c:pt idx="61">
                  <c:v>9.2040000000000006</c:v>
                </c:pt>
                <c:pt idx="62">
                  <c:v>5.6</c:v>
                </c:pt>
                <c:pt idx="63">
                  <c:v>0.42199999999999999</c:v>
                </c:pt>
                <c:pt idx="64">
                  <c:v>7.4489999999999998</c:v>
                </c:pt>
                <c:pt idx="65">
                  <c:v>7.4960000000000004</c:v>
                </c:pt>
                <c:pt idx="66">
                  <c:v>15.936</c:v>
                </c:pt>
                <c:pt idx="67">
                  <c:v>15.153</c:v>
                </c:pt>
                <c:pt idx="68">
                  <c:v>5.4489999999999998</c:v>
                </c:pt>
                <c:pt idx="69">
                  <c:v>5.7480000000000002</c:v>
                </c:pt>
                <c:pt idx="70">
                  <c:v>5.9710000000000001</c:v>
                </c:pt>
                <c:pt idx="71">
                  <c:v>6.5179999999999998</c:v>
                </c:pt>
                <c:pt idx="72">
                  <c:v>5.1749999999999998</c:v>
                </c:pt>
                <c:pt idx="73">
                  <c:v>5.867</c:v>
                </c:pt>
                <c:pt idx="74">
                  <c:v>5.66</c:v>
                </c:pt>
                <c:pt idx="75">
                  <c:v>5</c:v>
                </c:pt>
                <c:pt idx="76">
                  <c:v>6.556</c:v>
                </c:pt>
                <c:pt idx="77">
                  <c:v>7.8220000000000001</c:v>
                </c:pt>
                <c:pt idx="78">
                  <c:v>7.4950000000000001</c:v>
                </c:pt>
                <c:pt idx="79">
                  <c:v>5</c:v>
                </c:pt>
                <c:pt idx="80">
                  <c:v>34.787999999999997</c:v>
                </c:pt>
                <c:pt idx="81">
                  <c:v>27.375</c:v>
                </c:pt>
                <c:pt idx="82">
                  <c:v>28.23</c:v>
                </c:pt>
                <c:pt idx="83">
                  <c:v>35.116</c:v>
                </c:pt>
                <c:pt idx="84">
                  <c:v>20.465</c:v>
                </c:pt>
                <c:pt idx="85">
                  <c:v>8.5210000000000008</c:v>
                </c:pt>
                <c:pt idx="86">
                  <c:v>8.8800000000000008</c:v>
                </c:pt>
                <c:pt idx="87">
                  <c:v>7.9939999999999998</c:v>
                </c:pt>
                <c:pt idx="88">
                  <c:v>20.065000000000001</c:v>
                </c:pt>
                <c:pt idx="89">
                  <c:v>15.996</c:v>
                </c:pt>
                <c:pt idx="90">
                  <c:v>6.3360000000000003</c:v>
                </c:pt>
                <c:pt idx="91">
                  <c:v>6.2080000000000002</c:v>
                </c:pt>
                <c:pt idx="92">
                  <c:v>19.684999999999999</c:v>
                </c:pt>
                <c:pt idx="93">
                  <c:v>7.4059999999999997</c:v>
                </c:pt>
                <c:pt idx="94">
                  <c:v>5.5330000000000004</c:v>
                </c:pt>
                <c:pt idx="95">
                  <c:v>9.6080000000000005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7F9-408D-BA46-7EA5CB95E46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7F9-408D-BA46-7EA5CB95E46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7F9-408D-BA46-7EA5CB95E4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96.06</c:v>
                </c:pt>
                <c:pt idx="1">
                  <c:v>96.6</c:v>
                </c:pt>
                <c:pt idx="2">
                  <c:v>94.74</c:v>
                </c:pt>
                <c:pt idx="3">
                  <c:v>86.46</c:v>
                </c:pt>
                <c:pt idx="4">
                  <c:v>87.73</c:v>
                </c:pt>
                <c:pt idx="5">
                  <c:v>88.69</c:v>
                </c:pt>
                <c:pt idx="6">
                  <c:v>90</c:v>
                </c:pt>
                <c:pt idx="7">
                  <c:v>95.2</c:v>
                </c:pt>
                <c:pt idx="8">
                  <c:v>92.14</c:v>
                </c:pt>
                <c:pt idx="9">
                  <c:v>86.75</c:v>
                </c:pt>
                <c:pt idx="10">
                  <c:v>88.63</c:v>
                </c:pt>
                <c:pt idx="11">
                  <c:v>87.58</c:v>
                </c:pt>
                <c:pt idx="12">
                  <c:v>84.17</c:v>
                </c:pt>
                <c:pt idx="13">
                  <c:v>89.84</c:v>
                </c:pt>
                <c:pt idx="14">
                  <c:v>89.93</c:v>
                </c:pt>
                <c:pt idx="15">
                  <c:v>86.7</c:v>
                </c:pt>
                <c:pt idx="16">
                  <c:v>82.07</c:v>
                </c:pt>
                <c:pt idx="17">
                  <c:v>87.55</c:v>
                </c:pt>
                <c:pt idx="18">
                  <c:v>91.35</c:v>
                </c:pt>
                <c:pt idx="19">
                  <c:v>95.36</c:v>
                </c:pt>
                <c:pt idx="20">
                  <c:v>88.82</c:v>
                </c:pt>
                <c:pt idx="21">
                  <c:v>89.06</c:v>
                </c:pt>
                <c:pt idx="22">
                  <c:v>100.06</c:v>
                </c:pt>
                <c:pt idx="23">
                  <c:v>102.14</c:v>
                </c:pt>
                <c:pt idx="24">
                  <c:v>84.23</c:v>
                </c:pt>
                <c:pt idx="25">
                  <c:v>97.59</c:v>
                </c:pt>
                <c:pt idx="26">
                  <c:v>111.91</c:v>
                </c:pt>
                <c:pt idx="27">
                  <c:v>112.89</c:v>
                </c:pt>
                <c:pt idx="28">
                  <c:v>104.01</c:v>
                </c:pt>
                <c:pt idx="29">
                  <c:v>111.79</c:v>
                </c:pt>
                <c:pt idx="30">
                  <c:v>116.6</c:v>
                </c:pt>
                <c:pt idx="31">
                  <c:v>122.6</c:v>
                </c:pt>
                <c:pt idx="32">
                  <c:v>114.34</c:v>
                </c:pt>
                <c:pt idx="33">
                  <c:v>115.04</c:v>
                </c:pt>
                <c:pt idx="34">
                  <c:v>115.68</c:v>
                </c:pt>
                <c:pt idx="35">
                  <c:v>117.13</c:v>
                </c:pt>
                <c:pt idx="36">
                  <c:v>116.26</c:v>
                </c:pt>
                <c:pt idx="37">
                  <c:v>113.79</c:v>
                </c:pt>
                <c:pt idx="38">
                  <c:v>112.15</c:v>
                </c:pt>
                <c:pt idx="39">
                  <c:v>110.72</c:v>
                </c:pt>
                <c:pt idx="40">
                  <c:v>112.5</c:v>
                </c:pt>
                <c:pt idx="41">
                  <c:v>109.57</c:v>
                </c:pt>
                <c:pt idx="42">
                  <c:v>111.1</c:v>
                </c:pt>
                <c:pt idx="43">
                  <c:v>108.23</c:v>
                </c:pt>
                <c:pt idx="44">
                  <c:v>97.24</c:v>
                </c:pt>
                <c:pt idx="45">
                  <c:v>101.43</c:v>
                </c:pt>
                <c:pt idx="46">
                  <c:v>102.9</c:v>
                </c:pt>
                <c:pt idx="47">
                  <c:v>102.87</c:v>
                </c:pt>
                <c:pt idx="48">
                  <c:v>85.34</c:v>
                </c:pt>
                <c:pt idx="49">
                  <c:v>93.18</c:v>
                </c:pt>
                <c:pt idx="50">
                  <c:v>98.47</c:v>
                </c:pt>
                <c:pt idx="51">
                  <c:v>97.62</c:v>
                </c:pt>
                <c:pt idx="52">
                  <c:v>94.2</c:v>
                </c:pt>
                <c:pt idx="53">
                  <c:v>93.87</c:v>
                </c:pt>
                <c:pt idx="54">
                  <c:v>96.01</c:v>
                </c:pt>
                <c:pt idx="55">
                  <c:v>113.22</c:v>
                </c:pt>
                <c:pt idx="56">
                  <c:v>94.21</c:v>
                </c:pt>
                <c:pt idx="57">
                  <c:v>100.06</c:v>
                </c:pt>
                <c:pt idx="58">
                  <c:v>116.03</c:v>
                </c:pt>
                <c:pt idx="59">
                  <c:v>126.84</c:v>
                </c:pt>
                <c:pt idx="60">
                  <c:v>93.75</c:v>
                </c:pt>
                <c:pt idx="61">
                  <c:v>112.24</c:v>
                </c:pt>
                <c:pt idx="62">
                  <c:v>125.18</c:v>
                </c:pt>
                <c:pt idx="63">
                  <c:v>141.31</c:v>
                </c:pt>
                <c:pt idx="64">
                  <c:v>125.75</c:v>
                </c:pt>
                <c:pt idx="65">
                  <c:v>137.25</c:v>
                </c:pt>
                <c:pt idx="66">
                  <c:v>138.88</c:v>
                </c:pt>
                <c:pt idx="67">
                  <c:v>140.30000000000001</c:v>
                </c:pt>
                <c:pt idx="68">
                  <c:v>137.04</c:v>
                </c:pt>
                <c:pt idx="69">
                  <c:v>136.35</c:v>
                </c:pt>
                <c:pt idx="70">
                  <c:v>135.96</c:v>
                </c:pt>
                <c:pt idx="71">
                  <c:v>134.38</c:v>
                </c:pt>
                <c:pt idx="72">
                  <c:v>137.51</c:v>
                </c:pt>
                <c:pt idx="73">
                  <c:v>140.35</c:v>
                </c:pt>
                <c:pt idx="74">
                  <c:v>140.71</c:v>
                </c:pt>
                <c:pt idx="75">
                  <c:v>128.35</c:v>
                </c:pt>
                <c:pt idx="76">
                  <c:v>139.66999999999999</c:v>
                </c:pt>
                <c:pt idx="77">
                  <c:v>138.61000000000001</c:v>
                </c:pt>
                <c:pt idx="78">
                  <c:v>135.31</c:v>
                </c:pt>
                <c:pt idx="79">
                  <c:v>120.18</c:v>
                </c:pt>
                <c:pt idx="80">
                  <c:v>127.23</c:v>
                </c:pt>
                <c:pt idx="81">
                  <c:v>127.49</c:v>
                </c:pt>
                <c:pt idx="82">
                  <c:v>114.95</c:v>
                </c:pt>
                <c:pt idx="83">
                  <c:v>102.83</c:v>
                </c:pt>
                <c:pt idx="84">
                  <c:v>119.44</c:v>
                </c:pt>
                <c:pt idx="85">
                  <c:v>117.58</c:v>
                </c:pt>
                <c:pt idx="86">
                  <c:v>113.25</c:v>
                </c:pt>
                <c:pt idx="87">
                  <c:v>101.11</c:v>
                </c:pt>
                <c:pt idx="88">
                  <c:v>118.89</c:v>
                </c:pt>
                <c:pt idx="89">
                  <c:v>115.4</c:v>
                </c:pt>
                <c:pt idx="90">
                  <c:v>111.44</c:v>
                </c:pt>
                <c:pt idx="91">
                  <c:v>96.89</c:v>
                </c:pt>
                <c:pt idx="92">
                  <c:v>115.57</c:v>
                </c:pt>
                <c:pt idx="93">
                  <c:v>102.2</c:v>
                </c:pt>
                <c:pt idx="94">
                  <c:v>92.64</c:v>
                </c:pt>
                <c:pt idx="95">
                  <c:v>78.010000000000005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7F9-408D-BA46-7EA5CB95E4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45990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71.804000000000002</v>
      </c>
      <c r="C5" s="25">
        <v>45.930999999999997</v>
      </c>
      <c r="D5" s="25">
        <v>61.289000000000001</v>
      </c>
      <c r="E5" s="25">
        <v>82.346000000000004</v>
      </c>
      <c r="F5" s="25">
        <v>121.033</v>
      </c>
      <c r="G5" s="25">
        <v>91.129000000000005</v>
      </c>
      <c r="H5" s="25">
        <v>95.616</v>
      </c>
      <c r="I5" s="25">
        <v>63.671999999999997</v>
      </c>
      <c r="J5" s="25">
        <v>112.568</v>
      </c>
      <c r="K5" s="25">
        <v>105.746</v>
      </c>
      <c r="L5" s="25">
        <v>99.742999999999995</v>
      </c>
      <c r="M5" s="25">
        <v>110.92700000000001</v>
      </c>
      <c r="N5" s="25">
        <v>122.788</v>
      </c>
      <c r="O5" s="25">
        <v>76.203000000000003</v>
      </c>
      <c r="P5" s="25">
        <v>74.930999999999997</v>
      </c>
      <c r="Q5" s="25">
        <v>93.397000000000006</v>
      </c>
      <c r="R5" s="25">
        <v>143.57300000000001</v>
      </c>
      <c r="S5" s="25">
        <v>92.811999999999998</v>
      </c>
      <c r="T5" s="25">
        <v>81.245999999999995</v>
      </c>
      <c r="U5" s="25">
        <v>57.238</v>
      </c>
      <c r="V5" s="25">
        <v>114.054</v>
      </c>
      <c r="W5" s="25">
        <v>88.382000000000005</v>
      </c>
      <c r="X5" s="25">
        <v>83.424000000000007</v>
      </c>
      <c r="Y5" s="25">
        <v>50.701000000000001</v>
      </c>
      <c r="Z5" s="25">
        <v>99.430999999999997</v>
      </c>
      <c r="AA5" s="25">
        <v>45.920999999999999</v>
      </c>
      <c r="AB5" s="25">
        <v>27.129000000000001</v>
      </c>
      <c r="AC5" s="25">
        <v>38.606000000000002</v>
      </c>
      <c r="AD5" s="25">
        <v>99.811000000000007</v>
      </c>
      <c r="AE5" s="25">
        <v>48.747999999999998</v>
      </c>
      <c r="AF5" s="25">
        <v>24.117000000000001</v>
      </c>
      <c r="AG5" s="25">
        <v>23.036000000000001</v>
      </c>
      <c r="AH5" s="25">
        <v>92.4</v>
      </c>
      <c r="AI5" s="25">
        <v>45.720999999999997</v>
      </c>
      <c r="AJ5" s="25">
        <v>35.677</v>
      </c>
      <c r="AK5" s="25">
        <v>41.091999999999999</v>
      </c>
      <c r="AL5" s="25">
        <v>89.546999999999997</v>
      </c>
      <c r="AM5" s="25">
        <v>52.131999999999998</v>
      </c>
      <c r="AN5" s="25">
        <v>24.452999999999999</v>
      </c>
      <c r="AO5" s="25">
        <v>25.324999999999999</v>
      </c>
      <c r="AP5" s="25">
        <v>87.113</v>
      </c>
      <c r="AQ5" s="25">
        <v>45.953000000000003</v>
      </c>
      <c r="AR5" s="25">
        <v>58.156999999999996</v>
      </c>
      <c r="AS5" s="25">
        <v>56.441000000000003</v>
      </c>
      <c r="AT5" s="25">
        <v>105.479</v>
      </c>
      <c r="AU5" s="25">
        <v>64.543999999999997</v>
      </c>
      <c r="AV5" s="25">
        <v>56.841000000000001</v>
      </c>
      <c r="AW5" s="25">
        <v>58.125</v>
      </c>
      <c r="AX5" s="25">
        <v>163.006</v>
      </c>
      <c r="AY5" s="25">
        <v>130.18799999999999</v>
      </c>
      <c r="AZ5" s="25">
        <v>142.02600000000001</v>
      </c>
      <c r="BA5" s="25">
        <v>145.11799999999999</v>
      </c>
      <c r="BB5" s="25">
        <v>183.33</v>
      </c>
      <c r="BC5" s="25">
        <v>188.16200000000001</v>
      </c>
      <c r="BD5" s="25">
        <v>176.61500000000001</v>
      </c>
      <c r="BE5" s="25">
        <v>160.82499999999999</v>
      </c>
      <c r="BF5" s="25">
        <v>117.723</v>
      </c>
      <c r="BG5" s="25">
        <v>100.943</v>
      </c>
      <c r="BH5" s="25">
        <v>97.652000000000001</v>
      </c>
      <c r="BI5" s="25">
        <v>108.745</v>
      </c>
      <c r="BJ5" s="25">
        <v>70.754999999999995</v>
      </c>
      <c r="BK5" s="25">
        <v>61.539000000000001</v>
      </c>
      <c r="BL5" s="25">
        <v>35.752000000000002</v>
      </c>
      <c r="BM5" s="25">
        <v>22.802</v>
      </c>
      <c r="BN5" s="25">
        <v>65.524000000000001</v>
      </c>
      <c r="BO5" s="25">
        <v>65.682000000000002</v>
      </c>
      <c r="BP5" s="25">
        <v>65.757000000000005</v>
      </c>
      <c r="BQ5" s="25">
        <v>65.671999999999997</v>
      </c>
      <c r="BR5" s="25">
        <v>75.98</v>
      </c>
      <c r="BS5" s="25">
        <v>65.617999999999995</v>
      </c>
      <c r="BT5" s="25">
        <v>66.628</v>
      </c>
      <c r="BU5" s="25">
        <v>65.102000000000004</v>
      </c>
      <c r="BV5" s="25">
        <v>35.569000000000003</v>
      </c>
      <c r="BW5" s="25">
        <v>32.055</v>
      </c>
      <c r="BX5" s="25">
        <v>44.802999999999997</v>
      </c>
      <c r="BY5" s="25">
        <v>45.654000000000003</v>
      </c>
      <c r="BZ5" s="25">
        <v>41.347000000000001</v>
      </c>
      <c r="CA5" s="25">
        <v>31.847000000000001</v>
      </c>
      <c r="CB5" s="25">
        <v>33.817999999999998</v>
      </c>
      <c r="CC5" s="25">
        <v>43.771999999999998</v>
      </c>
      <c r="CD5" s="25">
        <v>196.74299999999999</v>
      </c>
      <c r="CE5" s="25">
        <v>146.73699999999999</v>
      </c>
      <c r="CF5" s="25">
        <v>131.732</v>
      </c>
      <c r="CG5" s="25">
        <v>131.72800000000001</v>
      </c>
      <c r="CH5" s="25">
        <v>83.807000000000002</v>
      </c>
      <c r="CI5" s="25">
        <v>46.575000000000003</v>
      </c>
      <c r="CJ5" s="25">
        <v>47.341000000000001</v>
      </c>
      <c r="CK5" s="25">
        <v>56.25</v>
      </c>
      <c r="CL5" s="25">
        <v>120.646</v>
      </c>
      <c r="CM5" s="25">
        <v>62.33</v>
      </c>
      <c r="CN5" s="25">
        <v>55.331000000000003</v>
      </c>
      <c r="CO5" s="25">
        <v>88.593999999999994</v>
      </c>
      <c r="CP5" s="25">
        <v>80.400000000000006</v>
      </c>
      <c r="CQ5" s="25">
        <v>42.485999999999997</v>
      </c>
      <c r="CR5" s="25">
        <v>61.201999999999998</v>
      </c>
      <c r="CS5" s="25">
        <v>116.776</v>
      </c>
      <c r="CT5" s="26"/>
      <c r="CU5" s="26"/>
      <c r="CV5" s="26"/>
      <c r="CW5" s="27"/>
      <c r="CX5" s="28">
        <f t="array" ref="CX5">SUMPRODUCT(B5:CW5*0.25)</f>
        <v>1926.2597499999999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96.06</v>
      </c>
      <c r="C8" s="37">
        <v>96.6</v>
      </c>
      <c r="D8" s="37">
        <v>94.74</v>
      </c>
      <c r="E8" s="37">
        <v>86.46</v>
      </c>
      <c r="F8" s="37">
        <v>87.73</v>
      </c>
      <c r="G8" s="37">
        <v>88.69</v>
      </c>
      <c r="H8" s="37">
        <v>90</v>
      </c>
      <c r="I8" s="37">
        <v>95.2</v>
      </c>
      <c r="J8" s="37">
        <v>92.14</v>
      </c>
      <c r="K8" s="37">
        <v>86.75</v>
      </c>
      <c r="L8" s="37">
        <v>88.63</v>
      </c>
      <c r="M8" s="37">
        <v>87.58</v>
      </c>
      <c r="N8" s="37">
        <v>84.17</v>
      </c>
      <c r="O8" s="37">
        <v>89.84</v>
      </c>
      <c r="P8" s="37">
        <v>89.93</v>
      </c>
      <c r="Q8" s="37">
        <v>86.7</v>
      </c>
      <c r="R8" s="37">
        <v>82.07</v>
      </c>
      <c r="S8" s="37">
        <v>87.55</v>
      </c>
      <c r="T8" s="37">
        <v>91.35</v>
      </c>
      <c r="U8" s="37">
        <v>95.36</v>
      </c>
      <c r="V8" s="37">
        <v>88.82</v>
      </c>
      <c r="W8" s="37">
        <v>89.06</v>
      </c>
      <c r="X8" s="37">
        <v>100.06</v>
      </c>
      <c r="Y8" s="37">
        <v>102.14</v>
      </c>
      <c r="Z8" s="37">
        <v>84.23</v>
      </c>
      <c r="AA8" s="37">
        <v>97.59</v>
      </c>
      <c r="AB8" s="37">
        <v>111.91</v>
      </c>
      <c r="AC8" s="37">
        <v>112.89</v>
      </c>
      <c r="AD8" s="37">
        <v>104.01</v>
      </c>
      <c r="AE8" s="37">
        <v>111.79</v>
      </c>
      <c r="AF8" s="37">
        <v>116.6</v>
      </c>
      <c r="AG8" s="37">
        <v>122.6</v>
      </c>
      <c r="AH8" s="37">
        <v>114.34</v>
      </c>
      <c r="AI8" s="37">
        <v>115.04</v>
      </c>
      <c r="AJ8" s="37">
        <v>115.68</v>
      </c>
      <c r="AK8" s="37">
        <v>117.13</v>
      </c>
      <c r="AL8" s="37">
        <v>116.26</v>
      </c>
      <c r="AM8" s="37">
        <v>113.79</v>
      </c>
      <c r="AN8" s="37">
        <v>112.15</v>
      </c>
      <c r="AO8" s="37">
        <v>110.72</v>
      </c>
      <c r="AP8" s="37">
        <v>112.5</v>
      </c>
      <c r="AQ8" s="37">
        <v>109.57</v>
      </c>
      <c r="AR8" s="37">
        <v>111.1</v>
      </c>
      <c r="AS8" s="37">
        <v>108.23</v>
      </c>
      <c r="AT8" s="37">
        <v>97.24</v>
      </c>
      <c r="AU8" s="37">
        <v>101.43</v>
      </c>
      <c r="AV8" s="37">
        <v>102.9</v>
      </c>
      <c r="AW8" s="37">
        <v>102.87</v>
      </c>
      <c r="AX8" s="37">
        <v>85.34</v>
      </c>
      <c r="AY8" s="37">
        <v>93.18</v>
      </c>
      <c r="AZ8" s="37">
        <v>98.47</v>
      </c>
      <c r="BA8" s="37">
        <v>97.62</v>
      </c>
      <c r="BB8" s="37">
        <v>94.2</v>
      </c>
      <c r="BC8" s="37">
        <v>93.87</v>
      </c>
      <c r="BD8" s="37">
        <v>96.01</v>
      </c>
      <c r="BE8" s="37">
        <v>113.22</v>
      </c>
      <c r="BF8" s="37">
        <v>94.21</v>
      </c>
      <c r="BG8" s="37">
        <v>100.06</v>
      </c>
      <c r="BH8" s="37">
        <v>116.03</v>
      </c>
      <c r="BI8" s="37">
        <v>126.84</v>
      </c>
      <c r="BJ8" s="37">
        <v>93.75</v>
      </c>
      <c r="BK8" s="37">
        <v>112.24</v>
      </c>
      <c r="BL8" s="37">
        <v>125.18</v>
      </c>
      <c r="BM8" s="37">
        <v>141.31</v>
      </c>
      <c r="BN8" s="37">
        <v>125.75</v>
      </c>
      <c r="BO8" s="37">
        <v>137.25</v>
      </c>
      <c r="BP8" s="37">
        <v>138.88</v>
      </c>
      <c r="BQ8" s="37">
        <v>140.30000000000001</v>
      </c>
      <c r="BR8" s="37">
        <v>137.04</v>
      </c>
      <c r="BS8" s="37">
        <v>136.35</v>
      </c>
      <c r="BT8" s="37">
        <v>135.96</v>
      </c>
      <c r="BU8" s="37">
        <v>134.38</v>
      </c>
      <c r="BV8" s="37">
        <v>137.51</v>
      </c>
      <c r="BW8" s="37">
        <v>140.35</v>
      </c>
      <c r="BX8" s="37">
        <v>140.71</v>
      </c>
      <c r="BY8" s="37">
        <v>128.35</v>
      </c>
      <c r="BZ8" s="37">
        <v>139.66999999999999</v>
      </c>
      <c r="CA8" s="37">
        <v>138.61000000000001</v>
      </c>
      <c r="CB8" s="37">
        <v>135.31</v>
      </c>
      <c r="CC8" s="37">
        <v>120.18</v>
      </c>
      <c r="CD8" s="37">
        <v>127.23</v>
      </c>
      <c r="CE8" s="37">
        <v>127.49</v>
      </c>
      <c r="CF8" s="37">
        <v>114.95</v>
      </c>
      <c r="CG8" s="37">
        <v>102.83</v>
      </c>
      <c r="CH8" s="37">
        <v>119.44</v>
      </c>
      <c r="CI8" s="37">
        <v>117.58</v>
      </c>
      <c r="CJ8" s="37">
        <v>113.25</v>
      </c>
      <c r="CK8" s="37">
        <v>101.11</v>
      </c>
      <c r="CL8" s="37">
        <v>118.89</v>
      </c>
      <c r="CM8" s="37">
        <v>115.4</v>
      </c>
      <c r="CN8" s="37">
        <v>111.44</v>
      </c>
      <c r="CO8" s="37">
        <v>96.89</v>
      </c>
      <c r="CP8" s="37">
        <v>115.57</v>
      </c>
      <c r="CQ8" s="37">
        <v>102.2</v>
      </c>
      <c r="CR8" s="37">
        <v>92.64</v>
      </c>
      <c r="CS8" s="37">
        <v>78.010000000000005</v>
      </c>
      <c r="CT8" s="38"/>
      <c r="CU8" s="38"/>
      <c r="CV8" s="38"/>
      <c r="CW8" s="39"/>
      <c r="CX8" s="40">
        <f>IF(SUM(B8:CW8)&lt;&gt;0,AVERAGEIF(B8:CW8,"&lt;&gt;"""),"")</f>
        <v>108.36718750000001</v>
      </c>
    </row>
    <row r="9" spans="1:102" ht="24.95" customHeight="1" thickBot="1" x14ac:dyDescent="0.25">
      <c r="A9" s="41" t="s">
        <v>6</v>
      </c>
      <c r="B9" s="42">
        <v>93.465000000000003</v>
      </c>
      <c r="C9" s="43">
        <v>93.465000000000003</v>
      </c>
      <c r="D9" s="43">
        <v>93.465000000000003</v>
      </c>
      <c r="E9" s="43">
        <v>93.465000000000003</v>
      </c>
      <c r="F9" s="43">
        <v>90.405000000000001</v>
      </c>
      <c r="G9" s="43">
        <v>90.405000000000001</v>
      </c>
      <c r="H9" s="43">
        <v>90.405000000000001</v>
      </c>
      <c r="I9" s="43">
        <v>90.405000000000001</v>
      </c>
      <c r="J9" s="43">
        <v>88.775000000000006</v>
      </c>
      <c r="K9" s="43">
        <v>88.775000000000006</v>
      </c>
      <c r="L9" s="43">
        <v>88.775000000000006</v>
      </c>
      <c r="M9" s="43">
        <v>88.775000000000006</v>
      </c>
      <c r="N9" s="43">
        <v>87.66</v>
      </c>
      <c r="O9" s="43">
        <v>87.66</v>
      </c>
      <c r="P9" s="43">
        <v>87.66</v>
      </c>
      <c r="Q9" s="43">
        <v>87.66</v>
      </c>
      <c r="R9" s="43">
        <v>89.082499999999996</v>
      </c>
      <c r="S9" s="43">
        <v>89.082499999999996</v>
      </c>
      <c r="T9" s="43">
        <v>89.082499999999996</v>
      </c>
      <c r="U9" s="43">
        <v>89.082499999999996</v>
      </c>
      <c r="V9" s="43">
        <v>95.02</v>
      </c>
      <c r="W9" s="43">
        <v>95.02</v>
      </c>
      <c r="X9" s="43">
        <v>95.02</v>
      </c>
      <c r="Y9" s="43">
        <v>95.02</v>
      </c>
      <c r="Z9" s="43">
        <v>101.655</v>
      </c>
      <c r="AA9" s="43">
        <v>101.655</v>
      </c>
      <c r="AB9" s="43">
        <v>101.655</v>
      </c>
      <c r="AC9" s="43">
        <v>101.655</v>
      </c>
      <c r="AD9" s="43">
        <v>113.75</v>
      </c>
      <c r="AE9" s="43">
        <v>113.75</v>
      </c>
      <c r="AF9" s="43">
        <v>113.75</v>
      </c>
      <c r="AG9" s="43">
        <v>113.75</v>
      </c>
      <c r="AH9" s="43">
        <v>115.5475</v>
      </c>
      <c r="AI9" s="43">
        <v>115.5475</v>
      </c>
      <c r="AJ9" s="43">
        <v>115.5475</v>
      </c>
      <c r="AK9" s="43">
        <v>115.5475</v>
      </c>
      <c r="AL9" s="43">
        <v>113.23</v>
      </c>
      <c r="AM9" s="43">
        <v>113.23</v>
      </c>
      <c r="AN9" s="43">
        <v>113.23</v>
      </c>
      <c r="AO9" s="43">
        <v>113.23</v>
      </c>
      <c r="AP9" s="43">
        <v>110.35</v>
      </c>
      <c r="AQ9" s="43">
        <v>110.35</v>
      </c>
      <c r="AR9" s="43">
        <v>110.35</v>
      </c>
      <c r="AS9" s="43">
        <v>110.35</v>
      </c>
      <c r="AT9" s="43">
        <v>101.11</v>
      </c>
      <c r="AU9" s="43">
        <v>101.11</v>
      </c>
      <c r="AV9" s="43">
        <v>101.11</v>
      </c>
      <c r="AW9" s="43">
        <v>101.11</v>
      </c>
      <c r="AX9" s="43">
        <v>93.652500000000003</v>
      </c>
      <c r="AY9" s="43">
        <v>93.652500000000003</v>
      </c>
      <c r="AZ9" s="43">
        <v>93.652500000000003</v>
      </c>
      <c r="BA9" s="43">
        <v>93.652500000000003</v>
      </c>
      <c r="BB9" s="43">
        <v>99.325000000000003</v>
      </c>
      <c r="BC9" s="43">
        <v>99.325000000000003</v>
      </c>
      <c r="BD9" s="43">
        <v>99.325000000000003</v>
      </c>
      <c r="BE9" s="43">
        <v>99.325000000000003</v>
      </c>
      <c r="BF9" s="43">
        <v>109.285</v>
      </c>
      <c r="BG9" s="43">
        <v>109.285</v>
      </c>
      <c r="BH9" s="43">
        <v>109.285</v>
      </c>
      <c r="BI9" s="43">
        <v>109.285</v>
      </c>
      <c r="BJ9" s="43">
        <v>118.12</v>
      </c>
      <c r="BK9" s="43">
        <v>118.12</v>
      </c>
      <c r="BL9" s="43">
        <v>118.12</v>
      </c>
      <c r="BM9" s="43">
        <v>118.12</v>
      </c>
      <c r="BN9" s="43">
        <v>135.54499999999999</v>
      </c>
      <c r="BO9" s="43">
        <v>135.54499999999999</v>
      </c>
      <c r="BP9" s="43">
        <v>135.54499999999999</v>
      </c>
      <c r="BQ9" s="43">
        <v>135.54499999999999</v>
      </c>
      <c r="BR9" s="43">
        <v>135.9325</v>
      </c>
      <c r="BS9" s="43">
        <v>135.9325</v>
      </c>
      <c r="BT9" s="43">
        <v>135.9325</v>
      </c>
      <c r="BU9" s="43">
        <v>135.9325</v>
      </c>
      <c r="BV9" s="43">
        <v>136.72999999999999</v>
      </c>
      <c r="BW9" s="43">
        <v>136.72999999999999</v>
      </c>
      <c r="BX9" s="43">
        <v>136.72999999999999</v>
      </c>
      <c r="BY9" s="43">
        <v>136.72999999999999</v>
      </c>
      <c r="BZ9" s="43">
        <v>133.4425</v>
      </c>
      <c r="CA9" s="43">
        <v>133.4425</v>
      </c>
      <c r="CB9" s="43">
        <v>133.4425</v>
      </c>
      <c r="CC9" s="43">
        <v>133.4425</v>
      </c>
      <c r="CD9" s="43">
        <v>118.125</v>
      </c>
      <c r="CE9" s="43">
        <v>118.125</v>
      </c>
      <c r="CF9" s="43">
        <v>118.125</v>
      </c>
      <c r="CG9" s="43">
        <v>118.125</v>
      </c>
      <c r="CH9" s="43">
        <v>112.845</v>
      </c>
      <c r="CI9" s="43">
        <v>112.845</v>
      </c>
      <c r="CJ9" s="43">
        <v>112.845</v>
      </c>
      <c r="CK9" s="43">
        <v>112.845</v>
      </c>
      <c r="CL9" s="43">
        <v>110.655</v>
      </c>
      <c r="CM9" s="43">
        <v>110.655</v>
      </c>
      <c r="CN9" s="43">
        <v>110.655</v>
      </c>
      <c r="CO9" s="43">
        <v>110.655</v>
      </c>
      <c r="CP9" s="43">
        <v>97.105000000000004</v>
      </c>
      <c r="CQ9" s="43">
        <v>97.105000000000004</v>
      </c>
      <c r="CR9" s="43">
        <v>97.105000000000004</v>
      </c>
      <c r="CS9" s="43">
        <v>97.105000000000004</v>
      </c>
      <c r="CT9" s="44"/>
      <c r="CU9" s="44"/>
      <c r="CV9" s="44"/>
      <c r="CW9" s="45"/>
      <c r="CX9" s="46">
        <f>IF(SUM(B9:CW9)&lt;&gt;0,AVERAGEIF(B9:CW9,"&lt;&gt;"""),"")</f>
        <v>108.36718749999993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2.0190000000000001</v>
      </c>
      <c r="C13" s="65">
        <v>30.04</v>
      </c>
      <c r="D13" s="65">
        <v>60.768999999999998</v>
      </c>
      <c r="E13" s="65">
        <v>78.34</v>
      </c>
      <c r="F13" s="65">
        <v>48.396999999999998</v>
      </c>
      <c r="G13" s="65">
        <v>67.287999999999997</v>
      </c>
      <c r="H13" s="65">
        <v>87.079000000000008</v>
      </c>
      <c r="I13" s="65">
        <v>56.018000000000001</v>
      </c>
      <c r="J13" s="65">
        <v>45.597999999999999</v>
      </c>
      <c r="K13" s="65">
        <v>89.5</v>
      </c>
      <c r="L13" s="65">
        <v>98.388999999999996</v>
      </c>
      <c r="M13" s="65">
        <v>109.46599999999999</v>
      </c>
      <c r="N13" s="65">
        <v>56.593000000000004</v>
      </c>
      <c r="O13" s="65">
        <v>60.052999999999997</v>
      </c>
      <c r="P13" s="65">
        <v>73.822999999999993</v>
      </c>
      <c r="Q13" s="65">
        <v>92.332999999999998</v>
      </c>
      <c r="R13" s="65">
        <v>77.545000000000002</v>
      </c>
      <c r="S13" s="65">
        <v>76.813000000000002</v>
      </c>
      <c r="T13" s="65">
        <v>80.277000000000001</v>
      </c>
      <c r="U13" s="65">
        <v>56.298000000000002</v>
      </c>
      <c r="V13" s="65">
        <v>38.335000000000001</v>
      </c>
      <c r="W13" s="65">
        <v>61.463000000000001</v>
      </c>
      <c r="X13" s="65">
        <v>70.183999999999997</v>
      </c>
      <c r="Y13" s="65">
        <v>31.541</v>
      </c>
      <c r="Z13" s="65">
        <v>28.466000000000001</v>
      </c>
      <c r="AA13" s="65">
        <v>25.599</v>
      </c>
      <c r="AB13" s="65"/>
      <c r="AC13" s="65"/>
      <c r="AD13" s="65">
        <v>21.971</v>
      </c>
      <c r="AE13" s="65">
        <v>18.239999999999998</v>
      </c>
      <c r="AF13" s="65">
        <v>1.9730000000000001</v>
      </c>
      <c r="AG13" s="65"/>
      <c r="AH13" s="65"/>
      <c r="AI13" s="65">
        <v>2.633</v>
      </c>
      <c r="AJ13" s="65">
        <v>3.7189999999999999</v>
      </c>
      <c r="AK13" s="65">
        <v>9.3670000000000009</v>
      </c>
      <c r="AL13" s="65">
        <v>9.6620000000000008</v>
      </c>
      <c r="AM13" s="65">
        <v>11</v>
      </c>
      <c r="AN13" s="65">
        <v>13.699</v>
      </c>
      <c r="AO13" s="65">
        <v>14</v>
      </c>
      <c r="AP13" s="65">
        <v>11.37</v>
      </c>
      <c r="AQ13" s="65">
        <v>13.872999999999999</v>
      </c>
      <c r="AR13" s="65">
        <v>14</v>
      </c>
      <c r="AS13" s="65">
        <v>19.940000000000001</v>
      </c>
      <c r="AT13" s="65">
        <v>0.64200000000000002</v>
      </c>
      <c r="AU13" s="65">
        <v>9.4920000000000009</v>
      </c>
      <c r="AV13" s="65">
        <v>10.098000000000001</v>
      </c>
      <c r="AW13" s="65">
        <v>10</v>
      </c>
      <c r="AX13" s="65"/>
      <c r="AY13" s="65"/>
      <c r="AZ13" s="65">
        <v>2.9420000000000002</v>
      </c>
      <c r="BA13" s="65">
        <v>5</v>
      </c>
      <c r="BB13" s="65">
        <v>4</v>
      </c>
      <c r="BC13" s="65">
        <v>16.901</v>
      </c>
      <c r="BD13" s="65">
        <v>18.826000000000001</v>
      </c>
      <c r="BE13" s="65">
        <v>10.347000000000001</v>
      </c>
      <c r="BF13" s="65">
        <v>25.795999999999999</v>
      </c>
      <c r="BG13" s="65">
        <v>55.92</v>
      </c>
      <c r="BH13" s="65">
        <v>24.260999999999999</v>
      </c>
      <c r="BI13" s="65">
        <v>10.760999999999999</v>
      </c>
      <c r="BJ13" s="65"/>
      <c r="BK13" s="65">
        <v>28.238</v>
      </c>
      <c r="BL13" s="65">
        <v>18</v>
      </c>
      <c r="BM13" s="65">
        <v>5</v>
      </c>
      <c r="BN13" s="65"/>
      <c r="BO13" s="65"/>
      <c r="BP13" s="65"/>
      <c r="BQ13" s="65"/>
      <c r="BR13" s="65">
        <v>10.305</v>
      </c>
      <c r="BS13" s="65"/>
      <c r="BT13" s="65">
        <v>1.5069999999999999</v>
      </c>
      <c r="BU13" s="65"/>
      <c r="BV13" s="65">
        <v>12.49</v>
      </c>
      <c r="BW13" s="65">
        <v>9</v>
      </c>
      <c r="BX13" s="65">
        <v>9.3719999999999999</v>
      </c>
      <c r="BY13" s="65">
        <v>20.059000000000001</v>
      </c>
      <c r="BZ13" s="65">
        <v>7.6859999999999999</v>
      </c>
      <c r="CA13" s="65">
        <v>2.694</v>
      </c>
      <c r="CB13" s="65">
        <v>8.7710000000000008</v>
      </c>
      <c r="CC13" s="65">
        <v>20.196000000000002</v>
      </c>
      <c r="CD13" s="65"/>
      <c r="CE13" s="65"/>
      <c r="CF13" s="65"/>
      <c r="CG13" s="65"/>
      <c r="CH13" s="65"/>
      <c r="CI13" s="65">
        <v>12.249000000000001</v>
      </c>
      <c r="CJ13" s="65">
        <v>6.335</v>
      </c>
      <c r="CK13" s="65">
        <v>37.445</v>
      </c>
      <c r="CL13" s="65"/>
      <c r="CM13" s="65"/>
      <c r="CN13" s="65">
        <v>8</v>
      </c>
      <c r="CO13" s="65">
        <v>41.259</v>
      </c>
      <c r="CP13" s="65"/>
      <c r="CQ13" s="65">
        <v>3.1859999999999999</v>
      </c>
      <c r="CR13" s="65">
        <v>61.201999999999998</v>
      </c>
      <c r="CS13" s="65">
        <v>116.676</v>
      </c>
      <c r="CT13" s="66"/>
      <c r="CU13" s="66"/>
      <c r="CV13" s="66"/>
      <c r="CW13" s="67"/>
      <c r="CX13" s="68">
        <f t="array" ref="CX13">SUMPRODUCT(B13:CW13*0.25)</f>
        <v>603.08225000000004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0.30499999999999999</v>
      </c>
      <c r="C15" s="71">
        <v>0.41099999999999998</v>
      </c>
      <c r="D15" s="71">
        <v>0.52</v>
      </c>
      <c r="E15" s="71">
        <v>4.0060000000000002</v>
      </c>
      <c r="F15" s="71">
        <v>7.6360000000000001</v>
      </c>
      <c r="G15" s="71">
        <v>8.8409999999999993</v>
      </c>
      <c r="H15" s="71">
        <v>8.5370000000000008</v>
      </c>
      <c r="I15" s="71">
        <v>7.6539999999999999</v>
      </c>
      <c r="J15" s="71">
        <v>1.67</v>
      </c>
      <c r="K15" s="71">
        <v>0.94599999999999995</v>
      </c>
      <c r="L15" s="71">
        <v>1.054</v>
      </c>
      <c r="M15" s="71">
        <v>1.161</v>
      </c>
      <c r="N15" s="71">
        <v>1.1950000000000001</v>
      </c>
      <c r="O15" s="71">
        <v>1.1499999999999999</v>
      </c>
      <c r="P15" s="71">
        <v>1.1080000000000001</v>
      </c>
      <c r="Q15" s="71">
        <v>1.0640000000000001</v>
      </c>
      <c r="R15" s="71">
        <v>1.028</v>
      </c>
      <c r="S15" s="71">
        <v>0.999</v>
      </c>
      <c r="T15" s="71">
        <v>0.96899999999999997</v>
      </c>
      <c r="U15" s="71">
        <v>0.94</v>
      </c>
      <c r="V15" s="71">
        <v>10.718999999999999</v>
      </c>
      <c r="W15" s="71">
        <v>11.919</v>
      </c>
      <c r="X15" s="71">
        <v>13.24</v>
      </c>
      <c r="Y15" s="71">
        <v>11.76</v>
      </c>
      <c r="Z15" s="71">
        <v>5.4450000000000003</v>
      </c>
      <c r="AA15" s="71">
        <v>4.8419999999999996</v>
      </c>
      <c r="AB15" s="71">
        <v>2.9289999999999998</v>
      </c>
      <c r="AC15" s="71">
        <v>3.806</v>
      </c>
      <c r="AD15" s="71">
        <v>12.84</v>
      </c>
      <c r="AE15" s="71">
        <v>14.708</v>
      </c>
      <c r="AF15" s="71">
        <v>13.343999999999999</v>
      </c>
      <c r="AG15" s="71">
        <v>16.036000000000001</v>
      </c>
      <c r="AH15" s="71">
        <v>14.5</v>
      </c>
      <c r="AI15" s="71">
        <v>15.188000000000001</v>
      </c>
      <c r="AJ15" s="71">
        <v>16.978000000000002</v>
      </c>
      <c r="AK15" s="71">
        <v>18.344999999999999</v>
      </c>
      <c r="AL15" s="71">
        <v>9.8650000000000002</v>
      </c>
      <c r="AM15" s="71">
        <v>6.1920000000000002</v>
      </c>
      <c r="AN15" s="71">
        <v>5.2539999999999996</v>
      </c>
      <c r="AO15" s="71">
        <v>7.7450000000000001</v>
      </c>
      <c r="AP15" s="71">
        <v>10.743</v>
      </c>
      <c r="AQ15" s="71">
        <v>9.8800000000000008</v>
      </c>
      <c r="AR15" s="71">
        <v>17.556999999999999</v>
      </c>
      <c r="AS15" s="71">
        <v>22.204999999999998</v>
      </c>
      <c r="AT15" s="71">
        <v>18.957000000000001</v>
      </c>
      <c r="AU15" s="71">
        <v>19.652000000000001</v>
      </c>
      <c r="AV15" s="71">
        <v>26.321000000000002</v>
      </c>
      <c r="AW15" s="71">
        <v>26.805</v>
      </c>
      <c r="AX15" s="71">
        <v>3.79</v>
      </c>
      <c r="AY15" s="71">
        <v>16.088000000000001</v>
      </c>
      <c r="AZ15" s="71">
        <v>39.384</v>
      </c>
      <c r="BA15" s="71">
        <v>38.398000000000003</v>
      </c>
      <c r="BB15" s="71">
        <v>37.856999999999999</v>
      </c>
      <c r="BC15" s="71">
        <v>36.301000000000002</v>
      </c>
      <c r="BD15" s="71">
        <v>36.529000000000003</v>
      </c>
      <c r="BE15" s="71">
        <v>60.241999999999997</v>
      </c>
      <c r="BF15" s="71">
        <v>22.727</v>
      </c>
      <c r="BG15" s="71">
        <v>26.443000000000001</v>
      </c>
      <c r="BH15" s="71">
        <v>32.399000000000001</v>
      </c>
      <c r="BI15" s="71">
        <v>23.783999999999999</v>
      </c>
      <c r="BJ15" s="71">
        <v>0.47499999999999998</v>
      </c>
      <c r="BK15" s="71">
        <v>11.381</v>
      </c>
      <c r="BL15" s="71">
        <v>8.8469999999999995</v>
      </c>
      <c r="BM15" s="71">
        <v>8.9339999999999993</v>
      </c>
      <c r="BN15" s="71">
        <v>4.3999999999999997E-2</v>
      </c>
      <c r="BO15" s="71">
        <v>0.122</v>
      </c>
      <c r="BP15" s="71">
        <v>0.13700000000000001</v>
      </c>
      <c r="BQ15" s="71">
        <v>0.152</v>
      </c>
      <c r="BR15" s="71">
        <v>0.155</v>
      </c>
      <c r="BS15" s="71">
        <v>0.13800000000000001</v>
      </c>
      <c r="BT15" s="71">
        <v>0.121</v>
      </c>
      <c r="BU15" s="71">
        <v>0.10199999999999999</v>
      </c>
      <c r="BV15" s="71">
        <v>7.9000000000000001E-2</v>
      </c>
      <c r="BW15" s="71">
        <v>5.5E-2</v>
      </c>
      <c r="BX15" s="71">
        <v>3.1E-2</v>
      </c>
      <c r="BY15" s="71">
        <v>0.64200000000000002</v>
      </c>
      <c r="BZ15" s="71">
        <v>1E-3</v>
      </c>
      <c r="CA15" s="71">
        <v>1.2999999999999999E-2</v>
      </c>
      <c r="CB15" s="71">
        <v>2.7E-2</v>
      </c>
      <c r="CC15" s="71">
        <v>0.20499999999999999</v>
      </c>
      <c r="CD15" s="71">
        <v>4.2999999999999997E-2</v>
      </c>
      <c r="CE15" s="71">
        <v>3.6999999999999998E-2</v>
      </c>
      <c r="CF15" s="71">
        <v>3.2000000000000001E-2</v>
      </c>
      <c r="CG15" s="71">
        <v>2.8000000000000001E-2</v>
      </c>
      <c r="CH15" s="71">
        <v>2.7E-2</v>
      </c>
      <c r="CI15" s="71">
        <v>2.5999999999999999E-2</v>
      </c>
      <c r="CJ15" s="71">
        <v>2.5999999999999999E-2</v>
      </c>
      <c r="CK15" s="71">
        <v>2.5000000000000001E-2</v>
      </c>
      <c r="CL15" s="71">
        <v>2.5999999999999999E-2</v>
      </c>
      <c r="CM15" s="71">
        <v>0.03</v>
      </c>
      <c r="CN15" s="71">
        <v>3.1E-2</v>
      </c>
      <c r="CO15" s="71">
        <v>3.5000000000000003E-2</v>
      </c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206.23449999999991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2.3240000000000003</v>
      </c>
      <c r="C17" s="77">
        <f t="shared" ref="C17:BN17" si="0">SUM(C11:C16)</f>
        <v>30.451000000000001</v>
      </c>
      <c r="D17" s="77">
        <f t="shared" si="0"/>
        <v>61.289000000000001</v>
      </c>
      <c r="E17" s="77">
        <f t="shared" si="0"/>
        <v>82.346000000000004</v>
      </c>
      <c r="F17" s="77">
        <f t="shared" si="0"/>
        <v>56.033000000000001</v>
      </c>
      <c r="G17" s="77">
        <f t="shared" si="0"/>
        <v>76.128999999999991</v>
      </c>
      <c r="H17" s="77">
        <f t="shared" si="0"/>
        <v>95.616000000000014</v>
      </c>
      <c r="I17" s="77">
        <f t="shared" si="0"/>
        <v>63.671999999999997</v>
      </c>
      <c r="J17" s="77">
        <f t="shared" si="0"/>
        <v>47.268000000000001</v>
      </c>
      <c r="K17" s="77">
        <f t="shared" si="0"/>
        <v>90.445999999999998</v>
      </c>
      <c r="L17" s="77">
        <f t="shared" si="0"/>
        <v>99.442999999999998</v>
      </c>
      <c r="M17" s="77">
        <f t="shared" si="0"/>
        <v>110.627</v>
      </c>
      <c r="N17" s="77">
        <f t="shared" si="0"/>
        <v>57.788000000000004</v>
      </c>
      <c r="O17" s="77">
        <f t="shared" si="0"/>
        <v>61.202999999999996</v>
      </c>
      <c r="P17" s="77">
        <f t="shared" si="0"/>
        <v>74.930999999999997</v>
      </c>
      <c r="Q17" s="77">
        <f t="shared" si="0"/>
        <v>93.396999999999991</v>
      </c>
      <c r="R17" s="77">
        <f t="shared" si="0"/>
        <v>78.573000000000008</v>
      </c>
      <c r="S17" s="77">
        <f t="shared" si="0"/>
        <v>77.811999999999998</v>
      </c>
      <c r="T17" s="77">
        <f t="shared" si="0"/>
        <v>81.245999999999995</v>
      </c>
      <c r="U17" s="77">
        <f t="shared" si="0"/>
        <v>57.238</v>
      </c>
      <c r="V17" s="77">
        <f t="shared" si="0"/>
        <v>49.054000000000002</v>
      </c>
      <c r="W17" s="77">
        <f t="shared" si="0"/>
        <v>73.382000000000005</v>
      </c>
      <c r="X17" s="77">
        <f t="shared" si="0"/>
        <v>83.423999999999992</v>
      </c>
      <c r="Y17" s="77">
        <f t="shared" si="0"/>
        <v>43.301000000000002</v>
      </c>
      <c r="Z17" s="77">
        <f t="shared" si="0"/>
        <v>33.911000000000001</v>
      </c>
      <c r="AA17" s="77">
        <f t="shared" si="0"/>
        <v>30.440999999999999</v>
      </c>
      <c r="AB17" s="77">
        <f t="shared" si="0"/>
        <v>2.9289999999999998</v>
      </c>
      <c r="AC17" s="77">
        <f t="shared" si="0"/>
        <v>3.806</v>
      </c>
      <c r="AD17" s="77">
        <f t="shared" si="0"/>
        <v>34.811</v>
      </c>
      <c r="AE17" s="77">
        <f t="shared" si="0"/>
        <v>32.948</v>
      </c>
      <c r="AF17" s="77">
        <f t="shared" si="0"/>
        <v>15.317</v>
      </c>
      <c r="AG17" s="77">
        <f t="shared" si="0"/>
        <v>16.036000000000001</v>
      </c>
      <c r="AH17" s="77">
        <f t="shared" si="0"/>
        <v>14.5</v>
      </c>
      <c r="AI17" s="77">
        <f t="shared" si="0"/>
        <v>17.821000000000002</v>
      </c>
      <c r="AJ17" s="77">
        <f t="shared" si="0"/>
        <v>20.697000000000003</v>
      </c>
      <c r="AK17" s="77">
        <f t="shared" si="0"/>
        <v>27.712</v>
      </c>
      <c r="AL17" s="77">
        <f t="shared" si="0"/>
        <v>19.527000000000001</v>
      </c>
      <c r="AM17" s="77">
        <f t="shared" si="0"/>
        <v>17.192</v>
      </c>
      <c r="AN17" s="77">
        <f t="shared" si="0"/>
        <v>18.952999999999999</v>
      </c>
      <c r="AO17" s="77">
        <f t="shared" si="0"/>
        <v>21.745000000000001</v>
      </c>
      <c r="AP17" s="77">
        <f t="shared" si="0"/>
        <v>22.113</v>
      </c>
      <c r="AQ17" s="77">
        <f t="shared" si="0"/>
        <v>23.753</v>
      </c>
      <c r="AR17" s="77">
        <f t="shared" si="0"/>
        <v>31.556999999999999</v>
      </c>
      <c r="AS17" s="77">
        <f t="shared" si="0"/>
        <v>42.144999999999996</v>
      </c>
      <c r="AT17" s="77">
        <f t="shared" si="0"/>
        <v>19.599</v>
      </c>
      <c r="AU17" s="77">
        <f t="shared" si="0"/>
        <v>29.144000000000002</v>
      </c>
      <c r="AV17" s="77">
        <f t="shared" si="0"/>
        <v>36.419000000000004</v>
      </c>
      <c r="AW17" s="77">
        <f t="shared" si="0"/>
        <v>36.805</v>
      </c>
      <c r="AX17" s="77">
        <f t="shared" si="0"/>
        <v>3.79</v>
      </c>
      <c r="AY17" s="77">
        <f t="shared" si="0"/>
        <v>16.088000000000001</v>
      </c>
      <c r="AZ17" s="77">
        <f t="shared" si="0"/>
        <v>42.326000000000001</v>
      </c>
      <c r="BA17" s="77">
        <f t="shared" si="0"/>
        <v>43.398000000000003</v>
      </c>
      <c r="BB17" s="77">
        <f t="shared" si="0"/>
        <v>41.856999999999999</v>
      </c>
      <c r="BC17" s="77">
        <f t="shared" si="0"/>
        <v>53.201999999999998</v>
      </c>
      <c r="BD17" s="77">
        <f t="shared" si="0"/>
        <v>55.355000000000004</v>
      </c>
      <c r="BE17" s="77">
        <f t="shared" si="0"/>
        <v>70.588999999999999</v>
      </c>
      <c r="BF17" s="77">
        <f t="shared" si="0"/>
        <v>48.522999999999996</v>
      </c>
      <c r="BG17" s="77">
        <f t="shared" si="0"/>
        <v>82.363</v>
      </c>
      <c r="BH17" s="77">
        <f t="shared" si="0"/>
        <v>56.66</v>
      </c>
      <c r="BI17" s="77">
        <f t="shared" si="0"/>
        <v>34.545000000000002</v>
      </c>
      <c r="BJ17" s="77">
        <f t="shared" si="0"/>
        <v>0.47499999999999998</v>
      </c>
      <c r="BK17" s="77">
        <f t="shared" si="0"/>
        <v>39.619</v>
      </c>
      <c r="BL17" s="77">
        <f t="shared" si="0"/>
        <v>26.847000000000001</v>
      </c>
      <c r="BM17" s="77">
        <f t="shared" si="0"/>
        <v>13.933999999999999</v>
      </c>
      <c r="BN17" s="77">
        <f t="shared" si="0"/>
        <v>4.3999999999999997E-2</v>
      </c>
      <c r="BO17" s="77">
        <f t="shared" ref="BO17:CW17" si="1">SUM(BO11:BO16)</f>
        <v>0.122</v>
      </c>
      <c r="BP17" s="77">
        <f t="shared" si="1"/>
        <v>0.13700000000000001</v>
      </c>
      <c r="BQ17" s="77">
        <f t="shared" si="1"/>
        <v>0.152</v>
      </c>
      <c r="BR17" s="77">
        <f t="shared" si="1"/>
        <v>10.459999999999999</v>
      </c>
      <c r="BS17" s="77">
        <f t="shared" si="1"/>
        <v>0.13800000000000001</v>
      </c>
      <c r="BT17" s="77">
        <f t="shared" si="1"/>
        <v>1.6279999999999999</v>
      </c>
      <c r="BU17" s="77">
        <f t="shared" si="1"/>
        <v>0.10199999999999999</v>
      </c>
      <c r="BV17" s="77">
        <f t="shared" si="1"/>
        <v>12.569000000000001</v>
      </c>
      <c r="BW17" s="77">
        <f t="shared" si="1"/>
        <v>9.0549999999999997</v>
      </c>
      <c r="BX17" s="77">
        <f t="shared" si="1"/>
        <v>9.4030000000000005</v>
      </c>
      <c r="BY17" s="77">
        <f t="shared" si="1"/>
        <v>20.701000000000001</v>
      </c>
      <c r="BZ17" s="77">
        <f t="shared" si="1"/>
        <v>7.6870000000000003</v>
      </c>
      <c r="CA17" s="77">
        <f t="shared" si="1"/>
        <v>2.7069999999999999</v>
      </c>
      <c r="CB17" s="77">
        <f t="shared" si="1"/>
        <v>8.798</v>
      </c>
      <c r="CC17" s="77">
        <f t="shared" si="1"/>
        <v>20.401</v>
      </c>
      <c r="CD17" s="77">
        <f t="shared" si="1"/>
        <v>4.2999999999999997E-2</v>
      </c>
      <c r="CE17" s="77">
        <f t="shared" si="1"/>
        <v>3.6999999999999998E-2</v>
      </c>
      <c r="CF17" s="77">
        <f t="shared" si="1"/>
        <v>3.2000000000000001E-2</v>
      </c>
      <c r="CG17" s="77">
        <f t="shared" si="1"/>
        <v>2.8000000000000001E-2</v>
      </c>
      <c r="CH17" s="77">
        <f t="shared" si="1"/>
        <v>2.7E-2</v>
      </c>
      <c r="CI17" s="77">
        <f t="shared" si="1"/>
        <v>12.275</v>
      </c>
      <c r="CJ17" s="77">
        <f t="shared" si="1"/>
        <v>6.3609999999999998</v>
      </c>
      <c r="CK17" s="77">
        <f t="shared" si="1"/>
        <v>37.47</v>
      </c>
      <c r="CL17" s="77">
        <f t="shared" si="1"/>
        <v>2.5999999999999999E-2</v>
      </c>
      <c r="CM17" s="77">
        <f t="shared" si="1"/>
        <v>0.03</v>
      </c>
      <c r="CN17" s="77">
        <f t="shared" si="1"/>
        <v>8.0310000000000006</v>
      </c>
      <c r="CO17" s="77">
        <f t="shared" si="1"/>
        <v>41.293999999999997</v>
      </c>
      <c r="CP17" s="77">
        <f t="shared" si="1"/>
        <v>0</v>
      </c>
      <c r="CQ17" s="77">
        <f t="shared" si="1"/>
        <v>3.1859999999999999</v>
      </c>
      <c r="CR17" s="77">
        <f t="shared" si="1"/>
        <v>61.201999999999998</v>
      </c>
      <c r="CS17" s="77">
        <f t="shared" si="1"/>
        <v>116.676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809.31674999999996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65</v>
      </c>
      <c r="C20" s="88">
        <v>15</v>
      </c>
      <c r="D20" s="88"/>
      <c r="E20" s="88"/>
      <c r="F20" s="88">
        <v>65</v>
      </c>
      <c r="G20" s="88">
        <v>15</v>
      </c>
      <c r="H20" s="88"/>
      <c r="I20" s="88"/>
      <c r="J20" s="88">
        <v>65</v>
      </c>
      <c r="K20" s="88">
        <v>15</v>
      </c>
      <c r="L20" s="88"/>
      <c r="M20" s="88"/>
      <c r="N20" s="88">
        <v>65</v>
      </c>
      <c r="O20" s="88">
        <v>15</v>
      </c>
      <c r="P20" s="88"/>
      <c r="Q20" s="88"/>
      <c r="R20" s="88">
        <v>65</v>
      </c>
      <c r="S20" s="88">
        <v>15</v>
      </c>
      <c r="T20" s="88"/>
      <c r="U20" s="88"/>
      <c r="V20" s="88">
        <v>65</v>
      </c>
      <c r="W20" s="88">
        <v>15</v>
      </c>
      <c r="X20" s="88"/>
      <c r="Y20" s="88"/>
      <c r="Z20" s="88">
        <v>65</v>
      </c>
      <c r="AA20" s="88">
        <v>15</v>
      </c>
      <c r="AB20" s="88"/>
      <c r="AC20" s="88"/>
      <c r="AD20" s="88">
        <v>65</v>
      </c>
      <c r="AE20" s="88">
        <v>15</v>
      </c>
      <c r="AF20" s="88"/>
      <c r="AG20" s="88"/>
      <c r="AH20" s="88">
        <v>65</v>
      </c>
      <c r="AI20" s="88">
        <v>15</v>
      </c>
      <c r="AJ20" s="88"/>
      <c r="AK20" s="88"/>
      <c r="AL20" s="88">
        <v>65</v>
      </c>
      <c r="AM20" s="88">
        <v>15</v>
      </c>
      <c r="AN20" s="88"/>
      <c r="AO20" s="88"/>
      <c r="AP20" s="88">
        <v>65</v>
      </c>
      <c r="AQ20" s="88">
        <v>15</v>
      </c>
      <c r="AR20" s="88"/>
      <c r="AS20" s="88"/>
      <c r="AT20" s="88">
        <v>65</v>
      </c>
      <c r="AU20" s="88">
        <v>15</v>
      </c>
      <c r="AV20" s="88"/>
      <c r="AW20" s="88"/>
      <c r="AX20" s="88">
        <v>65</v>
      </c>
      <c r="AY20" s="88">
        <v>15</v>
      </c>
      <c r="AZ20" s="88"/>
      <c r="BA20" s="88"/>
      <c r="BB20" s="88">
        <v>65</v>
      </c>
      <c r="BC20" s="88">
        <v>15</v>
      </c>
      <c r="BD20" s="88"/>
      <c r="BE20" s="88"/>
      <c r="BF20" s="88">
        <v>65</v>
      </c>
      <c r="BG20" s="88">
        <v>15</v>
      </c>
      <c r="BH20" s="88"/>
      <c r="BI20" s="88"/>
      <c r="BJ20" s="88">
        <v>65</v>
      </c>
      <c r="BK20" s="88">
        <v>15</v>
      </c>
      <c r="BL20" s="88"/>
      <c r="BM20" s="88"/>
      <c r="BN20" s="88">
        <v>65</v>
      </c>
      <c r="BO20" s="88">
        <v>65</v>
      </c>
      <c r="BP20" s="88">
        <v>65</v>
      </c>
      <c r="BQ20" s="88">
        <v>65</v>
      </c>
      <c r="BR20" s="88">
        <v>65</v>
      </c>
      <c r="BS20" s="88">
        <v>65</v>
      </c>
      <c r="BT20" s="88">
        <v>65</v>
      </c>
      <c r="BU20" s="88">
        <v>65</v>
      </c>
      <c r="BV20" s="88">
        <v>23</v>
      </c>
      <c r="BW20" s="88">
        <v>23</v>
      </c>
      <c r="BX20" s="88">
        <v>23</v>
      </c>
      <c r="BY20" s="88">
        <v>23</v>
      </c>
      <c r="BZ20" s="88">
        <v>23</v>
      </c>
      <c r="CA20" s="88">
        <v>23</v>
      </c>
      <c r="CB20" s="88">
        <v>23</v>
      </c>
      <c r="CC20" s="88">
        <v>23</v>
      </c>
      <c r="CD20" s="88">
        <v>65</v>
      </c>
      <c r="CE20" s="88">
        <v>15</v>
      </c>
      <c r="CF20" s="88"/>
      <c r="CG20" s="88"/>
      <c r="CH20" s="88">
        <v>65</v>
      </c>
      <c r="CI20" s="88">
        <v>15</v>
      </c>
      <c r="CJ20" s="88"/>
      <c r="CK20" s="88"/>
      <c r="CL20" s="88">
        <v>65</v>
      </c>
      <c r="CM20" s="88">
        <v>15</v>
      </c>
      <c r="CN20" s="88"/>
      <c r="CO20" s="88"/>
      <c r="CP20" s="88">
        <v>65</v>
      </c>
      <c r="CQ20" s="88">
        <v>15</v>
      </c>
      <c r="CR20" s="88"/>
      <c r="CS20" s="88"/>
      <c r="CT20" s="89"/>
      <c r="CU20" s="89"/>
      <c r="CV20" s="89"/>
      <c r="CW20" s="90"/>
      <c r="CX20" s="91">
        <f t="array" ref="CX20">SUMPRODUCT(B20:CW20*0.25)</f>
        <v>576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>
        <v>1.4</v>
      </c>
      <c r="AM21" s="94">
        <v>1.5</v>
      </c>
      <c r="AN21" s="94">
        <v>1.4</v>
      </c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>
        <v>1.3</v>
      </c>
      <c r="BC21" s="94">
        <v>1.1000000000000001</v>
      </c>
      <c r="BD21" s="94">
        <v>1.3</v>
      </c>
      <c r="BE21" s="94">
        <v>0.3</v>
      </c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2.0749999999999997</v>
      </c>
    </row>
    <row r="22" spans="1:102" ht="24.95" customHeight="1" x14ac:dyDescent="0.2">
      <c r="A22" s="92" t="s">
        <v>18</v>
      </c>
      <c r="B22" s="98">
        <v>0.48</v>
      </c>
      <c r="C22" s="99">
        <v>0.48</v>
      </c>
      <c r="D22" s="99"/>
      <c r="E22" s="99"/>
      <c r="F22" s="99"/>
      <c r="G22" s="99"/>
      <c r="H22" s="99"/>
      <c r="I22" s="99"/>
      <c r="J22" s="99">
        <v>0.3</v>
      </c>
      <c r="K22" s="99">
        <v>0.3</v>
      </c>
      <c r="L22" s="99">
        <v>0.3</v>
      </c>
      <c r="M22" s="99">
        <v>0.3</v>
      </c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>
        <v>0.52</v>
      </c>
      <c r="AA22" s="99">
        <v>0.48</v>
      </c>
      <c r="AB22" s="99"/>
      <c r="AC22" s="99"/>
      <c r="AD22" s="99"/>
      <c r="AE22" s="99">
        <v>0.8</v>
      </c>
      <c r="AF22" s="99"/>
      <c r="AG22" s="99"/>
      <c r="AH22" s="99"/>
      <c r="AI22" s="99"/>
      <c r="AJ22" s="99">
        <v>0.48</v>
      </c>
      <c r="AK22" s="99">
        <v>0.48</v>
      </c>
      <c r="AL22" s="99">
        <v>0.52</v>
      </c>
      <c r="AM22" s="99">
        <v>1.04</v>
      </c>
      <c r="AN22" s="99">
        <v>1</v>
      </c>
      <c r="AO22" s="99">
        <v>0.48</v>
      </c>
      <c r="AP22" s="99"/>
      <c r="AQ22" s="99"/>
      <c r="AR22" s="99"/>
      <c r="AS22" s="99">
        <v>1.196</v>
      </c>
      <c r="AT22" s="99">
        <v>0.48</v>
      </c>
      <c r="AU22" s="99"/>
      <c r="AV22" s="99">
        <v>2.1999999999999999E-2</v>
      </c>
      <c r="AW22" s="99">
        <v>0.92</v>
      </c>
      <c r="AX22" s="99">
        <v>2.8159999999999998</v>
      </c>
      <c r="AY22" s="99">
        <v>7.7</v>
      </c>
      <c r="AZ22" s="99">
        <v>8.3000000000000007</v>
      </c>
      <c r="BA22" s="99">
        <v>10.32</v>
      </c>
      <c r="BB22" s="99">
        <v>8.8800000000000008</v>
      </c>
      <c r="BC22" s="99">
        <v>8.86</v>
      </c>
      <c r="BD22" s="99">
        <v>9.9600000000000009</v>
      </c>
      <c r="BE22" s="99">
        <v>48.736000000000004</v>
      </c>
      <c r="BF22" s="99">
        <v>4.2</v>
      </c>
      <c r="BG22" s="99">
        <v>3.58</v>
      </c>
      <c r="BH22" s="99">
        <v>26.091999999999999</v>
      </c>
      <c r="BI22" s="99">
        <v>1</v>
      </c>
      <c r="BJ22" s="99">
        <v>5.2799999999999994</v>
      </c>
      <c r="BK22" s="99">
        <v>6.92</v>
      </c>
      <c r="BL22" s="99">
        <v>8.9049999999999994</v>
      </c>
      <c r="BM22" s="99">
        <v>7.5679999999999996</v>
      </c>
      <c r="BN22" s="99">
        <v>0.48</v>
      </c>
      <c r="BO22" s="99">
        <v>0.56000000000000005</v>
      </c>
      <c r="BP22" s="99">
        <v>0.62</v>
      </c>
      <c r="BQ22" s="99">
        <v>0.52</v>
      </c>
      <c r="BR22" s="99">
        <v>0.52</v>
      </c>
      <c r="BS22" s="99">
        <v>0.48</v>
      </c>
      <c r="BT22" s="99"/>
      <c r="BU22" s="99"/>
      <c r="BV22" s="99"/>
      <c r="BW22" s="99"/>
      <c r="BX22" s="99"/>
      <c r="BY22" s="99">
        <v>1.9530000000000001</v>
      </c>
      <c r="BZ22" s="99">
        <v>0.56000000000000005</v>
      </c>
      <c r="CA22" s="99">
        <v>1.44</v>
      </c>
      <c r="CB22" s="99">
        <v>2.02</v>
      </c>
      <c r="CC22" s="99">
        <v>0.371</v>
      </c>
      <c r="CD22" s="99"/>
      <c r="CE22" s="99"/>
      <c r="CF22" s="99"/>
      <c r="CG22" s="99"/>
      <c r="CH22" s="99">
        <v>0.48</v>
      </c>
      <c r="CI22" s="99">
        <v>1</v>
      </c>
      <c r="CJ22" s="99">
        <v>1.58</v>
      </c>
      <c r="CK22" s="99">
        <v>0.48</v>
      </c>
      <c r="CL22" s="99">
        <v>0.52</v>
      </c>
      <c r="CM22" s="99"/>
      <c r="CN22" s="99"/>
      <c r="CO22" s="99"/>
      <c r="CP22" s="99">
        <v>0.4</v>
      </c>
      <c r="CQ22" s="99"/>
      <c r="CR22" s="99"/>
      <c r="CS22" s="99">
        <v>0.1</v>
      </c>
      <c r="CT22" s="100"/>
      <c r="CU22" s="100"/>
      <c r="CV22" s="100"/>
      <c r="CW22" s="96"/>
      <c r="CX22" s="97">
        <f t="array" ref="CX22">SUMPRODUCT(B22:CW22*0.25)</f>
        <v>48.444750000000006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>
        <v>66.293000000000006</v>
      </c>
      <c r="BC23" s="99">
        <v>110</v>
      </c>
      <c r="BD23" s="99">
        <v>110</v>
      </c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71.573250000000002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65.48</v>
      </c>
      <c r="C27" s="107">
        <f t="shared" si="2"/>
        <v>15.48</v>
      </c>
      <c r="D27" s="107">
        <f t="shared" si="2"/>
        <v>0</v>
      </c>
      <c r="E27" s="107">
        <f t="shared" si="2"/>
        <v>0</v>
      </c>
      <c r="F27" s="107">
        <f t="shared" si="2"/>
        <v>65</v>
      </c>
      <c r="G27" s="107">
        <f t="shared" si="2"/>
        <v>15</v>
      </c>
      <c r="H27" s="107">
        <f t="shared" si="2"/>
        <v>0</v>
      </c>
      <c r="I27" s="107">
        <f t="shared" si="2"/>
        <v>0</v>
      </c>
      <c r="J27" s="107">
        <f t="shared" si="2"/>
        <v>65.3</v>
      </c>
      <c r="K27" s="107">
        <f t="shared" si="2"/>
        <v>15.3</v>
      </c>
      <c r="L27" s="107">
        <f t="shared" si="2"/>
        <v>0.3</v>
      </c>
      <c r="M27" s="107">
        <f t="shared" si="2"/>
        <v>0.3</v>
      </c>
      <c r="N27" s="107">
        <f t="shared" si="2"/>
        <v>65</v>
      </c>
      <c r="O27" s="107">
        <f t="shared" si="2"/>
        <v>15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65</v>
      </c>
      <c r="S27" s="107">
        <f t="shared" si="3"/>
        <v>15</v>
      </c>
      <c r="T27" s="107">
        <f t="shared" si="3"/>
        <v>0</v>
      </c>
      <c r="U27" s="107">
        <f t="shared" si="3"/>
        <v>0</v>
      </c>
      <c r="V27" s="107">
        <f t="shared" si="3"/>
        <v>65</v>
      </c>
      <c r="W27" s="107">
        <f t="shared" si="3"/>
        <v>15</v>
      </c>
      <c r="X27" s="107">
        <f t="shared" si="3"/>
        <v>0</v>
      </c>
      <c r="Y27" s="107">
        <f t="shared" si="3"/>
        <v>0</v>
      </c>
      <c r="Z27" s="107">
        <f t="shared" si="3"/>
        <v>65.52</v>
      </c>
      <c r="AA27" s="107">
        <f t="shared" si="3"/>
        <v>15.48</v>
      </c>
      <c r="AB27" s="107">
        <f t="shared" si="3"/>
        <v>0</v>
      </c>
      <c r="AC27" s="107">
        <f t="shared" si="3"/>
        <v>0</v>
      </c>
      <c r="AD27" s="107">
        <f t="shared" si="3"/>
        <v>65</v>
      </c>
      <c r="AE27" s="107">
        <f t="shared" si="3"/>
        <v>15.8</v>
      </c>
      <c r="AF27" s="107">
        <f t="shared" si="3"/>
        <v>0</v>
      </c>
      <c r="AG27" s="107">
        <f t="shared" si="3"/>
        <v>0</v>
      </c>
      <c r="AH27" s="107">
        <f t="shared" si="3"/>
        <v>65</v>
      </c>
      <c r="AI27" s="107">
        <f t="shared" si="3"/>
        <v>15</v>
      </c>
      <c r="AJ27" s="107">
        <f t="shared" si="3"/>
        <v>0.48</v>
      </c>
      <c r="AK27" s="107">
        <f t="shared" si="3"/>
        <v>0.48</v>
      </c>
      <c r="AL27" s="107">
        <f t="shared" si="3"/>
        <v>66.92</v>
      </c>
      <c r="AM27" s="107">
        <f t="shared" si="3"/>
        <v>17.54</v>
      </c>
      <c r="AN27" s="107">
        <f t="shared" si="3"/>
        <v>2.4</v>
      </c>
      <c r="AO27" s="107">
        <f t="shared" si="3"/>
        <v>0.48</v>
      </c>
      <c r="AP27" s="107">
        <f t="shared" si="3"/>
        <v>65</v>
      </c>
      <c r="AQ27" s="107">
        <f t="shared" si="3"/>
        <v>15</v>
      </c>
      <c r="AR27" s="107">
        <f t="shared" si="3"/>
        <v>0</v>
      </c>
      <c r="AS27" s="107">
        <f t="shared" si="3"/>
        <v>1.196</v>
      </c>
      <c r="AT27" s="107">
        <f t="shared" si="3"/>
        <v>65.48</v>
      </c>
      <c r="AU27" s="107">
        <f t="shared" si="3"/>
        <v>15</v>
      </c>
      <c r="AV27" s="107">
        <f t="shared" si="3"/>
        <v>2.1999999999999999E-2</v>
      </c>
      <c r="AW27" s="107">
        <f t="shared" si="3"/>
        <v>0.92</v>
      </c>
      <c r="AX27" s="107">
        <f t="shared" si="3"/>
        <v>67.816000000000003</v>
      </c>
      <c r="AY27" s="107">
        <f t="shared" si="3"/>
        <v>22.7</v>
      </c>
      <c r="AZ27" s="107">
        <f t="shared" si="3"/>
        <v>8.3000000000000007</v>
      </c>
      <c r="BA27" s="107">
        <f t="shared" si="3"/>
        <v>10.32</v>
      </c>
      <c r="BB27" s="107">
        <f t="shared" si="3"/>
        <v>141.47300000000001</v>
      </c>
      <c r="BC27" s="107">
        <f t="shared" si="3"/>
        <v>134.96</v>
      </c>
      <c r="BD27" s="107">
        <f t="shared" si="3"/>
        <v>121.26</v>
      </c>
      <c r="BE27" s="107">
        <f t="shared" si="3"/>
        <v>49.036000000000001</v>
      </c>
      <c r="BF27" s="107">
        <f t="shared" si="3"/>
        <v>69.2</v>
      </c>
      <c r="BG27" s="107">
        <f t="shared" si="3"/>
        <v>18.579999999999998</v>
      </c>
      <c r="BH27" s="107">
        <f t="shared" si="3"/>
        <v>26.091999999999999</v>
      </c>
      <c r="BI27" s="107">
        <f t="shared" si="3"/>
        <v>1</v>
      </c>
      <c r="BJ27" s="107">
        <f t="shared" si="3"/>
        <v>70.28</v>
      </c>
      <c r="BK27" s="107">
        <f t="shared" si="3"/>
        <v>21.92</v>
      </c>
      <c r="BL27" s="107">
        <f t="shared" si="3"/>
        <v>8.9049999999999994</v>
      </c>
      <c r="BM27" s="107">
        <f t="shared" si="3"/>
        <v>7.5679999999999996</v>
      </c>
      <c r="BN27" s="107">
        <f t="shared" si="3"/>
        <v>65.48</v>
      </c>
      <c r="BO27" s="107">
        <f t="shared" si="3"/>
        <v>65.56</v>
      </c>
      <c r="BP27" s="107">
        <f t="shared" si="3"/>
        <v>65.62</v>
      </c>
      <c r="BQ27" s="107">
        <f t="shared" si="3"/>
        <v>65.52</v>
      </c>
      <c r="BR27" s="107">
        <f t="shared" si="3"/>
        <v>65.52</v>
      </c>
      <c r="BS27" s="107">
        <f t="shared" si="3"/>
        <v>65.48</v>
      </c>
      <c r="BT27" s="107">
        <f t="shared" si="3"/>
        <v>65</v>
      </c>
      <c r="BU27" s="107">
        <f t="shared" si="3"/>
        <v>65</v>
      </c>
      <c r="BV27" s="107">
        <f t="shared" si="3"/>
        <v>23</v>
      </c>
      <c r="BW27" s="107">
        <f t="shared" si="3"/>
        <v>23</v>
      </c>
      <c r="BX27" s="107">
        <f t="shared" si="3"/>
        <v>23</v>
      </c>
      <c r="BY27" s="107">
        <f t="shared" si="3"/>
        <v>24.952999999999999</v>
      </c>
      <c r="BZ27" s="107">
        <f t="shared" si="3"/>
        <v>23.56</v>
      </c>
      <c r="CA27" s="107">
        <f t="shared" si="3"/>
        <v>24.44</v>
      </c>
      <c r="CB27" s="107">
        <f t="shared" si="3"/>
        <v>25.02</v>
      </c>
      <c r="CC27" s="107">
        <f t="shared" si="3"/>
        <v>23.370999999999999</v>
      </c>
      <c r="CD27" s="107">
        <f t="shared" ref="CD27:CW27" si="4">SUM(CD20:CD26)</f>
        <v>65</v>
      </c>
      <c r="CE27" s="107">
        <f t="shared" si="4"/>
        <v>15</v>
      </c>
      <c r="CF27" s="107">
        <f t="shared" si="4"/>
        <v>0</v>
      </c>
      <c r="CG27" s="107">
        <f t="shared" si="4"/>
        <v>0</v>
      </c>
      <c r="CH27" s="107">
        <f t="shared" si="4"/>
        <v>65.48</v>
      </c>
      <c r="CI27" s="107">
        <f t="shared" si="4"/>
        <v>16</v>
      </c>
      <c r="CJ27" s="107">
        <f t="shared" si="4"/>
        <v>1.58</v>
      </c>
      <c r="CK27" s="107">
        <f t="shared" si="4"/>
        <v>0.48</v>
      </c>
      <c r="CL27" s="107">
        <f t="shared" si="4"/>
        <v>65.52</v>
      </c>
      <c r="CM27" s="107">
        <f t="shared" si="4"/>
        <v>15</v>
      </c>
      <c r="CN27" s="107">
        <f t="shared" si="4"/>
        <v>0</v>
      </c>
      <c r="CO27" s="107">
        <f t="shared" si="4"/>
        <v>0</v>
      </c>
      <c r="CP27" s="107">
        <f t="shared" si="4"/>
        <v>65.400000000000006</v>
      </c>
      <c r="CQ27" s="107">
        <f t="shared" si="4"/>
        <v>15</v>
      </c>
      <c r="CR27" s="107">
        <f t="shared" si="4"/>
        <v>0</v>
      </c>
      <c r="CS27" s="107">
        <f t="shared" si="4"/>
        <v>0.1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698.09300000000007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67.804000000000002</v>
      </c>
      <c r="C31" s="94">
        <v>45.930999999999997</v>
      </c>
      <c r="D31" s="94">
        <v>61.289000000000001</v>
      </c>
      <c r="E31" s="94">
        <v>82.346000000000004</v>
      </c>
      <c r="F31" s="94">
        <v>121.033</v>
      </c>
      <c r="G31" s="94">
        <v>91.129000000000005</v>
      </c>
      <c r="H31" s="94">
        <v>95.616</v>
      </c>
      <c r="I31" s="94">
        <v>63.671999999999997</v>
      </c>
      <c r="J31" s="94">
        <v>112.568</v>
      </c>
      <c r="K31" s="94">
        <v>105.746</v>
      </c>
      <c r="L31" s="94">
        <v>99.742999999999995</v>
      </c>
      <c r="M31" s="94">
        <v>110.92700000000001</v>
      </c>
      <c r="N31" s="94">
        <v>122.788</v>
      </c>
      <c r="O31" s="94">
        <v>76.203000000000003</v>
      </c>
      <c r="P31" s="94">
        <v>74.930999999999997</v>
      </c>
      <c r="Q31" s="94">
        <v>93.397000000000006</v>
      </c>
      <c r="R31" s="94">
        <v>143.57300000000001</v>
      </c>
      <c r="S31" s="94">
        <v>92.811999999999998</v>
      </c>
      <c r="T31" s="94">
        <v>81.245999999999995</v>
      </c>
      <c r="U31" s="94">
        <v>57.238</v>
      </c>
      <c r="V31" s="94">
        <v>114.054</v>
      </c>
      <c r="W31" s="94">
        <v>88.382000000000005</v>
      </c>
      <c r="X31" s="94">
        <v>83.424000000000007</v>
      </c>
      <c r="Y31" s="94">
        <v>43.301000000000002</v>
      </c>
      <c r="Z31" s="94">
        <v>99.430999999999997</v>
      </c>
      <c r="AA31" s="94">
        <v>45.920999999999999</v>
      </c>
      <c r="AB31" s="94">
        <v>2.9289999999999998</v>
      </c>
      <c r="AC31" s="94">
        <v>3.806</v>
      </c>
      <c r="AD31" s="94">
        <v>99.811000000000007</v>
      </c>
      <c r="AE31" s="94">
        <v>48.747999999999998</v>
      </c>
      <c r="AF31" s="94">
        <v>15.317</v>
      </c>
      <c r="AG31" s="94">
        <v>16.036000000000001</v>
      </c>
      <c r="AH31" s="94">
        <v>79.5</v>
      </c>
      <c r="AI31" s="94">
        <v>32.820999999999998</v>
      </c>
      <c r="AJ31" s="94">
        <v>21.177</v>
      </c>
      <c r="AK31" s="94">
        <v>28.192</v>
      </c>
      <c r="AL31" s="94">
        <v>86.447000000000003</v>
      </c>
      <c r="AM31" s="94">
        <v>34.731999999999999</v>
      </c>
      <c r="AN31" s="94">
        <v>21.353000000000002</v>
      </c>
      <c r="AO31" s="94">
        <v>22.225000000000001</v>
      </c>
      <c r="AP31" s="94">
        <v>87.113</v>
      </c>
      <c r="AQ31" s="94">
        <v>38.753</v>
      </c>
      <c r="AR31" s="94">
        <v>31.556999999999999</v>
      </c>
      <c r="AS31" s="94">
        <v>43.341000000000001</v>
      </c>
      <c r="AT31" s="94">
        <v>85.078999999999994</v>
      </c>
      <c r="AU31" s="94">
        <v>44.143999999999998</v>
      </c>
      <c r="AV31" s="94">
        <v>36.441000000000003</v>
      </c>
      <c r="AW31" s="94">
        <v>37.725000000000001</v>
      </c>
      <c r="AX31" s="94">
        <v>71.605999999999995</v>
      </c>
      <c r="AY31" s="94">
        <v>38.787999999999997</v>
      </c>
      <c r="AZ31" s="94">
        <v>50.625999999999998</v>
      </c>
      <c r="BA31" s="94">
        <v>53.718000000000004</v>
      </c>
      <c r="BB31" s="94">
        <v>183.33</v>
      </c>
      <c r="BC31" s="94">
        <v>188.16200000000001</v>
      </c>
      <c r="BD31" s="94">
        <v>176.61500000000001</v>
      </c>
      <c r="BE31" s="94">
        <v>119.625</v>
      </c>
      <c r="BF31" s="94">
        <v>117.723</v>
      </c>
      <c r="BG31" s="94">
        <v>100.943</v>
      </c>
      <c r="BH31" s="94">
        <v>82.751999999999995</v>
      </c>
      <c r="BI31" s="94">
        <v>35.545000000000002</v>
      </c>
      <c r="BJ31" s="94">
        <v>70.754999999999995</v>
      </c>
      <c r="BK31" s="94">
        <v>61.539000000000001</v>
      </c>
      <c r="BL31" s="94">
        <v>35.752000000000002</v>
      </c>
      <c r="BM31" s="94">
        <v>21.501999999999999</v>
      </c>
      <c r="BN31" s="94">
        <v>65.524000000000001</v>
      </c>
      <c r="BO31" s="94">
        <v>65.682000000000002</v>
      </c>
      <c r="BP31" s="94">
        <v>65.757000000000005</v>
      </c>
      <c r="BQ31" s="94">
        <v>65.671999999999997</v>
      </c>
      <c r="BR31" s="94">
        <v>75.98</v>
      </c>
      <c r="BS31" s="94">
        <v>65.617999999999995</v>
      </c>
      <c r="BT31" s="94">
        <v>66.628</v>
      </c>
      <c r="BU31" s="94">
        <v>65.102000000000004</v>
      </c>
      <c r="BV31" s="94">
        <v>35.569000000000003</v>
      </c>
      <c r="BW31" s="94">
        <v>32.055</v>
      </c>
      <c r="BX31" s="94">
        <v>32.402999999999999</v>
      </c>
      <c r="BY31" s="94">
        <v>45.654000000000003</v>
      </c>
      <c r="BZ31" s="94">
        <v>31.247</v>
      </c>
      <c r="CA31" s="94">
        <v>27.146999999999998</v>
      </c>
      <c r="CB31" s="94">
        <v>33.817999999999998</v>
      </c>
      <c r="CC31" s="94">
        <v>43.771999999999998</v>
      </c>
      <c r="CD31" s="94">
        <v>65.043000000000006</v>
      </c>
      <c r="CE31" s="94">
        <v>15.037000000000001</v>
      </c>
      <c r="CF31" s="94">
        <v>3.2000000000000001E-2</v>
      </c>
      <c r="CG31" s="94">
        <v>2.8000000000000001E-2</v>
      </c>
      <c r="CH31" s="94">
        <v>65.507000000000005</v>
      </c>
      <c r="CI31" s="94">
        <v>28.274999999999999</v>
      </c>
      <c r="CJ31" s="94">
        <v>7.9409999999999998</v>
      </c>
      <c r="CK31" s="94">
        <v>37.950000000000003</v>
      </c>
      <c r="CL31" s="94">
        <v>65.546000000000006</v>
      </c>
      <c r="CM31" s="94">
        <v>15.03</v>
      </c>
      <c r="CN31" s="94">
        <v>8.0310000000000006</v>
      </c>
      <c r="CO31" s="94">
        <v>41.293999999999997</v>
      </c>
      <c r="CP31" s="94">
        <v>65.400000000000006</v>
      </c>
      <c r="CQ31" s="94">
        <v>18.186</v>
      </c>
      <c r="CR31" s="94">
        <v>61.201999999999998</v>
      </c>
      <c r="CS31" s="94">
        <v>116.776</v>
      </c>
      <c r="CT31" s="95"/>
      <c r="CU31" s="95"/>
      <c r="CV31" s="95"/>
      <c r="CW31" s="96"/>
      <c r="CX31" s="97">
        <f t="array" ref="CX31">SUMPRODUCT(B31:CW31*0.25)</f>
        <v>1507.40975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67.804000000000002</v>
      </c>
      <c r="C33" s="77">
        <f t="shared" ref="C33:BN33" si="5">SUM(C30:C32)</f>
        <v>45.930999999999997</v>
      </c>
      <c r="D33" s="77">
        <f t="shared" si="5"/>
        <v>61.289000000000001</v>
      </c>
      <c r="E33" s="77">
        <f t="shared" si="5"/>
        <v>82.346000000000004</v>
      </c>
      <c r="F33" s="77">
        <f t="shared" si="5"/>
        <v>121.033</v>
      </c>
      <c r="G33" s="77">
        <f t="shared" si="5"/>
        <v>91.129000000000005</v>
      </c>
      <c r="H33" s="77">
        <f t="shared" si="5"/>
        <v>95.616</v>
      </c>
      <c r="I33" s="77">
        <f t="shared" si="5"/>
        <v>63.671999999999997</v>
      </c>
      <c r="J33" s="77">
        <f t="shared" si="5"/>
        <v>112.568</v>
      </c>
      <c r="K33" s="77">
        <f t="shared" si="5"/>
        <v>105.746</v>
      </c>
      <c r="L33" s="77">
        <f t="shared" si="5"/>
        <v>99.742999999999995</v>
      </c>
      <c r="M33" s="77">
        <f t="shared" si="5"/>
        <v>110.92700000000001</v>
      </c>
      <c r="N33" s="77">
        <f t="shared" si="5"/>
        <v>122.788</v>
      </c>
      <c r="O33" s="77">
        <f t="shared" si="5"/>
        <v>76.203000000000003</v>
      </c>
      <c r="P33" s="77">
        <f t="shared" si="5"/>
        <v>74.930999999999997</v>
      </c>
      <c r="Q33" s="77">
        <f t="shared" si="5"/>
        <v>93.397000000000006</v>
      </c>
      <c r="R33" s="77">
        <f t="shared" si="5"/>
        <v>143.57300000000001</v>
      </c>
      <c r="S33" s="77">
        <f t="shared" si="5"/>
        <v>92.811999999999998</v>
      </c>
      <c r="T33" s="77">
        <f t="shared" si="5"/>
        <v>81.245999999999995</v>
      </c>
      <c r="U33" s="77">
        <f t="shared" si="5"/>
        <v>57.238</v>
      </c>
      <c r="V33" s="77">
        <f t="shared" si="5"/>
        <v>114.054</v>
      </c>
      <c r="W33" s="77">
        <f t="shared" si="5"/>
        <v>88.382000000000005</v>
      </c>
      <c r="X33" s="77">
        <f t="shared" si="5"/>
        <v>83.424000000000007</v>
      </c>
      <c r="Y33" s="77">
        <f t="shared" si="5"/>
        <v>43.301000000000002</v>
      </c>
      <c r="Z33" s="77">
        <f t="shared" si="5"/>
        <v>99.430999999999997</v>
      </c>
      <c r="AA33" s="77">
        <f t="shared" si="5"/>
        <v>45.920999999999999</v>
      </c>
      <c r="AB33" s="77">
        <f t="shared" si="5"/>
        <v>2.9289999999999998</v>
      </c>
      <c r="AC33" s="77">
        <f t="shared" si="5"/>
        <v>3.806</v>
      </c>
      <c r="AD33" s="77">
        <f t="shared" si="5"/>
        <v>99.811000000000007</v>
      </c>
      <c r="AE33" s="77">
        <f t="shared" si="5"/>
        <v>48.747999999999998</v>
      </c>
      <c r="AF33" s="77">
        <f t="shared" si="5"/>
        <v>15.317</v>
      </c>
      <c r="AG33" s="77">
        <f t="shared" si="5"/>
        <v>16.036000000000001</v>
      </c>
      <c r="AH33" s="77">
        <f t="shared" si="5"/>
        <v>79.5</v>
      </c>
      <c r="AI33" s="77">
        <f t="shared" si="5"/>
        <v>32.820999999999998</v>
      </c>
      <c r="AJ33" s="77">
        <f t="shared" si="5"/>
        <v>21.177</v>
      </c>
      <c r="AK33" s="77">
        <f t="shared" si="5"/>
        <v>28.192</v>
      </c>
      <c r="AL33" s="77">
        <f t="shared" si="5"/>
        <v>86.447000000000003</v>
      </c>
      <c r="AM33" s="77">
        <f t="shared" si="5"/>
        <v>34.731999999999999</v>
      </c>
      <c r="AN33" s="77">
        <f t="shared" si="5"/>
        <v>21.353000000000002</v>
      </c>
      <c r="AO33" s="77">
        <f t="shared" si="5"/>
        <v>22.225000000000001</v>
      </c>
      <c r="AP33" s="77">
        <f t="shared" si="5"/>
        <v>87.113</v>
      </c>
      <c r="AQ33" s="77">
        <f t="shared" si="5"/>
        <v>38.753</v>
      </c>
      <c r="AR33" s="77">
        <f t="shared" si="5"/>
        <v>31.556999999999999</v>
      </c>
      <c r="AS33" s="77">
        <f t="shared" si="5"/>
        <v>43.341000000000001</v>
      </c>
      <c r="AT33" s="77">
        <f t="shared" si="5"/>
        <v>85.078999999999994</v>
      </c>
      <c r="AU33" s="77">
        <f t="shared" si="5"/>
        <v>44.143999999999998</v>
      </c>
      <c r="AV33" s="77">
        <f t="shared" si="5"/>
        <v>36.441000000000003</v>
      </c>
      <c r="AW33" s="77">
        <f t="shared" si="5"/>
        <v>37.725000000000001</v>
      </c>
      <c r="AX33" s="77">
        <f t="shared" si="5"/>
        <v>71.605999999999995</v>
      </c>
      <c r="AY33" s="77">
        <f t="shared" si="5"/>
        <v>38.787999999999997</v>
      </c>
      <c r="AZ33" s="77">
        <f t="shared" si="5"/>
        <v>50.625999999999998</v>
      </c>
      <c r="BA33" s="77">
        <f t="shared" si="5"/>
        <v>53.718000000000004</v>
      </c>
      <c r="BB33" s="77">
        <f t="shared" si="5"/>
        <v>183.33</v>
      </c>
      <c r="BC33" s="77">
        <f t="shared" si="5"/>
        <v>188.16200000000001</v>
      </c>
      <c r="BD33" s="77">
        <f t="shared" si="5"/>
        <v>176.61500000000001</v>
      </c>
      <c r="BE33" s="77">
        <f t="shared" si="5"/>
        <v>119.625</v>
      </c>
      <c r="BF33" s="77">
        <f t="shared" si="5"/>
        <v>117.723</v>
      </c>
      <c r="BG33" s="77">
        <f t="shared" si="5"/>
        <v>100.943</v>
      </c>
      <c r="BH33" s="77">
        <f t="shared" si="5"/>
        <v>82.751999999999995</v>
      </c>
      <c r="BI33" s="77">
        <f t="shared" si="5"/>
        <v>35.545000000000002</v>
      </c>
      <c r="BJ33" s="77">
        <f t="shared" si="5"/>
        <v>70.754999999999995</v>
      </c>
      <c r="BK33" s="77">
        <f t="shared" si="5"/>
        <v>61.539000000000001</v>
      </c>
      <c r="BL33" s="77">
        <f t="shared" si="5"/>
        <v>35.752000000000002</v>
      </c>
      <c r="BM33" s="77">
        <f t="shared" si="5"/>
        <v>21.501999999999999</v>
      </c>
      <c r="BN33" s="77">
        <f t="shared" si="5"/>
        <v>65.524000000000001</v>
      </c>
      <c r="BO33" s="77">
        <f t="shared" ref="BO33:CW33" si="6">SUM(BO30:BO32)</f>
        <v>65.682000000000002</v>
      </c>
      <c r="BP33" s="77">
        <f t="shared" si="6"/>
        <v>65.757000000000005</v>
      </c>
      <c r="BQ33" s="77">
        <f t="shared" si="6"/>
        <v>65.671999999999997</v>
      </c>
      <c r="BR33" s="77">
        <f t="shared" si="6"/>
        <v>75.98</v>
      </c>
      <c r="BS33" s="77">
        <f t="shared" si="6"/>
        <v>65.617999999999995</v>
      </c>
      <c r="BT33" s="77">
        <f t="shared" si="6"/>
        <v>66.628</v>
      </c>
      <c r="BU33" s="77">
        <f t="shared" si="6"/>
        <v>65.102000000000004</v>
      </c>
      <c r="BV33" s="77">
        <f t="shared" si="6"/>
        <v>35.569000000000003</v>
      </c>
      <c r="BW33" s="77">
        <f t="shared" si="6"/>
        <v>32.055</v>
      </c>
      <c r="BX33" s="77">
        <f t="shared" si="6"/>
        <v>32.402999999999999</v>
      </c>
      <c r="BY33" s="77">
        <f t="shared" si="6"/>
        <v>45.654000000000003</v>
      </c>
      <c r="BZ33" s="77">
        <f t="shared" si="6"/>
        <v>31.247</v>
      </c>
      <c r="CA33" s="77">
        <f t="shared" si="6"/>
        <v>27.146999999999998</v>
      </c>
      <c r="CB33" s="77">
        <f t="shared" si="6"/>
        <v>33.817999999999998</v>
      </c>
      <c r="CC33" s="77">
        <f t="shared" si="6"/>
        <v>43.771999999999998</v>
      </c>
      <c r="CD33" s="77">
        <f t="shared" si="6"/>
        <v>65.043000000000006</v>
      </c>
      <c r="CE33" s="77">
        <f t="shared" si="6"/>
        <v>15.037000000000001</v>
      </c>
      <c r="CF33" s="77">
        <f t="shared" si="6"/>
        <v>3.2000000000000001E-2</v>
      </c>
      <c r="CG33" s="77">
        <f t="shared" si="6"/>
        <v>2.8000000000000001E-2</v>
      </c>
      <c r="CH33" s="77">
        <f t="shared" si="6"/>
        <v>65.507000000000005</v>
      </c>
      <c r="CI33" s="77">
        <f t="shared" si="6"/>
        <v>28.274999999999999</v>
      </c>
      <c r="CJ33" s="77">
        <f t="shared" si="6"/>
        <v>7.9409999999999998</v>
      </c>
      <c r="CK33" s="77">
        <f t="shared" si="6"/>
        <v>37.950000000000003</v>
      </c>
      <c r="CL33" s="77">
        <f t="shared" si="6"/>
        <v>65.546000000000006</v>
      </c>
      <c r="CM33" s="77">
        <f t="shared" si="6"/>
        <v>15.03</v>
      </c>
      <c r="CN33" s="77">
        <f t="shared" si="6"/>
        <v>8.0310000000000006</v>
      </c>
      <c r="CO33" s="77">
        <f t="shared" si="6"/>
        <v>41.293999999999997</v>
      </c>
      <c r="CP33" s="77">
        <f t="shared" si="6"/>
        <v>65.400000000000006</v>
      </c>
      <c r="CQ33" s="77">
        <f t="shared" si="6"/>
        <v>18.186</v>
      </c>
      <c r="CR33" s="77">
        <f t="shared" si="6"/>
        <v>61.201999999999998</v>
      </c>
      <c r="CS33" s="77">
        <f t="shared" si="6"/>
        <v>116.776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1507.40975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4</v>
      </c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>
        <v>7.4</v>
      </c>
      <c r="Z38" s="120"/>
      <c r="AA38" s="120"/>
      <c r="AB38" s="120">
        <v>24.2</v>
      </c>
      <c r="AC38" s="120">
        <v>34.799999999999997</v>
      </c>
      <c r="AD38" s="120"/>
      <c r="AE38" s="120"/>
      <c r="AF38" s="120">
        <v>8.8000000000000007</v>
      </c>
      <c r="AG38" s="120">
        <v>7</v>
      </c>
      <c r="AH38" s="120"/>
      <c r="AI38" s="120"/>
      <c r="AJ38" s="120">
        <v>1.6</v>
      </c>
      <c r="AK38" s="120"/>
      <c r="AL38" s="120"/>
      <c r="AM38" s="120">
        <v>14.3</v>
      </c>
      <c r="AN38" s="120"/>
      <c r="AO38" s="120"/>
      <c r="AP38" s="120"/>
      <c r="AQ38" s="120">
        <v>7.2</v>
      </c>
      <c r="AR38" s="120">
        <v>26.6</v>
      </c>
      <c r="AS38" s="120">
        <v>13.1</v>
      </c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>
        <v>41.2</v>
      </c>
      <c r="BF38" s="120"/>
      <c r="BG38" s="120"/>
      <c r="BH38" s="120">
        <v>14.9</v>
      </c>
      <c r="BI38" s="120">
        <v>73.2</v>
      </c>
      <c r="BJ38" s="120"/>
      <c r="BK38" s="120"/>
      <c r="BL38" s="120"/>
      <c r="BM38" s="120">
        <v>1.3</v>
      </c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>
        <v>12.4</v>
      </c>
      <c r="BY38" s="120"/>
      <c r="BZ38" s="120">
        <v>10.1</v>
      </c>
      <c r="CA38" s="120">
        <v>4.7</v>
      </c>
      <c r="CB38" s="120"/>
      <c r="CC38" s="120"/>
      <c r="CD38" s="120"/>
      <c r="CE38" s="120"/>
      <c r="CF38" s="120"/>
      <c r="CG38" s="120"/>
      <c r="CH38" s="120"/>
      <c r="CI38" s="120"/>
      <c r="CJ38" s="120">
        <v>21.1</v>
      </c>
      <c r="CK38" s="120"/>
      <c r="CL38" s="120">
        <v>7.8</v>
      </c>
      <c r="CM38" s="120"/>
      <c r="CN38" s="120"/>
      <c r="CO38" s="120"/>
      <c r="CP38" s="120">
        <v>15</v>
      </c>
      <c r="CQ38" s="120">
        <v>24.3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93.750000000000014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>
        <v>12.9</v>
      </c>
      <c r="AI40" s="120">
        <v>12.9</v>
      </c>
      <c r="AJ40" s="120">
        <v>12.9</v>
      </c>
      <c r="AK40" s="120">
        <v>12.9</v>
      </c>
      <c r="AL40" s="120">
        <v>3.1</v>
      </c>
      <c r="AM40" s="120">
        <v>3.1</v>
      </c>
      <c r="AN40" s="120">
        <v>3.1</v>
      </c>
      <c r="AO40" s="120">
        <v>3.1</v>
      </c>
      <c r="AP40" s="120"/>
      <c r="AQ40" s="120"/>
      <c r="AR40" s="120"/>
      <c r="AS40" s="120"/>
      <c r="AT40" s="120">
        <v>20.399999999999999</v>
      </c>
      <c r="AU40" s="120">
        <v>20.399999999999999</v>
      </c>
      <c r="AV40" s="120">
        <v>20.399999999999999</v>
      </c>
      <c r="AW40" s="120">
        <v>20.399999999999999</v>
      </c>
      <c r="AX40" s="120">
        <v>91.4</v>
      </c>
      <c r="AY40" s="120">
        <v>91.4</v>
      </c>
      <c r="AZ40" s="120">
        <v>91.4</v>
      </c>
      <c r="BA40" s="120">
        <v>91.4</v>
      </c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131.69999999999999</v>
      </c>
      <c r="CE40" s="120">
        <v>131.69999999999999</v>
      </c>
      <c r="CF40" s="120">
        <v>131.69999999999999</v>
      </c>
      <c r="CG40" s="120">
        <v>131.69999999999999</v>
      </c>
      <c r="CH40" s="120">
        <v>18.3</v>
      </c>
      <c r="CI40" s="120">
        <v>18.3</v>
      </c>
      <c r="CJ40" s="120">
        <v>18.3</v>
      </c>
      <c r="CK40" s="120">
        <v>18.3</v>
      </c>
      <c r="CL40" s="120">
        <v>47.3</v>
      </c>
      <c r="CM40" s="120">
        <v>47.3</v>
      </c>
      <c r="CN40" s="120">
        <v>47.3</v>
      </c>
      <c r="CO40" s="120">
        <v>47.3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325.09999999999997</v>
      </c>
    </row>
    <row r="41" spans="1:102" ht="30" customHeight="1" thickBot="1" x14ac:dyDescent="0.25">
      <c r="A41" s="105" t="s">
        <v>35</v>
      </c>
      <c r="B41" s="106">
        <f>SUM(B36:B40)</f>
        <v>4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7.4</v>
      </c>
      <c r="Z41" s="107">
        <f t="shared" si="7"/>
        <v>0</v>
      </c>
      <c r="AA41" s="107">
        <f t="shared" si="7"/>
        <v>0</v>
      </c>
      <c r="AB41" s="107">
        <f t="shared" si="7"/>
        <v>24.2</v>
      </c>
      <c r="AC41" s="107">
        <f t="shared" si="7"/>
        <v>34.799999999999997</v>
      </c>
      <c r="AD41" s="107">
        <f t="shared" si="7"/>
        <v>0</v>
      </c>
      <c r="AE41" s="107">
        <f t="shared" si="7"/>
        <v>0</v>
      </c>
      <c r="AF41" s="107">
        <f t="shared" si="7"/>
        <v>8.8000000000000007</v>
      </c>
      <c r="AG41" s="107">
        <f t="shared" si="7"/>
        <v>7</v>
      </c>
      <c r="AH41" s="107">
        <f t="shared" si="7"/>
        <v>12.9</v>
      </c>
      <c r="AI41" s="107">
        <f t="shared" si="7"/>
        <v>12.9</v>
      </c>
      <c r="AJ41" s="107">
        <f t="shared" si="7"/>
        <v>14.5</v>
      </c>
      <c r="AK41" s="107">
        <f t="shared" si="7"/>
        <v>12.9</v>
      </c>
      <c r="AL41" s="107">
        <f t="shared" si="7"/>
        <v>3.1</v>
      </c>
      <c r="AM41" s="107">
        <f t="shared" si="7"/>
        <v>17.400000000000002</v>
      </c>
      <c r="AN41" s="107">
        <f t="shared" si="7"/>
        <v>3.1</v>
      </c>
      <c r="AO41" s="107">
        <f t="shared" si="7"/>
        <v>3.1</v>
      </c>
      <c r="AP41" s="107">
        <f t="shared" si="7"/>
        <v>0</v>
      </c>
      <c r="AQ41" s="107">
        <f t="shared" si="7"/>
        <v>7.2</v>
      </c>
      <c r="AR41" s="107">
        <f t="shared" si="7"/>
        <v>26.6</v>
      </c>
      <c r="AS41" s="107">
        <f t="shared" si="7"/>
        <v>13.1</v>
      </c>
      <c r="AT41" s="107">
        <f t="shared" si="7"/>
        <v>20.399999999999999</v>
      </c>
      <c r="AU41" s="107">
        <f t="shared" si="7"/>
        <v>20.399999999999999</v>
      </c>
      <c r="AV41" s="107">
        <f t="shared" si="7"/>
        <v>20.399999999999999</v>
      </c>
      <c r="AW41" s="107">
        <f t="shared" si="7"/>
        <v>20.399999999999999</v>
      </c>
      <c r="AX41" s="107">
        <f t="shared" si="7"/>
        <v>91.4</v>
      </c>
      <c r="AY41" s="107">
        <f t="shared" si="7"/>
        <v>91.4</v>
      </c>
      <c r="AZ41" s="107">
        <f t="shared" si="7"/>
        <v>91.4</v>
      </c>
      <c r="BA41" s="107">
        <f t="shared" si="7"/>
        <v>91.4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41.2</v>
      </c>
      <c r="BF41" s="107">
        <f t="shared" si="7"/>
        <v>0</v>
      </c>
      <c r="BG41" s="107">
        <f t="shared" si="7"/>
        <v>0</v>
      </c>
      <c r="BH41" s="107">
        <f t="shared" si="7"/>
        <v>14.9</v>
      </c>
      <c r="BI41" s="107">
        <f t="shared" si="7"/>
        <v>73.2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1.3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12.4</v>
      </c>
      <c r="BY41" s="107">
        <f t="shared" si="8"/>
        <v>0</v>
      </c>
      <c r="BZ41" s="107">
        <f t="shared" si="8"/>
        <v>10.1</v>
      </c>
      <c r="CA41" s="107">
        <f t="shared" si="8"/>
        <v>4.7</v>
      </c>
      <c r="CB41" s="107">
        <f t="shared" si="8"/>
        <v>0</v>
      </c>
      <c r="CC41" s="107">
        <f t="shared" si="8"/>
        <v>0</v>
      </c>
      <c r="CD41" s="107">
        <f t="shared" si="8"/>
        <v>131.69999999999999</v>
      </c>
      <c r="CE41" s="107">
        <f t="shared" si="8"/>
        <v>131.69999999999999</v>
      </c>
      <c r="CF41" s="107">
        <f t="shared" si="8"/>
        <v>131.69999999999999</v>
      </c>
      <c r="CG41" s="107">
        <f t="shared" si="8"/>
        <v>131.69999999999999</v>
      </c>
      <c r="CH41" s="107">
        <f t="shared" si="8"/>
        <v>18.3</v>
      </c>
      <c r="CI41" s="107">
        <f t="shared" si="8"/>
        <v>18.3</v>
      </c>
      <c r="CJ41" s="107">
        <f t="shared" si="8"/>
        <v>39.400000000000006</v>
      </c>
      <c r="CK41" s="107">
        <f t="shared" si="8"/>
        <v>18.3</v>
      </c>
      <c r="CL41" s="107">
        <f t="shared" si="8"/>
        <v>55.099999999999994</v>
      </c>
      <c r="CM41" s="107">
        <f t="shared" si="8"/>
        <v>47.3</v>
      </c>
      <c r="CN41" s="107">
        <f t="shared" si="8"/>
        <v>47.3</v>
      </c>
      <c r="CO41" s="107">
        <f t="shared" si="8"/>
        <v>47.3</v>
      </c>
      <c r="CP41" s="107">
        <f t="shared" si="8"/>
        <v>15</v>
      </c>
      <c r="CQ41" s="107">
        <f t="shared" si="8"/>
        <v>24.3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418.84999999999997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4</v>
      </c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>
        <v>7.4</v>
      </c>
      <c r="Z46" s="120"/>
      <c r="AA46" s="120"/>
      <c r="AB46" s="120">
        <v>24.2</v>
      </c>
      <c r="AC46" s="120">
        <v>34.799999999999997</v>
      </c>
      <c r="AD46" s="120"/>
      <c r="AE46" s="120"/>
      <c r="AF46" s="120">
        <v>8.8000000000000007</v>
      </c>
      <c r="AG46" s="120">
        <v>7</v>
      </c>
      <c r="AH46" s="120"/>
      <c r="AI46" s="120"/>
      <c r="AJ46" s="120">
        <v>1.6</v>
      </c>
      <c r="AK46" s="120"/>
      <c r="AL46" s="120"/>
      <c r="AM46" s="120">
        <v>14.3</v>
      </c>
      <c r="AN46" s="120"/>
      <c r="AO46" s="120"/>
      <c r="AP46" s="120"/>
      <c r="AQ46" s="120">
        <v>7.2</v>
      </c>
      <c r="AR46" s="120">
        <v>26.6</v>
      </c>
      <c r="AS46" s="120">
        <v>13.1</v>
      </c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>
        <v>41.2</v>
      </c>
      <c r="BF46" s="120"/>
      <c r="BG46" s="120"/>
      <c r="BH46" s="120">
        <v>14.9</v>
      </c>
      <c r="BI46" s="120">
        <v>73.2</v>
      </c>
      <c r="BJ46" s="120"/>
      <c r="BK46" s="120"/>
      <c r="BL46" s="120"/>
      <c r="BM46" s="120">
        <v>1.3</v>
      </c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>
        <v>12.4</v>
      </c>
      <c r="BY46" s="120"/>
      <c r="BZ46" s="120">
        <v>10.1</v>
      </c>
      <c r="CA46" s="120">
        <v>4.7</v>
      </c>
      <c r="CB46" s="120"/>
      <c r="CC46" s="120"/>
      <c r="CD46" s="120"/>
      <c r="CE46" s="120"/>
      <c r="CF46" s="120"/>
      <c r="CG46" s="120"/>
      <c r="CH46" s="120"/>
      <c r="CI46" s="120"/>
      <c r="CJ46" s="120">
        <v>21.1</v>
      </c>
      <c r="CK46" s="120"/>
      <c r="CL46" s="120">
        <v>7.8</v>
      </c>
      <c r="CM46" s="120"/>
      <c r="CN46" s="120"/>
      <c r="CO46" s="120"/>
      <c r="CP46" s="120">
        <v>15</v>
      </c>
      <c r="CQ46" s="120">
        <v>24.3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93.750000000000014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>
        <v>12.9</v>
      </c>
      <c r="AI48" s="120">
        <v>12.9</v>
      </c>
      <c r="AJ48" s="120">
        <v>12.9</v>
      </c>
      <c r="AK48" s="120">
        <v>12.9</v>
      </c>
      <c r="AL48" s="120">
        <v>3.1</v>
      </c>
      <c r="AM48" s="120">
        <v>3.1</v>
      </c>
      <c r="AN48" s="120">
        <v>3.1</v>
      </c>
      <c r="AO48" s="120">
        <v>3.1</v>
      </c>
      <c r="AP48" s="120"/>
      <c r="AQ48" s="120"/>
      <c r="AR48" s="120"/>
      <c r="AS48" s="120"/>
      <c r="AT48" s="120">
        <v>20.399999999999999</v>
      </c>
      <c r="AU48" s="120">
        <v>20.399999999999999</v>
      </c>
      <c r="AV48" s="120">
        <v>20.399999999999999</v>
      </c>
      <c r="AW48" s="120">
        <v>20.399999999999999</v>
      </c>
      <c r="AX48" s="120">
        <v>91.4</v>
      </c>
      <c r="AY48" s="120">
        <v>91.4</v>
      </c>
      <c r="AZ48" s="120">
        <v>91.4</v>
      </c>
      <c r="BA48" s="120">
        <v>91.4</v>
      </c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131.69999999999999</v>
      </c>
      <c r="CE48" s="120">
        <v>131.69999999999999</v>
      </c>
      <c r="CF48" s="120">
        <v>131.69999999999999</v>
      </c>
      <c r="CG48" s="120">
        <v>131.69999999999999</v>
      </c>
      <c r="CH48" s="120">
        <v>18.3</v>
      </c>
      <c r="CI48" s="120">
        <v>18.3</v>
      </c>
      <c r="CJ48" s="120">
        <v>18.3</v>
      </c>
      <c r="CK48" s="120">
        <v>18.3</v>
      </c>
      <c r="CL48" s="120">
        <v>47.3</v>
      </c>
      <c r="CM48" s="120">
        <v>47.3</v>
      </c>
      <c r="CN48" s="120">
        <v>47.3</v>
      </c>
      <c r="CO48" s="120">
        <v>47.3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325.09999999999997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4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7.4</v>
      </c>
      <c r="Z50" s="107">
        <f t="shared" si="9"/>
        <v>0</v>
      </c>
      <c r="AA50" s="107">
        <f t="shared" si="9"/>
        <v>0</v>
      </c>
      <c r="AB50" s="107">
        <f t="shared" si="9"/>
        <v>24.2</v>
      </c>
      <c r="AC50" s="107">
        <f t="shared" si="9"/>
        <v>34.799999999999997</v>
      </c>
      <c r="AD50" s="107">
        <f t="shared" si="9"/>
        <v>0</v>
      </c>
      <c r="AE50" s="107">
        <f t="shared" si="9"/>
        <v>0</v>
      </c>
      <c r="AF50" s="107">
        <f t="shared" si="9"/>
        <v>8.8000000000000007</v>
      </c>
      <c r="AG50" s="107">
        <f t="shared" si="9"/>
        <v>7</v>
      </c>
      <c r="AH50" s="107">
        <f t="shared" si="9"/>
        <v>12.9</v>
      </c>
      <c r="AI50" s="107">
        <f t="shared" si="9"/>
        <v>12.9</v>
      </c>
      <c r="AJ50" s="107">
        <f t="shared" si="9"/>
        <v>14.5</v>
      </c>
      <c r="AK50" s="107">
        <f t="shared" si="9"/>
        <v>12.9</v>
      </c>
      <c r="AL50" s="107">
        <f t="shared" si="9"/>
        <v>3.1</v>
      </c>
      <c r="AM50" s="107">
        <f t="shared" si="9"/>
        <v>17.400000000000002</v>
      </c>
      <c r="AN50" s="107">
        <f t="shared" si="9"/>
        <v>3.1</v>
      </c>
      <c r="AO50" s="107">
        <f t="shared" si="9"/>
        <v>3.1</v>
      </c>
      <c r="AP50" s="107">
        <f t="shared" si="9"/>
        <v>0</v>
      </c>
      <c r="AQ50" s="107">
        <f t="shared" si="9"/>
        <v>7.2</v>
      </c>
      <c r="AR50" s="107">
        <f t="shared" si="9"/>
        <v>26.6</v>
      </c>
      <c r="AS50" s="107">
        <f t="shared" si="9"/>
        <v>13.1</v>
      </c>
      <c r="AT50" s="107">
        <f t="shared" si="9"/>
        <v>20.399999999999999</v>
      </c>
      <c r="AU50" s="107">
        <f t="shared" si="9"/>
        <v>20.399999999999999</v>
      </c>
      <c r="AV50" s="107">
        <f t="shared" si="9"/>
        <v>20.399999999999999</v>
      </c>
      <c r="AW50" s="107">
        <f t="shared" si="9"/>
        <v>20.399999999999999</v>
      </c>
      <c r="AX50" s="107">
        <f t="shared" si="9"/>
        <v>91.4</v>
      </c>
      <c r="AY50" s="107">
        <f t="shared" si="9"/>
        <v>91.4</v>
      </c>
      <c r="AZ50" s="107">
        <f t="shared" si="9"/>
        <v>91.4</v>
      </c>
      <c r="BA50" s="107">
        <f t="shared" si="9"/>
        <v>91.4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41.2</v>
      </c>
      <c r="BF50" s="107">
        <f t="shared" si="9"/>
        <v>0</v>
      </c>
      <c r="BG50" s="107">
        <f t="shared" si="9"/>
        <v>0</v>
      </c>
      <c r="BH50" s="107">
        <f t="shared" si="9"/>
        <v>14.9</v>
      </c>
      <c r="BI50" s="107">
        <f t="shared" si="9"/>
        <v>73.2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1.3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12.4</v>
      </c>
      <c r="BY50" s="107">
        <f t="shared" si="10"/>
        <v>0</v>
      </c>
      <c r="BZ50" s="107">
        <f t="shared" si="10"/>
        <v>10.1</v>
      </c>
      <c r="CA50" s="107">
        <f t="shared" si="10"/>
        <v>4.7</v>
      </c>
      <c r="CB50" s="107">
        <f t="shared" si="10"/>
        <v>0</v>
      </c>
      <c r="CC50" s="107">
        <f t="shared" si="10"/>
        <v>0</v>
      </c>
      <c r="CD50" s="107">
        <f t="shared" si="10"/>
        <v>131.69999999999999</v>
      </c>
      <c r="CE50" s="107">
        <f t="shared" si="10"/>
        <v>131.69999999999999</v>
      </c>
      <c r="CF50" s="107">
        <f t="shared" si="10"/>
        <v>131.69999999999999</v>
      </c>
      <c r="CG50" s="107">
        <f t="shared" si="10"/>
        <v>131.69999999999999</v>
      </c>
      <c r="CH50" s="107">
        <f t="shared" si="10"/>
        <v>18.3</v>
      </c>
      <c r="CI50" s="107">
        <f t="shared" si="10"/>
        <v>18.3</v>
      </c>
      <c r="CJ50" s="107">
        <f t="shared" si="10"/>
        <v>39.400000000000006</v>
      </c>
      <c r="CK50" s="107">
        <f t="shared" si="10"/>
        <v>18.3</v>
      </c>
      <c r="CL50" s="107">
        <f t="shared" si="10"/>
        <v>55.099999999999994</v>
      </c>
      <c r="CM50" s="107">
        <f t="shared" si="10"/>
        <v>47.3</v>
      </c>
      <c r="CN50" s="107">
        <f t="shared" si="10"/>
        <v>47.3</v>
      </c>
      <c r="CO50" s="107">
        <f t="shared" si="10"/>
        <v>47.3</v>
      </c>
      <c r="CP50" s="107">
        <f t="shared" si="10"/>
        <v>15</v>
      </c>
      <c r="CQ50" s="107">
        <f t="shared" si="10"/>
        <v>24.3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418.84999999999997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71.804000000000002</v>
      </c>
      <c r="C53" s="107">
        <f t="shared" ref="C53:BN53" si="13">C17+C27+C41</f>
        <v>45.930999999999997</v>
      </c>
      <c r="D53" s="107">
        <f t="shared" si="13"/>
        <v>61.289000000000001</v>
      </c>
      <c r="E53" s="107">
        <f t="shared" si="13"/>
        <v>82.346000000000004</v>
      </c>
      <c r="F53" s="107">
        <f t="shared" si="13"/>
        <v>121.033</v>
      </c>
      <c r="G53" s="107">
        <f t="shared" si="13"/>
        <v>91.128999999999991</v>
      </c>
      <c r="H53" s="107">
        <f t="shared" si="13"/>
        <v>95.616000000000014</v>
      </c>
      <c r="I53" s="107">
        <f t="shared" si="13"/>
        <v>63.671999999999997</v>
      </c>
      <c r="J53" s="107">
        <f t="shared" si="13"/>
        <v>112.568</v>
      </c>
      <c r="K53" s="107">
        <f t="shared" si="13"/>
        <v>105.746</v>
      </c>
      <c r="L53" s="107">
        <f t="shared" si="13"/>
        <v>99.742999999999995</v>
      </c>
      <c r="M53" s="107">
        <f t="shared" si="13"/>
        <v>110.92699999999999</v>
      </c>
      <c r="N53" s="107">
        <f t="shared" si="13"/>
        <v>122.78800000000001</v>
      </c>
      <c r="O53" s="107">
        <f t="shared" si="13"/>
        <v>76.203000000000003</v>
      </c>
      <c r="P53" s="107">
        <f t="shared" si="13"/>
        <v>74.930999999999997</v>
      </c>
      <c r="Q53" s="107">
        <f t="shared" si="13"/>
        <v>93.396999999999991</v>
      </c>
      <c r="R53" s="107">
        <f t="shared" si="13"/>
        <v>143.57300000000001</v>
      </c>
      <c r="S53" s="107">
        <f t="shared" si="13"/>
        <v>92.811999999999998</v>
      </c>
      <c r="T53" s="107">
        <f t="shared" si="13"/>
        <v>81.245999999999995</v>
      </c>
      <c r="U53" s="107">
        <f t="shared" si="13"/>
        <v>57.238</v>
      </c>
      <c r="V53" s="107">
        <f t="shared" si="13"/>
        <v>114.054</v>
      </c>
      <c r="W53" s="107">
        <f t="shared" si="13"/>
        <v>88.382000000000005</v>
      </c>
      <c r="X53" s="107">
        <f t="shared" si="13"/>
        <v>83.423999999999992</v>
      </c>
      <c r="Y53" s="107">
        <f t="shared" si="13"/>
        <v>50.701000000000001</v>
      </c>
      <c r="Z53" s="107">
        <f t="shared" si="13"/>
        <v>99.430999999999997</v>
      </c>
      <c r="AA53" s="107">
        <f t="shared" si="13"/>
        <v>45.920999999999999</v>
      </c>
      <c r="AB53" s="107">
        <f t="shared" si="13"/>
        <v>27.128999999999998</v>
      </c>
      <c r="AC53" s="107">
        <f t="shared" si="13"/>
        <v>38.605999999999995</v>
      </c>
      <c r="AD53" s="107">
        <f t="shared" si="13"/>
        <v>99.811000000000007</v>
      </c>
      <c r="AE53" s="107">
        <f t="shared" si="13"/>
        <v>48.748000000000005</v>
      </c>
      <c r="AF53" s="107">
        <f t="shared" si="13"/>
        <v>24.117000000000001</v>
      </c>
      <c r="AG53" s="107">
        <f t="shared" si="13"/>
        <v>23.036000000000001</v>
      </c>
      <c r="AH53" s="107">
        <f t="shared" si="13"/>
        <v>92.4</v>
      </c>
      <c r="AI53" s="107">
        <f t="shared" si="13"/>
        <v>45.720999999999997</v>
      </c>
      <c r="AJ53" s="107">
        <f t="shared" si="13"/>
        <v>35.677000000000007</v>
      </c>
      <c r="AK53" s="107">
        <f t="shared" si="13"/>
        <v>41.091999999999999</v>
      </c>
      <c r="AL53" s="107">
        <f t="shared" si="13"/>
        <v>89.546999999999997</v>
      </c>
      <c r="AM53" s="107">
        <f t="shared" si="13"/>
        <v>52.132000000000005</v>
      </c>
      <c r="AN53" s="107">
        <f t="shared" si="13"/>
        <v>24.452999999999999</v>
      </c>
      <c r="AO53" s="107">
        <f t="shared" si="13"/>
        <v>25.325000000000003</v>
      </c>
      <c r="AP53" s="107">
        <f t="shared" si="13"/>
        <v>87.113</v>
      </c>
      <c r="AQ53" s="107">
        <f t="shared" si="13"/>
        <v>45.953000000000003</v>
      </c>
      <c r="AR53" s="107">
        <f t="shared" si="13"/>
        <v>58.156999999999996</v>
      </c>
      <c r="AS53" s="107">
        <f t="shared" si="13"/>
        <v>56.440999999999995</v>
      </c>
      <c r="AT53" s="107">
        <f t="shared" si="13"/>
        <v>105.47900000000001</v>
      </c>
      <c r="AU53" s="107">
        <f t="shared" si="13"/>
        <v>64.544000000000011</v>
      </c>
      <c r="AV53" s="107">
        <f t="shared" si="13"/>
        <v>56.841000000000001</v>
      </c>
      <c r="AW53" s="107">
        <f t="shared" si="13"/>
        <v>58.125</v>
      </c>
      <c r="AX53" s="107">
        <f t="shared" si="13"/>
        <v>163.00600000000003</v>
      </c>
      <c r="AY53" s="107">
        <f t="shared" si="13"/>
        <v>130.18799999999999</v>
      </c>
      <c r="AZ53" s="107">
        <f t="shared" si="13"/>
        <v>142.02600000000001</v>
      </c>
      <c r="BA53" s="107">
        <f t="shared" si="13"/>
        <v>145.11799999999999</v>
      </c>
      <c r="BB53" s="107">
        <f t="shared" si="13"/>
        <v>183.33</v>
      </c>
      <c r="BC53" s="107">
        <f t="shared" si="13"/>
        <v>188.16200000000001</v>
      </c>
      <c r="BD53" s="107">
        <f t="shared" si="13"/>
        <v>176.61500000000001</v>
      </c>
      <c r="BE53" s="107">
        <f t="shared" si="13"/>
        <v>160.82499999999999</v>
      </c>
      <c r="BF53" s="107">
        <f t="shared" si="13"/>
        <v>117.723</v>
      </c>
      <c r="BG53" s="107">
        <f t="shared" si="13"/>
        <v>100.943</v>
      </c>
      <c r="BH53" s="107">
        <f t="shared" si="13"/>
        <v>97.652000000000001</v>
      </c>
      <c r="BI53" s="107">
        <f t="shared" si="13"/>
        <v>108.745</v>
      </c>
      <c r="BJ53" s="107">
        <f t="shared" si="13"/>
        <v>70.754999999999995</v>
      </c>
      <c r="BK53" s="107">
        <f t="shared" si="13"/>
        <v>61.539000000000001</v>
      </c>
      <c r="BL53" s="107">
        <f t="shared" si="13"/>
        <v>35.752000000000002</v>
      </c>
      <c r="BM53" s="107">
        <f t="shared" si="13"/>
        <v>22.802</v>
      </c>
      <c r="BN53" s="107">
        <f t="shared" si="13"/>
        <v>65.524000000000001</v>
      </c>
      <c r="BO53" s="107">
        <f t="shared" ref="BO53:CX53" si="14">BO17+BO27+BO41</f>
        <v>65.682000000000002</v>
      </c>
      <c r="BP53" s="107">
        <f t="shared" si="14"/>
        <v>65.757000000000005</v>
      </c>
      <c r="BQ53" s="107">
        <f t="shared" si="14"/>
        <v>65.671999999999997</v>
      </c>
      <c r="BR53" s="107">
        <f t="shared" si="14"/>
        <v>75.97999999999999</v>
      </c>
      <c r="BS53" s="107">
        <f t="shared" si="14"/>
        <v>65.618000000000009</v>
      </c>
      <c r="BT53" s="107">
        <f t="shared" si="14"/>
        <v>66.628</v>
      </c>
      <c r="BU53" s="107">
        <f t="shared" si="14"/>
        <v>65.102000000000004</v>
      </c>
      <c r="BV53" s="107">
        <f t="shared" si="14"/>
        <v>35.569000000000003</v>
      </c>
      <c r="BW53" s="107">
        <f t="shared" si="14"/>
        <v>32.055</v>
      </c>
      <c r="BX53" s="107">
        <f t="shared" si="14"/>
        <v>44.802999999999997</v>
      </c>
      <c r="BY53" s="107">
        <f t="shared" si="14"/>
        <v>45.653999999999996</v>
      </c>
      <c r="BZ53" s="107">
        <f t="shared" si="14"/>
        <v>41.347000000000001</v>
      </c>
      <c r="CA53" s="107">
        <f t="shared" si="14"/>
        <v>31.847000000000001</v>
      </c>
      <c r="CB53" s="107">
        <f t="shared" si="14"/>
        <v>33.817999999999998</v>
      </c>
      <c r="CC53" s="107">
        <f t="shared" si="14"/>
        <v>43.771999999999998</v>
      </c>
      <c r="CD53" s="107">
        <f t="shared" si="14"/>
        <v>196.74299999999999</v>
      </c>
      <c r="CE53" s="107">
        <f t="shared" si="14"/>
        <v>146.73699999999999</v>
      </c>
      <c r="CF53" s="107">
        <f t="shared" si="14"/>
        <v>131.732</v>
      </c>
      <c r="CG53" s="107">
        <f t="shared" si="14"/>
        <v>131.72799999999998</v>
      </c>
      <c r="CH53" s="107">
        <f t="shared" si="14"/>
        <v>83.807000000000002</v>
      </c>
      <c r="CI53" s="107">
        <f t="shared" si="14"/>
        <v>46.575000000000003</v>
      </c>
      <c r="CJ53" s="107">
        <f t="shared" si="14"/>
        <v>47.341000000000008</v>
      </c>
      <c r="CK53" s="107">
        <f t="shared" si="14"/>
        <v>56.25</v>
      </c>
      <c r="CL53" s="107">
        <f t="shared" si="14"/>
        <v>120.64599999999999</v>
      </c>
      <c r="CM53" s="107">
        <f t="shared" si="14"/>
        <v>62.33</v>
      </c>
      <c r="CN53" s="107">
        <f t="shared" si="14"/>
        <v>55.330999999999996</v>
      </c>
      <c r="CO53" s="107">
        <f t="shared" si="14"/>
        <v>88.593999999999994</v>
      </c>
      <c r="CP53" s="107">
        <f t="shared" si="14"/>
        <v>80.400000000000006</v>
      </c>
      <c r="CQ53" s="107">
        <f t="shared" si="14"/>
        <v>42.486000000000004</v>
      </c>
      <c r="CR53" s="107">
        <f t="shared" si="14"/>
        <v>61.201999999999998</v>
      </c>
      <c r="CS53" s="107">
        <f t="shared" si="14"/>
        <v>116.776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1926.2597499999999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45990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71.792000000000002</v>
      </c>
      <c r="C5" s="25">
        <v>45.957000000000001</v>
      </c>
      <c r="D5" s="25">
        <v>61.243000000000002</v>
      </c>
      <c r="E5" s="25">
        <v>82.33</v>
      </c>
      <c r="F5" s="25">
        <v>121.018</v>
      </c>
      <c r="G5" s="25">
        <v>91.117999999999995</v>
      </c>
      <c r="H5" s="25">
        <v>95.662000000000006</v>
      </c>
      <c r="I5" s="25">
        <v>63.704000000000001</v>
      </c>
      <c r="J5" s="25">
        <v>112.53400000000001</v>
      </c>
      <c r="K5" s="25">
        <v>105.749</v>
      </c>
      <c r="L5" s="25">
        <v>99.754999999999995</v>
      </c>
      <c r="M5" s="25">
        <v>110.95</v>
      </c>
      <c r="N5" s="25">
        <v>122.824</v>
      </c>
      <c r="O5" s="25">
        <v>76.238</v>
      </c>
      <c r="P5" s="25">
        <v>74.951999999999998</v>
      </c>
      <c r="Q5" s="25">
        <v>93.384</v>
      </c>
      <c r="R5" s="25">
        <v>143.58199999999999</v>
      </c>
      <c r="S5" s="25">
        <v>92.825000000000003</v>
      </c>
      <c r="T5" s="25">
        <v>81.266999999999996</v>
      </c>
      <c r="U5" s="25">
        <v>57.232999999999997</v>
      </c>
      <c r="V5" s="25">
        <v>114.071</v>
      </c>
      <c r="W5" s="25">
        <v>88.346999999999994</v>
      </c>
      <c r="X5" s="25">
        <v>83.423000000000002</v>
      </c>
      <c r="Y5" s="25">
        <v>50.689</v>
      </c>
      <c r="Z5" s="25">
        <v>99.412000000000006</v>
      </c>
      <c r="AA5" s="25">
        <v>45.948</v>
      </c>
      <c r="AB5" s="25">
        <v>27.178000000000001</v>
      </c>
      <c r="AC5" s="25">
        <v>38.643000000000001</v>
      </c>
      <c r="AD5" s="25">
        <v>99.795000000000002</v>
      </c>
      <c r="AE5" s="25">
        <v>48.744999999999997</v>
      </c>
      <c r="AF5" s="25">
        <v>24.117000000000001</v>
      </c>
      <c r="AG5" s="25">
        <v>23.04</v>
      </c>
      <c r="AH5" s="25">
        <v>92.397000000000006</v>
      </c>
      <c r="AI5" s="25">
        <v>45.768000000000001</v>
      </c>
      <c r="AJ5" s="25">
        <v>35.667000000000002</v>
      </c>
      <c r="AK5" s="25">
        <v>41.095999999999997</v>
      </c>
      <c r="AL5" s="25">
        <v>89.507000000000005</v>
      </c>
      <c r="AM5" s="25">
        <v>52.095999999999997</v>
      </c>
      <c r="AN5" s="25">
        <v>24.4</v>
      </c>
      <c r="AO5" s="25">
        <v>25.346</v>
      </c>
      <c r="AP5" s="25">
        <v>87.1</v>
      </c>
      <c r="AQ5" s="25">
        <v>45.9</v>
      </c>
      <c r="AR5" s="25">
        <v>58.1</v>
      </c>
      <c r="AS5" s="25">
        <v>56.4</v>
      </c>
      <c r="AT5" s="25">
        <v>105.479</v>
      </c>
      <c r="AU5" s="25">
        <v>64.543999999999997</v>
      </c>
      <c r="AV5" s="25">
        <v>56.841000000000001</v>
      </c>
      <c r="AW5" s="25">
        <v>58.125</v>
      </c>
      <c r="AX5" s="25">
        <v>162.995</v>
      </c>
      <c r="AY5" s="25">
        <v>130.17599999999999</v>
      </c>
      <c r="AZ5" s="25">
        <v>142.01400000000001</v>
      </c>
      <c r="BA5" s="25">
        <v>145.10599999999999</v>
      </c>
      <c r="BB5" s="25">
        <v>183.33</v>
      </c>
      <c r="BC5" s="25">
        <v>188.16200000000001</v>
      </c>
      <c r="BD5" s="25">
        <v>176.614</v>
      </c>
      <c r="BE5" s="25">
        <v>160.80000000000001</v>
      </c>
      <c r="BF5" s="25">
        <v>117.777</v>
      </c>
      <c r="BG5" s="25">
        <v>100.991</v>
      </c>
      <c r="BH5" s="25">
        <v>97.7</v>
      </c>
      <c r="BI5" s="25">
        <v>108.758</v>
      </c>
      <c r="BJ5" s="25">
        <v>70.754999999999995</v>
      </c>
      <c r="BK5" s="25">
        <v>61.539000000000001</v>
      </c>
      <c r="BL5" s="25">
        <v>35.752000000000002</v>
      </c>
      <c r="BM5" s="25">
        <v>22.782</v>
      </c>
      <c r="BN5" s="25">
        <v>65.491</v>
      </c>
      <c r="BO5" s="25">
        <v>65.727999999999994</v>
      </c>
      <c r="BP5" s="25">
        <v>65.738</v>
      </c>
      <c r="BQ5" s="25">
        <v>65.623999999999995</v>
      </c>
      <c r="BR5" s="25">
        <v>76.004000000000005</v>
      </c>
      <c r="BS5" s="25">
        <v>65.644000000000005</v>
      </c>
      <c r="BT5" s="25">
        <v>66.608000000000004</v>
      </c>
      <c r="BU5" s="25">
        <v>65.152000000000001</v>
      </c>
      <c r="BV5" s="25">
        <v>35.546999999999997</v>
      </c>
      <c r="BW5" s="25">
        <v>32.067</v>
      </c>
      <c r="BX5" s="25">
        <v>44.82</v>
      </c>
      <c r="BY5" s="25">
        <v>45.68</v>
      </c>
      <c r="BZ5" s="25">
        <v>41.322000000000003</v>
      </c>
      <c r="CA5" s="25">
        <v>31.878</v>
      </c>
      <c r="CB5" s="25">
        <v>33.820999999999998</v>
      </c>
      <c r="CC5" s="25">
        <v>43.76</v>
      </c>
      <c r="CD5" s="25">
        <v>196.768</v>
      </c>
      <c r="CE5" s="25">
        <v>146.726</v>
      </c>
      <c r="CF5" s="25">
        <v>131.726</v>
      </c>
      <c r="CG5" s="25">
        <v>131.75800000000001</v>
      </c>
      <c r="CH5" s="25">
        <v>83.882999999999996</v>
      </c>
      <c r="CI5" s="25">
        <v>46.616</v>
      </c>
      <c r="CJ5" s="25">
        <v>47.412999999999997</v>
      </c>
      <c r="CK5" s="25">
        <v>56.304000000000002</v>
      </c>
      <c r="CL5" s="25">
        <v>120.64</v>
      </c>
      <c r="CM5" s="25">
        <v>62.326999999999998</v>
      </c>
      <c r="CN5" s="25">
        <v>55.274000000000001</v>
      </c>
      <c r="CO5" s="25">
        <v>88.563000000000002</v>
      </c>
      <c r="CP5" s="25">
        <v>80.379000000000005</v>
      </c>
      <c r="CQ5" s="25">
        <v>42.517000000000003</v>
      </c>
      <c r="CR5" s="25">
        <v>61.204999999999998</v>
      </c>
      <c r="CS5" s="25">
        <v>116.824</v>
      </c>
      <c r="CT5" s="26"/>
      <c r="CU5" s="26"/>
      <c r="CV5" s="26"/>
      <c r="CW5" s="27"/>
      <c r="CX5" s="28">
        <f t="array" ref="CX5">SUMPRODUCT(B5:CW5*0.25)</f>
        <v>1926.3372499999994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96.06</v>
      </c>
      <c r="C8" s="37">
        <v>96.6</v>
      </c>
      <c r="D8" s="37">
        <v>94.74</v>
      </c>
      <c r="E8" s="37">
        <v>86.46</v>
      </c>
      <c r="F8" s="37">
        <v>87.73</v>
      </c>
      <c r="G8" s="37">
        <v>88.69</v>
      </c>
      <c r="H8" s="37">
        <v>90</v>
      </c>
      <c r="I8" s="37">
        <v>95.2</v>
      </c>
      <c r="J8" s="37">
        <v>92.14</v>
      </c>
      <c r="K8" s="37">
        <v>86.75</v>
      </c>
      <c r="L8" s="37">
        <v>88.63</v>
      </c>
      <c r="M8" s="37">
        <v>87.58</v>
      </c>
      <c r="N8" s="37">
        <v>84.17</v>
      </c>
      <c r="O8" s="37">
        <v>89.84</v>
      </c>
      <c r="P8" s="37">
        <v>89.93</v>
      </c>
      <c r="Q8" s="37">
        <v>86.7</v>
      </c>
      <c r="R8" s="37">
        <v>82.07</v>
      </c>
      <c r="S8" s="37">
        <v>87.55</v>
      </c>
      <c r="T8" s="37">
        <v>91.35</v>
      </c>
      <c r="U8" s="37">
        <v>95.36</v>
      </c>
      <c r="V8" s="37">
        <v>88.82</v>
      </c>
      <c r="W8" s="37">
        <v>89.06</v>
      </c>
      <c r="X8" s="37">
        <v>100.06</v>
      </c>
      <c r="Y8" s="37">
        <v>102.14</v>
      </c>
      <c r="Z8" s="37">
        <v>84.23</v>
      </c>
      <c r="AA8" s="37">
        <v>97.59</v>
      </c>
      <c r="AB8" s="37">
        <v>111.91</v>
      </c>
      <c r="AC8" s="37">
        <v>112.89</v>
      </c>
      <c r="AD8" s="37">
        <v>104.01</v>
      </c>
      <c r="AE8" s="37">
        <v>111.79</v>
      </c>
      <c r="AF8" s="37">
        <v>116.6</v>
      </c>
      <c r="AG8" s="37">
        <v>122.6</v>
      </c>
      <c r="AH8" s="37">
        <v>114.34</v>
      </c>
      <c r="AI8" s="37">
        <v>115.04</v>
      </c>
      <c r="AJ8" s="37">
        <v>115.68</v>
      </c>
      <c r="AK8" s="37">
        <v>117.13</v>
      </c>
      <c r="AL8" s="37">
        <v>116.26</v>
      </c>
      <c r="AM8" s="37">
        <v>113.79</v>
      </c>
      <c r="AN8" s="37">
        <v>112.15</v>
      </c>
      <c r="AO8" s="37">
        <v>110.72</v>
      </c>
      <c r="AP8" s="37">
        <v>112.5</v>
      </c>
      <c r="AQ8" s="37">
        <v>109.57</v>
      </c>
      <c r="AR8" s="37">
        <v>111.1</v>
      </c>
      <c r="AS8" s="37">
        <v>108.23</v>
      </c>
      <c r="AT8" s="37">
        <v>97.24</v>
      </c>
      <c r="AU8" s="37">
        <v>101.43</v>
      </c>
      <c r="AV8" s="37">
        <v>102.9</v>
      </c>
      <c r="AW8" s="37">
        <v>102.87</v>
      </c>
      <c r="AX8" s="37">
        <v>85.34</v>
      </c>
      <c r="AY8" s="37">
        <v>93.18</v>
      </c>
      <c r="AZ8" s="37">
        <v>98.47</v>
      </c>
      <c r="BA8" s="37">
        <v>97.62</v>
      </c>
      <c r="BB8" s="37">
        <v>94.2</v>
      </c>
      <c r="BC8" s="37">
        <v>93.87</v>
      </c>
      <c r="BD8" s="37">
        <v>96.01</v>
      </c>
      <c r="BE8" s="37">
        <v>113.22</v>
      </c>
      <c r="BF8" s="37">
        <v>94.21</v>
      </c>
      <c r="BG8" s="37">
        <v>100.06</v>
      </c>
      <c r="BH8" s="37">
        <v>116.03</v>
      </c>
      <c r="BI8" s="37">
        <v>126.84</v>
      </c>
      <c r="BJ8" s="37">
        <v>93.75</v>
      </c>
      <c r="BK8" s="37">
        <v>112.24</v>
      </c>
      <c r="BL8" s="37">
        <v>125.18</v>
      </c>
      <c r="BM8" s="37">
        <v>141.31</v>
      </c>
      <c r="BN8" s="37">
        <v>125.75</v>
      </c>
      <c r="BO8" s="37">
        <v>137.25</v>
      </c>
      <c r="BP8" s="37">
        <v>138.88</v>
      </c>
      <c r="BQ8" s="37">
        <v>140.30000000000001</v>
      </c>
      <c r="BR8" s="37">
        <v>137.04</v>
      </c>
      <c r="BS8" s="37">
        <v>136.35</v>
      </c>
      <c r="BT8" s="37">
        <v>135.96</v>
      </c>
      <c r="BU8" s="37">
        <v>134.38</v>
      </c>
      <c r="BV8" s="37">
        <v>137.51</v>
      </c>
      <c r="BW8" s="37">
        <v>140.35</v>
      </c>
      <c r="BX8" s="37">
        <v>140.71</v>
      </c>
      <c r="BY8" s="37">
        <v>128.35</v>
      </c>
      <c r="BZ8" s="37">
        <v>139.66999999999999</v>
      </c>
      <c r="CA8" s="37">
        <v>138.61000000000001</v>
      </c>
      <c r="CB8" s="37">
        <v>135.31</v>
      </c>
      <c r="CC8" s="37">
        <v>120.18</v>
      </c>
      <c r="CD8" s="37">
        <v>127.23</v>
      </c>
      <c r="CE8" s="37">
        <v>127.49</v>
      </c>
      <c r="CF8" s="37">
        <v>114.95</v>
      </c>
      <c r="CG8" s="37">
        <v>102.83</v>
      </c>
      <c r="CH8" s="37">
        <v>119.44</v>
      </c>
      <c r="CI8" s="37">
        <v>117.58</v>
      </c>
      <c r="CJ8" s="37">
        <v>113.25</v>
      </c>
      <c r="CK8" s="37">
        <v>101.11</v>
      </c>
      <c r="CL8" s="37">
        <v>118.89</v>
      </c>
      <c r="CM8" s="37">
        <v>115.4</v>
      </c>
      <c r="CN8" s="37">
        <v>111.44</v>
      </c>
      <c r="CO8" s="37">
        <v>96.89</v>
      </c>
      <c r="CP8" s="37">
        <v>115.57</v>
      </c>
      <c r="CQ8" s="37">
        <v>102.2</v>
      </c>
      <c r="CR8" s="37">
        <v>92.64</v>
      </c>
      <c r="CS8" s="37">
        <v>78.010000000000005</v>
      </c>
      <c r="CT8" s="38"/>
      <c r="CU8" s="38"/>
      <c r="CV8" s="38"/>
      <c r="CW8" s="39"/>
      <c r="CX8" s="40">
        <f>IF(SUM(B8:CW8)&lt;&gt;0,AVERAGEIF(B8:CW8,"&lt;&gt;"""),"")</f>
        <v>108.36718750000001</v>
      </c>
    </row>
    <row r="9" spans="1:102" ht="24.95" customHeight="1" thickBot="1" x14ac:dyDescent="0.25">
      <c r="A9" s="41" t="s">
        <v>6</v>
      </c>
      <c r="B9" s="42">
        <v>93.465000000000003</v>
      </c>
      <c r="C9" s="43">
        <v>93.465000000000003</v>
      </c>
      <c r="D9" s="43">
        <v>93.465000000000003</v>
      </c>
      <c r="E9" s="43">
        <v>93.465000000000003</v>
      </c>
      <c r="F9" s="43">
        <v>90.405000000000001</v>
      </c>
      <c r="G9" s="43">
        <v>90.405000000000001</v>
      </c>
      <c r="H9" s="43">
        <v>90.405000000000001</v>
      </c>
      <c r="I9" s="43">
        <v>90.405000000000001</v>
      </c>
      <c r="J9" s="43">
        <v>88.775000000000006</v>
      </c>
      <c r="K9" s="43">
        <v>88.775000000000006</v>
      </c>
      <c r="L9" s="43">
        <v>88.775000000000006</v>
      </c>
      <c r="M9" s="43">
        <v>88.775000000000006</v>
      </c>
      <c r="N9" s="43">
        <v>87.66</v>
      </c>
      <c r="O9" s="43">
        <v>87.66</v>
      </c>
      <c r="P9" s="43">
        <v>87.66</v>
      </c>
      <c r="Q9" s="43">
        <v>87.66</v>
      </c>
      <c r="R9" s="43">
        <v>89.082499999999996</v>
      </c>
      <c r="S9" s="43">
        <v>89.082499999999996</v>
      </c>
      <c r="T9" s="43">
        <v>89.082499999999996</v>
      </c>
      <c r="U9" s="43">
        <v>89.082499999999996</v>
      </c>
      <c r="V9" s="43">
        <v>95.02</v>
      </c>
      <c r="W9" s="43">
        <v>95.02</v>
      </c>
      <c r="X9" s="43">
        <v>95.02</v>
      </c>
      <c r="Y9" s="43">
        <v>95.02</v>
      </c>
      <c r="Z9" s="43">
        <v>101.655</v>
      </c>
      <c r="AA9" s="43">
        <v>101.655</v>
      </c>
      <c r="AB9" s="43">
        <v>101.655</v>
      </c>
      <c r="AC9" s="43">
        <v>101.655</v>
      </c>
      <c r="AD9" s="43">
        <v>113.75</v>
      </c>
      <c r="AE9" s="43">
        <v>113.75</v>
      </c>
      <c r="AF9" s="43">
        <v>113.75</v>
      </c>
      <c r="AG9" s="43">
        <v>113.75</v>
      </c>
      <c r="AH9" s="43">
        <v>115.5475</v>
      </c>
      <c r="AI9" s="43">
        <v>115.5475</v>
      </c>
      <c r="AJ9" s="43">
        <v>115.5475</v>
      </c>
      <c r="AK9" s="43">
        <v>115.5475</v>
      </c>
      <c r="AL9" s="43">
        <v>113.23</v>
      </c>
      <c r="AM9" s="43">
        <v>113.23</v>
      </c>
      <c r="AN9" s="43">
        <v>113.23</v>
      </c>
      <c r="AO9" s="43">
        <v>113.23</v>
      </c>
      <c r="AP9" s="43">
        <v>110.35</v>
      </c>
      <c r="AQ9" s="43">
        <v>110.35</v>
      </c>
      <c r="AR9" s="43">
        <v>110.35</v>
      </c>
      <c r="AS9" s="43">
        <v>110.35</v>
      </c>
      <c r="AT9" s="43">
        <v>101.11</v>
      </c>
      <c r="AU9" s="43">
        <v>101.11</v>
      </c>
      <c r="AV9" s="43">
        <v>101.11</v>
      </c>
      <c r="AW9" s="43">
        <v>101.11</v>
      </c>
      <c r="AX9" s="43">
        <v>93.652500000000003</v>
      </c>
      <c r="AY9" s="43">
        <v>93.652500000000003</v>
      </c>
      <c r="AZ9" s="43">
        <v>93.652500000000003</v>
      </c>
      <c r="BA9" s="43">
        <v>93.652500000000003</v>
      </c>
      <c r="BB9" s="43">
        <v>99.325000000000003</v>
      </c>
      <c r="BC9" s="43">
        <v>99.325000000000003</v>
      </c>
      <c r="BD9" s="43">
        <v>99.325000000000003</v>
      </c>
      <c r="BE9" s="43">
        <v>99.325000000000003</v>
      </c>
      <c r="BF9" s="43">
        <v>109.285</v>
      </c>
      <c r="BG9" s="43">
        <v>109.285</v>
      </c>
      <c r="BH9" s="43">
        <v>109.285</v>
      </c>
      <c r="BI9" s="43">
        <v>109.285</v>
      </c>
      <c r="BJ9" s="43">
        <v>118.12</v>
      </c>
      <c r="BK9" s="43">
        <v>118.12</v>
      </c>
      <c r="BL9" s="43">
        <v>118.12</v>
      </c>
      <c r="BM9" s="43">
        <v>118.12</v>
      </c>
      <c r="BN9" s="43">
        <v>135.54499999999999</v>
      </c>
      <c r="BO9" s="43">
        <v>135.54499999999999</v>
      </c>
      <c r="BP9" s="43">
        <v>135.54499999999999</v>
      </c>
      <c r="BQ9" s="43">
        <v>135.54499999999999</v>
      </c>
      <c r="BR9" s="43">
        <v>135.9325</v>
      </c>
      <c r="BS9" s="43">
        <v>135.9325</v>
      </c>
      <c r="BT9" s="43">
        <v>135.9325</v>
      </c>
      <c r="BU9" s="43">
        <v>135.9325</v>
      </c>
      <c r="BV9" s="43">
        <v>136.72999999999999</v>
      </c>
      <c r="BW9" s="43">
        <v>136.72999999999999</v>
      </c>
      <c r="BX9" s="43">
        <v>136.72999999999999</v>
      </c>
      <c r="BY9" s="43">
        <v>136.72999999999999</v>
      </c>
      <c r="BZ9" s="43">
        <v>133.4425</v>
      </c>
      <c r="CA9" s="43">
        <v>133.4425</v>
      </c>
      <c r="CB9" s="43">
        <v>133.4425</v>
      </c>
      <c r="CC9" s="43">
        <v>133.4425</v>
      </c>
      <c r="CD9" s="43">
        <v>118.125</v>
      </c>
      <c r="CE9" s="43">
        <v>118.125</v>
      </c>
      <c r="CF9" s="43">
        <v>118.125</v>
      </c>
      <c r="CG9" s="43">
        <v>118.125</v>
      </c>
      <c r="CH9" s="43">
        <v>112.845</v>
      </c>
      <c r="CI9" s="43">
        <v>112.845</v>
      </c>
      <c r="CJ9" s="43">
        <v>112.845</v>
      </c>
      <c r="CK9" s="43">
        <v>112.845</v>
      </c>
      <c r="CL9" s="43">
        <v>110.655</v>
      </c>
      <c r="CM9" s="43">
        <v>110.655</v>
      </c>
      <c r="CN9" s="43">
        <v>110.655</v>
      </c>
      <c r="CO9" s="43">
        <v>110.655</v>
      </c>
      <c r="CP9" s="43">
        <v>97.105000000000004</v>
      </c>
      <c r="CQ9" s="43">
        <v>97.105000000000004</v>
      </c>
      <c r="CR9" s="43">
        <v>97.105000000000004</v>
      </c>
      <c r="CS9" s="43">
        <v>97.105000000000004</v>
      </c>
      <c r="CT9" s="44"/>
      <c r="CU9" s="44"/>
      <c r="CV9" s="44"/>
      <c r="CW9" s="45"/>
      <c r="CX9" s="46">
        <f>IF(SUM(B9:CW9)&lt;&gt;0,AVERAGEIF(B9:CW9,"&lt;&gt;"""),"")</f>
        <v>108.36718749999993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>
        <v>9.7769999999999992</v>
      </c>
      <c r="AD13" s="65">
        <v>60</v>
      </c>
      <c r="AE13" s="65">
        <v>32.382000000000005</v>
      </c>
      <c r="AF13" s="65">
        <v>1.766</v>
      </c>
      <c r="AG13" s="65"/>
      <c r="AH13" s="65">
        <v>60</v>
      </c>
      <c r="AI13" s="65">
        <v>30.308</v>
      </c>
      <c r="AJ13" s="65">
        <v>13.200000000000001</v>
      </c>
      <c r="AK13" s="65"/>
      <c r="AL13" s="65">
        <v>60</v>
      </c>
      <c r="AM13" s="65">
        <v>40</v>
      </c>
      <c r="AN13" s="65"/>
      <c r="AO13" s="65"/>
      <c r="AP13" s="65">
        <v>32.6</v>
      </c>
      <c r="AQ13" s="65"/>
      <c r="AR13" s="65"/>
      <c r="AS13" s="65"/>
      <c r="AT13" s="65">
        <v>60</v>
      </c>
      <c r="AU13" s="65">
        <v>50.162999999999997</v>
      </c>
      <c r="AV13" s="65">
        <v>38.040999999999997</v>
      </c>
      <c r="AW13" s="65">
        <v>40</v>
      </c>
      <c r="AX13" s="65">
        <v>60</v>
      </c>
      <c r="AY13" s="65">
        <v>60</v>
      </c>
      <c r="AZ13" s="65">
        <v>60</v>
      </c>
      <c r="BA13" s="65">
        <v>60</v>
      </c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192.05925000000002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19.501999999999999</v>
      </c>
      <c r="C15" s="71">
        <v>12.839</v>
      </c>
      <c r="D15" s="71">
        <v>5.8019999999999996</v>
      </c>
      <c r="E15" s="71">
        <v>6.9530000000000003</v>
      </c>
      <c r="F15" s="71">
        <v>6.952</v>
      </c>
      <c r="G15" s="71">
        <v>5.8140000000000001</v>
      </c>
      <c r="H15" s="71">
        <v>5.7320000000000002</v>
      </c>
      <c r="I15" s="71">
        <v>5.399</v>
      </c>
      <c r="J15" s="71">
        <v>6.4950000000000001</v>
      </c>
      <c r="K15" s="71">
        <v>6.4189999999999996</v>
      </c>
      <c r="L15" s="71">
        <v>6.4429999999999996</v>
      </c>
      <c r="M15" s="71">
        <v>7.1539999999999999</v>
      </c>
      <c r="N15" s="71">
        <v>9.4770000000000003</v>
      </c>
      <c r="O15" s="71">
        <v>9.8710000000000004</v>
      </c>
      <c r="P15" s="71">
        <v>11.791</v>
      </c>
      <c r="Q15" s="71">
        <v>12.968999999999999</v>
      </c>
      <c r="R15" s="71">
        <v>14.856</v>
      </c>
      <c r="S15" s="71">
        <v>12.736000000000001</v>
      </c>
      <c r="T15" s="71">
        <v>10.448</v>
      </c>
      <c r="U15" s="71">
        <v>8.2899999999999991</v>
      </c>
      <c r="V15" s="71">
        <v>7.16</v>
      </c>
      <c r="W15" s="71">
        <v>6.5229999999999997</v>
      </c>
      <c r="X15" s="71">
        <v>5</v>
      </c>
      <c r="Y15" s="71">
        <v>6.1580000000000004</v>
      </c>
      <c r="Z15" s="71">
        <v>6.827</v>
      </c>
      <c r="AA15" s="71">
        <v>5</v>
      </c>
      <c r="AB15" s="71">
        <v>5</v>
      </c>
      <c r="AC15" s="71">
        <v>5</v>
      </c>
      <c r="AD15" s="71">
        <v>3.7040000000000002</v>
      </c>
      <c r="AE15" s="71"/>
      <c r="AF15" s="71">
        <v>5</v>
      </c>
      <c r="AG15" s="71">
        <v>5</v>
      </c>
      <c r="AH15" s="71">
        <v>10.355</v>
      </c>
      <c r="AI15" s="71">
        <v>5</v>
      </c>
      <c r="AJ15" s="71">
        <v>5</v>
      </c>
      <c r="AK15" s="71">
        <v>5</v>
      </c>
      <c r="AL15" s="71">
        <v>10.484999999999999</v>
      </c>
      <c r="AM15" s="71">
        <v>5.8</v>
      </c>
      <c r="AN15" s="71"/>
      <c r="AO15" s="71">
        <v>0.54600000000000004</v>
      </c>
      <c r="AP15" s="71"/>
      <c r="AQ15" s="71"/>
      <c r="AR15" s="71"/>
      <c r="AS15" s="71"/>
      <c r="AT15" s="71">
        <v>13.694000000000001</v>
      </c>
      <c r="AU15" s="71">
        <v>2.4809999999999999</v>
      </c>
      <c r="AV15" s="71"/>
      <c r="AW15" s="71"/>
      <c r="AX15" s="71">
        <v>57.191000000000003</v>
      </c>
      <c r="AY15" s="71">
        <v>31.881</v>
      </c>
      <c r="AZ15" s="71">
        <v>7.2779999999999996</v>
      </c>
      <c r="BA15" s="71">
        <v>5.5709999999999997</v>
      </c>
      <c r="BB15" s="71">
        <v>9.2949999999999999</v>
      </c>
      <c r="BC15" s="71">
        <v>12.143000000000001</v>
      </c>
      <c r="BD15" s="71">
        <v>5.4189999999999996</v>
      </c>
      <c r="BE15" s="71"/>
      <c r="BF15" s="71">
        <v>18.782</v>
      </c>
      <c r="BG15" s="71">
        <v>12.942</v>
      </c>
      <c r="BH15" s="71"/>
      <c r="BI15" s="71">
        <v>1.4219999999999999</v>
      </c>
      <c r="BJ15" s="71">
        <v>34.22</v>
      </c>
      <c r="BK15" s="71">
        <v>9.2040000000000006</v>
      </c>
      <c r="BL15" s="71">
        <v>5.6</v>
      </c>
      <c r="BM15" s="71">
        <v>0.42199999999999999</v>
      </c>
      <c r="BN15" s="71">
        <v>7.4489999999999998</v>
      </c>
      <c r="BO15" s="71">
        <v>7.4960000000000004</v>
      </c>
      <c r="BP15" s="71">
        <v>15.936</v>
      </c>
      <c r="BQ15" s="71">
        <v>15.153</v>
      </c>
      <c r="BR15" s="71">
        <v>5.4489999999999998</v>
      </c>
      <c r="BS15" s="71">
        <v>5.7480000000000002</v>
      </c>
      <c r="BT15" s="71">
        <v>5.9710000000000001</v>
      </c>
      <c r="BU15" s="71">
        <v>6.5179999999999998</v>
      </c>
      <c r="BV15" s="71">
        <v>5.1749999999999998</v>
      </c>
      <c r="BW15" s="71">
        <v>5.867</v>
      </c>
      <c r="BX15" s="71">
        <v>5.66</v>
      </c>
      <c r="BY15" s="71">
        <v>5</v>
      </c>
      <c r="BZ15" s="71">
        <v>6.556</v>
      </c>
      <c r="CA15" s="71">
        <v>7.8220000000000001</v>
      </c>
      <c r="CB15" s="71">
        <v>7.4950000000000001</v>
      </c>
      <c r="CC15" s="71">
        <v>5</v>
      </c>
      <c r="CD15" s="71">
        <v>34.787999999999997</v>
      </c>
      <c r="CE15" s="71">
        <v>27.375</v>
      </c>
      <c r="CF15" s="71">
        <v>28.23</v>
      </c>
      <c r="CG15" s="71">
        <v>35.116</v>
      </c>
      <c r="CH15" s="71">
        <v>20.465</v>
      </c>
      <c r="CI15" s="71">
        <v>8.5210000000000008</v>
      </c>
      <c r="CJ15" s="71">
        <v>8.8800000000000008</v>
      </c>
      <c r="CK15" s="71">
        <v>7.9939999999999998</v>
      </c>
      <c r="CL15" s="71">
        <v>20.065000000000001</v>
      </c>
      <c r="CM15" s="71">
        <v>15.996</v>
      </c>
      <c r="CN15" s="71">
        <v>6.3360000000000003</v>
      </c>
      <c r="CO15" s="71">
        <v>6.2080000000000002</v>
      </c>
      <c r="CP15" s="71">
        <v>19.684999999999999</v>
      </c>
      <c r="CQ15" s="71">
        <v>7.4059999999999997</v>
      </c>
      <c r="CR15" s="71">
        <v>5.5330000000000004</v>
      </c>
      <c r="CS15" s="71">
        <v>9.6080000000000005</v>
      </c>
      <c r="CT15" s="72"/>
      <c r="CU15" s="72"/>
      <c r="CV15" s="72"/>
      <c r="CW15" s="73"/>
      <c r="CX15" s="74">
        <f t="array" ref="CX15">SUMPRODUCT(B15:CW15*0.25)</f>
        <v>224.13649999999996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19.501999999999999</v>
      </c>
      <c r="C17" s="77">
        <f t="shared" ref="C17:BN17" si="0">SUM(C11:C16)</f>
        <v>12.839</v>
      </c>
      <c r="D17" s="77">
        <f t="shared" si="0"/>
        <v>5.8019999999999996</v>
      </c>
      <c r="E17" s="77">
        <f t="shared" si="0"/>
        <v>6.9530000000000003</v>
      </c>
      <c r="F17" s="77">
        <f t="shared" si="0"/>
        <v>6.952</v>
      </c>
      <c r="G17" s="77">
        <f t="shared" si="0"/>
        <v>5.8140000000000001</v>
      </c>
      <c r="H17" s="77">
        <f t="shared" si="0"/>
        <v>5.7320000000000002</v>
      </c>
      <c r="I17" s="77">
        <f t="shared" si="0"/>
        <v>5.399</v>
      </c>
      <c r="J17" s="77">
        <f t="shared" si="0"/>
        <v>6.4950000000000001</v>
      </c>
      <c r="K17" s="77">
        <f t="shared" si="0"/>
        <v>6.4189999999999996</v>
      </c>
      <c r="L17" s="77">
        <f t="shared" si="0"/>
        <v>6.4429999999999996</v>
      </c>
      <c r="M17" s="77">
        <f t="shared" si="0"/>
        <v>7.1539999999999999</v>
      </c>
      <c r="N17" s="77">
        <f t="shared" si="0"/>
        <v>9.4770000000000003</v>
      </c>
      <c r="O17" s="77">
        <f t="shared" si="0"/>
        <v>9.8710000000000004</v>
      </c>
      <c r="P17" s="77">
        <f t="shared" si="0"/>
        <v>11.791</v>
      </c>
      <c r="Q17" s="77">
        <f t="shared" si="0"/>
        <v>12.968999999999999</v>
      </c>
      <c r="R17" s="77">
        <f t="shared" si="0"/>
        <v>14.856</v>
      </c>
      <c r="S17" s="77">
        <f t="shared" si="0"/>
        <v>12.736000000000001</v>
      </c>
      <c r="T17" s="77">
        <f t="shared" si="0"/>
        <v>10.448</v>
      </c>
      <c r="U17" s="77">
        <f t="shared" si="0"/>
        <v>8.2899999999999991</v>
      </c>
      <c r="V17" s="77">
        <f t="shared" si="0"/>
        <v>7.16</v>
      </c>
      <c r="W17" s="77">
        <f t="shared" si="0"/>
        <v>6.5229999999999997</v>
      </c>
      <c r="X17" s="77">
        <f t="shared" si="0"/>
        <v>5</v>
      </c>
      <c r="Y17" s="77">
        <f t="shared" si="0"/>
        <v>6.1580000000000004</v>
      </c>
      <c r="Z17" s="77">
        <f t="shared" si="0"/>
        <v>6.827</v>
      </c>
      <c r="AA17" s="77">
        <f t="shared" si="0"/>
        <v>5</v>
      </c>
      <c r="AB17" s="77">
        <f t="shared" si="0"/>
        <v>5</v>
      </c>
      <c r="AC17" s="77">
        <f t="shared" si="0"/>
        <v>14.776999999999999</v>
      </c>
      <c r="AD17" s="77">
        <f t="shared" si="0"/>
        <v>63.704000000000001</v>
      </c>
      <c r="AE17" s="77">
        <f t="shared" si="0"/>
        <v>32.382000000000005</v>
      </c>
      <c r="AF17" s="77">
        <f t="shared" si="0"/>
        <v>6.766</v>
      </c>
      <c r="AG17" s="77">
        <f t="shared" si="0"/>
        <v>5</v>
      </c>
      <c r="AH17" s="77">
        <f t="shared" si="0"/>
        <v>70.355000000000004</v>
      </c>
      <c r="AI17" s="77">
        <f t="shared" si="0"/>
        <v>35.308</v>
      </c>
      <c r="AJ17" s="77">
        <f t="shared" si="0"/>
        <v>18.200000000000003</v>
      </c>
      <c r="AK17" s="77">
        <f t="shared" si="0"/>
        <v>5</v>
      </c>
      <c r="AL17" s="77">
        <f t="shared" si="0"/>
        <v>70.484999999999999</v>
      </c>
      <c r="AM17" s="77">
        <f t="shared" si="0"/>
        <v>45.8</v>
      </c>
      <c r="AN17" s="77">
        <f t="shared" si="0"/>
        <v>0</v>
      </c>
      <c r="AO17" s="77">
        <f t="shared" si="0"/>
        <v>0.54600000000000004</v>
      </c>
      <c r="AP17" s="77">
        <f t="shared" si="0"/>
        <v>32.6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73.694000000000003</v>
      </c>
      <c r="AU17" s="77">
        <f t="shared" si="0"/>
        <v>52.643999999999998</v>
      </c>
      <c r="AV17" s="77">
        <f t="shared" si="0"/>
        <v>38.040999999999997</v>
      </c>
      <c r="AW17" s="77">
        <f t="shared" si="0"/>
        <v>40</v>
      </c>
      <c r="AX17" s="77">
        <f t="shared" si="0"/>
        <v>117.191</v>
      </c>
      <c r="AY17" s="77">
        <f t="shared" si="0"/>
        <v>91.881</v>
      </c>
      <c r="AZ17" s="77">
        <f t="shared" si="0"/>
        <v>67.278000000000006</v>
      </c>
      <c r="BA17" s="77">
        <f t="shared" si="0"/>
        <v>65.570999999999998</v>
      </c>
      <c r="BB17" s="77">
        <f t="shared" si="0"/>
        <v>9.2949999999999999</v>
      </c>
      <c r="BC17" s="77">
        <f t="shared" si="0"/>
        <v>12.143000000000001</v>
      </c>
      <c r="BD17" s="77">
        <f t="shared" si="0"/>
        <v>5.4189999999999996</v>
      </c>
      <c r="BE17" s="77">
        <f t="shared" si="0"/>
        <v>0</v>
      </c>
      <c r="BF17" s="77">
        <f t="shared" si="0"/>
        <v>18.782</v>
      </c>
      <c r="BG17" s="77">
        <f t="shared" si="0"/>
        <v>12.942</v>
      </c>
      <c r="BH17" s="77">
        <f t="shared" si="0"/>
        <v>0</v>
      </c>
      <c r="BI17" s="77">
        <f t="shared" si="0"/>
        <v>1.4219999999999999</v>
      </c>
      <c r="BJ17" s="77">
        <f t="shared" si="0"/>
        <v>34.22</v>
      </c>
      <c r="BK17" s="77">
        <f t="shared" si="0"/>
        <v>9.2040000000000006</v>
      </c>
      <c r="BL17" s="77">
        <f t="shared" si="0"/>
        <v>5.6</v>
      </c>
      <c r="BM17" s="77">
        <f t="shared" si="0"/>
        <v>0.42199999999999999</v>
      </c>
      <c r="BN17" s="77">
        <f t="shared" si="0"/>
        <v>7.4489999999999998</v>
      </c>
      <c r="BO17" s="77">
        <f t="shared" ref="BO17:CW17" si="1">SUM(BO11:BO16)</f>
        <v>7.4960000000000004</v>
      </c>
      <c r="BP17" s="77">
        <f t="shared" si="1"/>
        <v>15.936</v>
      </c>
      <c r="BQ17" s="77">
        <f t="shared" si="1"/>
        <v>15.153</v>
      </c>
      <c r="BR17" s="77">
        <f t="shared" si="1"/>
        <v>5.4489999999999998</v>
      </c>
      <c r="BS17" s="77">
        <f t="shared" si="1"/>
        <v>5.7480000000000002</v>
      </c>
      <c r="BT17" s="77">
        <f t="shared" si="1"/>
        <v>5.9710000000000001</v>
      </c>
      <c r="BU17" s="77">
        <f t="shared" si="1"/>
        <v>6.5179999999999998</v>
      </c>
      <c r="BV17" s="77">
        <f t="shared" si="1"/>
        <v>5.1749999999999998</v>
      </c>
      <c r="BW17" s="77">
        <f t="shared" si="1"/>
        <v>5.867</v>
      </c>
      <c r="BX17" s="77">
        <f t="shared" si="1"/>
        <v>5.66</v>
      </c>
      <c r="BY17" s="77">
        <f t="shared" si="1"/>
        <v>5</v>
      </c>
      <c r="BZ17" s="77">
        <f t="shared" si="1"/>
        <v>6.556</v>
      </c>
      <c r="CA17" s="77">
        <f t="shared" si="1"/>
        <v>7.8220000000000001</v>
      </c>
      <c r="CB17" s="77">
        <f t="shared" si="1"/>
        <v>7.4950000000000001</v>
      </c>
      <c r="CC17" s="77">
        <f t="shared" si="1"/>
        <v>5</v>
      </c>
      <c r="CD17" s="77">
        <f t="shared" si="1"/>
        <v>34.787999999999997</v>
      </c>
      <c r="CE17" s="77">
        <f t="shared" si="1"/>
        <v>27.375</v>
      </c>
      <c r="CF17" s="77">
        <f t="shared" si="1"/>
        <v>28.23</v>
      </c>
      <c r="CG17" s="77">
        <f t="shared" si="1"/>
        <v>35.116</v>
      </c>
      <c r="CH17" s="77">
        <f t="shared" si="1"/>
        <v>20.465</v>
      </c>
      <c r="CI17" s="77">
        <f t="shared" si="1"/>
        <v>8.5210000000000008</v>
      </c>
      <c r="CJ17" s="77">
        <f t="shared" si="1"/>
        <v>8.8800000000000008</v>
      </c>
      <c r="CK17" s="77">
        <f t="shared" si="1"/>
        <v>7.9939999999999998</v>
      </c>
      <c r="CL17" s="77">
        <f t="shared" si="1"/>
        <v>20.065000000000001</v>
      </c>
      <c r="CM17" s="77">
        <f t="shared" si="1"/>
        <v>15.996</v>
      </c>
      <c r="CN17" s="77">
        <f t="shared" si="1"/>
        <v>6.3360000000000003</v>
      </c>
      <c r="CO17" s="77">
        <f t="shared" si="1"/>
        <v>6.2080000000000002</v>
      </c>
      <c r="CP17" s="77">
        <f t="shared" si="1"/>
        <v>19.684999999999999</v>
      </c>
      <c r="CQ17" s="77">
        <f t="shared" si="1"/>
        <v>7.4059999999999997</v>
      </c>
      <c r="CR17" s="77">
        <f t="shared" si="1"/>
        <v>5.5330000000000004</v>
      </c>
      <c r="CS17" s="77">
        <f t="shared" si="1"/>
        <v>9.6080000000000005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416.19574999999998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>
        <v>10</v>
      </c>
      <c r="E20" s="88">
        <v>10</v>
      </c>
      <c r="F20" s="88"/>
      <c r="G20" s="88"/>
      <c r="H20" s="88">
        <v>10</v>
      </c>
      <c r="I20" s="88">
        <v>10</v>
      </c>
      <c r="J20" s="88"/>
      <c r="K20" s="88"/>
      <c r="L20" s="88">
        <v>10</v>
      </c>
      <c r="M20" s="88">
        <v>10</v>
      </c>
      <c r="N20" s="88"/>
      <c r="O20" s="88"/>
      <c r="P20" s="88">
        <v>10</v>
      </c>
      <c r="Q20" s="88">
        <v>10</v>
      </c>
      <c r="R20" s="88"/>
      <c r="S20" s="88"/>
      <c r="T20" s="88">
        <v>10</v>
      </c>
      <c r="U20" s="88">
        <v>10</v>
      </c>
      <c r="V20" s="88"/>
      <c r="W20" s="88"/>
      <c r="X20" s="88">
        <v>10</v>
      </c>
      <c r="Y20" s="88">
        <v>10</v>
      </c>
      <c r="Z20" s="88"/>
      <c r="AA20" s="88"/>
      <c r="AB20" s="88">
        <v>10</v>
      </c>
      <c r="AC20" s="88">
        <v>10</v>
      </c>
      <c r="AD20" s="88"/>
      <c r="AE20" s="88"/>
      <c r="AF20" s="88">
        <v>10</v>
      </c>
      <c r="AG20" s="88">
        <v>10</v>
      </c>
      <c r="AH20" s="88"/>
      <c r="AI20" s="88"/>
      <c r="AJ20" s="88">
        <v>10</v>
      </c>
      <c r="AK20" s="88">
        <v>10</v>
      </c>
      <c r="AL20" s="88"/>
      <c r="AM20" s="88"/>
      <c r="AN20" s="88">
        <v>10</v>
      </c>
      <c r="AO20" s="88">
        <v>10</v>
      </c>
      <c r="AP20" s="88"/>
      <c r="AQ20" s="88"/>
      <c r="AR20" s="88">
        <v>10</v>
      </c>
      <c r="AS20" s="88">
        <v>10</v>
      </c>
      <c r="AT20" s="88"/>
      <c r="AU20" s="88"/>
      <c r="AV20" s="88">
        <v>10</v>
      </c>
      <c r="AW20" s="88">
        <v>10</v>
      </c>
      <c r="AX20" s="88"/>
      <c r="AY20" s="88"/>
      <c r="AZ20" s="88">
        <v>10</v>
      </c>
      <c r="BA20" s="88">
        <v>10</v>
      </c>
      <c r="BB20" s="88"/>
      <c r="BC20" s="88"/>
      <c r="BD20" s="88">
        <v>10</v>
      </c>
      <c r="BE20" s="88">
        <v>10</v>
      </c>
      <c r="BF20" s="88"/>
      <c r="BG20" s="88"/>
      <c r="BH20" s="88">
        <v>10</v>
      </c>
      <c r="BI20" s="88">
        <v>10</v>
      </c>
      <c r="BJ20" s="88"/>
      <c r="BK20" s="88"/>
      <c r="BL20" s="88">
        <v>10</v>
      </c>
      <c r="BM20" s="88">
        <v>10</v>
      </c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>
        <v>10</v>
      </c>
      <c r="CG20" s="88">
        <v>10</v>
      </c>
      <c r="CH20" s="88"/>
      <c r="CI20" s="88"/>
      <c r="CJ20" s="88">
        <v>10</v>
      </c>
      <c r="CK20" s="88">
        <v>10</v>
      </c>
      <c r="CL20" s="88"/>
      <c r="CM20" s="88"/>
      <c r="CN20" s="88">
        <v>10</v>
      </c>
      <c r="CO20" s="88">
        <v>10</v>
      </c>
      <c r="CP20" s="88"/>
      <c r="CQ20" s="88"/>
      <c r="CR20" s="88">
        <v>10</v>
      </c>
      <c r="CS20" s="88">
        <v>10</v>
      </c>
      <c r="CT20" s="89"/>
      <c r="CU20" s="89"/>
      <c r="CV20" s="89"/>
      <c r="CW20" s="90"/>
      <c r="CX20" s="91">
        <f t="array" ref="CX20">SUMPRODUCT(B20:CW20*0.25)</f>
        <v>100</v>
      </c>
    </row>
    <row r="21" spans="1:102" ht="24.95" customHeight="1" x14ac:dyDescent="0.2">
      <c r="A21" s="92" t="s">
        <v>17</v>
      </c>
      <c r="B21" s="93">
        <v>21.178000000000001</v>
      </c>
      <c r="C21" s="94">
        <v>11.666</v>
      </c>
      <c r="D21" s="94">
        <v>12.218999999999999</v>
      </c>
      <c r="E21" s="94">
        <v>16.504000000000001</v>
      </c>
      <c r="F21" s="94">
        <v>14.632</v>
      </c>
      <c r="G21" s="94">
        <v>11.521999999999998</v>
      </c>
      <c r="H21" s="94">
        <v>11.523999999999999</v>
      </c>
      <c r="I21" s="94">
        <v>12.155999999999999</v>
      </c>
      <c r="J21" s="94">
        <v>17.299999999999997</v>
      </c>
      <c r="K21" s="94">
        <v>11.785</v>
      </c>
      <c r="L21" s="94">
        <v>11.602</v>
      </c>
      <c r="M21" s="94">
        <v>10.760999999999999</v>
      </c>
      <c r="N21" s="94">
        <v>16.509</v>
      </c>
      <c r="O21" s="94">
        <v>10.85</v>
      </c>
      <c r="P21" s="94">
        <v>10.667</v>
      </c>
      <c r="Q21" s="94">
        <v>10.862</v>
      </c>
      <c r="R21" s="94">
        <v>16.663</v>
      </c>
      <c r="S21" s="94">
        <v>14.828999999999999</v>
      </c>
      <c r="T21" s="94">
        <v>9.8590000000000018</v>
      </c>
      <c r="U21" s="94">
        <v>10.258000000000001</v>
      </c>
      <c r="V21" s="94">
        <v>8.9120000000000008</v>
      </c>
      <c r="W21" s="94">
        <v>11.204000000000001</v>
      </c>
      <c r="X21" s="94">
        <v>12.73</v>
      </c>
      <c r="Y21" s="94">
        <v>14.843</v>
      </c>
      <c r="Z21" s="94">
        <v>11.436</v>
      </c>
      <c r="AA21" s="94">
        <v>4.34</v>
      </c>
      <c r="AB21" s="94">
        <v>7.1539999999999999</v>
      </c>
      <c r="AC21" s="94">
        <v>7.0390000000000006</v>
      </c>
      <c r="AD21" s="94">
        <v>1.724</v>
      </c>
      <c r="AE21" s="94">
        <v>1.02</v>
      </c>
      <c r="AF21" s="94">
        <v>2.3840000000000003</v>
      </c>
      <c r="AG21" s="94">
        <v>4.1719999999999997</v>
      </c>
      <c r="AH21" s="94">
        <v>1.2</v>
      </c>
      <c r="AI21" s="94">
        <v>1.552</v>
      </c>
      <c r="AJ21" s="94">
        <v>3.4359999999999999</v>
      </c>
      <c r="AK21" s="94">
        <v>3.472</v>
      </c>
      <c r="AL21" s="94"/>
      <c r="AM21" s="94"/>
      <c r="AN21" s="94"/>
      <c r="AO21" s="94">
        <v>1.8</v>
      </c>
      <c r="AP21" s="94">
        <v>2.2000000000000002</v>
      </c>
      <c r="AQ21" s="94">
        <v>3.1</v>
      </c>
      <c r="AR21" s="94">
        <v>5.0999999999999996</v>
      </c>
      <c r="AS21" s="94">
        <v>4.4000000000000004</v>
      </c>
      <c r="AT21" s="94">
        <v>6.6999999999999993</v>
      </c>
      <c r="AU21" s="94">
        <v>5.3</v>
      </c>
      <c r="AV21" s="94">
        <v>5.5</v>
      </c>
      <c r="AW21" s="94">
        <v>5</v>
      </c>
      <c r="AX21" s="94">
        <v>7.6999999999999993</v>
      </c>
      <c r="AY21" s="94">
        <v>3.8</v>
      </c>
      <c r="AZ21" s="94">
        <v>4</v>
      </c>
      <c r="BA21" s="94">
        <v>3</v>
      </c>
      <c r="BB21" s="94">
        <v>2.4</v>
      </c>
      <c r="BC21" s="94">
        <v>2.4</v>
      </c>
      <c r="BD21" s="94"/>
      <c r="BE21" s="94"/>
      <c r="BF21" s="94">
        <v>3.7</v>
      </c>
      <c r="BG21" s="94">
        <v>3.4</v>
      </c>
      <c r="BH21" s="94">
        <v>6.7</v>
      </c>
      <c r="BI21" s="94">
        <v>9.7079999999999984</v>
      </c>
      <c r="BJ21" s="94">
        <v>8.1999999999999993</v>
      </c>
      <c r="BK21" s="94">
        <v>3.4</v>
      </c>
      <c r="BL21" s="94">
        <v>3.8839999999999999</v>
      </c>
      <c r="BM21" s="94">
        <v>3.6480000000000001</v>
      </c>
      <c r="BN21" s="94">
        <v>6.1079999999999997</v>
      </c>
      <c r="BO21" s="94">
        <v>5.8160000000000007</v>
      </c>
      <c r="BP21" s="94">
        <v>5.992</v>
      </c>
      <c r="BQ21" s="94">
        <v>6.5039999999999996</v>
      </c>
      <c r="BR21" s="94">
        <v>5.5</v>
      </c>
      <c r="BS21" s="94">
        <v>5.8759999999999994</v>
      </c>
      <c r="BT21" s="94">
        <v>5.7159999999999993</v>
      </c>
      <c r="BU21" s="94">
        <v>5.7119999999999997</v>
      </c>
      <c r="BV21" s="94">
        <v>6.74</v>
      </c>
      <c r="BW21" s="94">
        <v>6.5640000000000001</v>
      </c>
      <c r="BX21" s="94">
        <v>10.844000000000001</v>
      </c>
      <c r="BY21" s="94">
        <v>11.544</v>
      </c>
      <c r="BZ21" s="94">
        <v>9.9160000000000004</v>
      </c>
      <c r="CA21" s="94">
        <v>5.46</v>
      </c>
      <c r="CB21" s="94">
        <v>6.1120000000000001</v>
      </c>
      <c r="CC21" s="94">
        <v>4.6120000000000001</v>
      </c>
      <c r="CD21" s="94">
        <v>17.156000000000002</v>
      </c>
      <c r="CE21" s="94">
        <v>5.016</v>
      </c>
      <c r="CF21" s="94">
        <v>7.1559999999999997</v>
      </c>
      <c r="CG21" s="94">
        <v>12.120000000000001</v>
      </c>
      <c r="CH21" s="94">
        <v>4.8</v>
      </c>
      <c r="CI21" s="94">
        <v>4.508</v>
      </c>
      <c r="CJ21" s="94">
        <v>4.3239999999999998</v>
      </c>
      <c r="CK21" s="94">
        <v>4.1399999999999997</v>
      </c>
      <c r="CL21" s="94">
        <v>9.1529999999999987</v>
      </c>
      <c r="CM21" s="94">
        <v>9.7629999999999999</v>
      </c>
      <c r="CN21" s="94">
        <v>9.8720000000000017</v>
      </c>
      <c r="CO21" s="94">
        <v>6.4560000000000004</v>
      </c>
      <c r="CP21" s="94">
        <v>14.832000000000001</v>
      </c>
      <c r="CQ21" s="94">
        <v>9.016</v>
      </c>
      <c r="CR21" s="94">
        <v>4.8319999999999999</v>
      </c>
      <c r="CS21" s="94">
        <v>7.08</v>
      </c>
      <c r="CT21" s="95"/>
      <c r="CU21" s="95"/>
      <c r="CV21" s="95"/>
      <c r="CW21" s="96"/>
      <c r="CX21" s="97">
        <f t="array" ref="CX21">SUMPRODUCT(B21:CW21*0.25)</f>
        <v>176.06099999999992</v>
      </c>
    </row>
    <row r="22" spans="1:102" ht="24.95" customHeight="1" x14ac:dyDescent="0.2">
      <c r="A22" s="92" t="s">
        <v>18</v>
      </c>
      <c r="B22" s="98">
        <v>31.112000000000002</v>
      </c>
      <c r="C22" s="99">
        <v>18.752000000000002</v>
      </c>
      <c r="D22" s="99">
        <v>11.222000000000001</v>
      </c>
      <c r="E22" s="99">
        <v>24.172999999999998</v>
      </c>
      <c r="F22" s="99">
        <v>20.834</v>
      </c>
      <c r="G22" s="99">
        <v>14.882000000000001</v>
      </c>
      <c r="H22" s="99">
        <v>13.905999999999999</v>
      </c>
      <c r="I22" s="99">
        <v>11.548999999999999</v>
      </c>
      <c r="J22" s="99">
        <v>19.939000000000004</v>
      </c>
      <c r="K22" s="99">
        <v>15.244999999999999</v>
      </c>
      <c r="L22" s="99">
        <v>8.8099999999999987</v>
      </c>
      <c r="M22" s="99">
        <v>9.3350000000000009</v>
      </c>
      <c r="N22" s="99">
        <v>24.138000000000002</v>
      </c>
      <c r="O22" s="99">
        <v>11.016999999999999</v>
      </c>
      <c r="P22" s="99">
        <v>9.5939999999999994</v>
      </c>
      <c r="Q22" s="99">
        <v>19.053000000000001</v>
      </c>
      <c r="R22" s="99">
        <v>22.663</v>
      </c>
      <c r="S22" s="99">
        <v>18.86</v>
      </c>
      <c r="T22" s="99">
        <v>9.9599999999999991</v>
      </c>
      <c r="U22" s="99">
        <v>9.2850000000000001</v>
      </c>
      <c r="V22" s="99">
        <v>20.099</v>
      </c>
      <c r="W22" s="99">
        <v>17.72</v>
      </c>
      <c r="X22" s="99">
        <v>3.9929999999999999</v>
      </c>
      <c r="Y22" s="99">
        <v>19.688000000000002</v>
      </c>
      <c r="Z22" s="99">
        <v>24.049000000000003</v>
      </c>
      <c r="AA22" s="99">
        <v>3.008</v>
      </c>
      <c r="AB22" s="99">
        <v>5.024</v>
      </c>
      <c r="AC22" s="99">
        <v>6.827</v>
      </c>
      <c r="AD22" s="99">
        <v>12.566999999999998</v>
      </c>
      <c r="AE22" s="99">
        <v>5.6429999999999998</v>
      </c>
      <c r="AF22" s="99">
        <v>4.9669999999999996</v>
      </c>
      <c r="AG22" s="99">
        <v>3.8680000000000003</v>
      </c>
      <c r="AH22" s="99">
        <v>16.542000000000002</v>
      </c>
      <c r="AI22" s="99">
        <v>4.008</v>
      </c>
      <c r="AJ22" s="99">
        <v>4.0310000000000006</v>
      </c>
      <c r="AK22" s="99">
        <v>1.6240000000000001</v>
      </c>
      <c r="AL22" s="99">
        <v>7.4219999999999997</v>
      </c>
      <c r="AM22" s="99">
        <v>6.2959999999999994</v>
      </c>
      <c r="AN22" s="99">
        <v>1.1000000000000001</v>
      </c>
      <c r="AO22" s="99">
        <v>8.5</v>
      </c>
      <c r="AP22" s="99">
        <v>11.5</v>
      </c>
      <c r="AQ22" s="99">
        <v>9.3000000000000007</v>
      </c>
      <c r="AR22" s="99">
        <v>9.5</v>
      </c>
      <c r="AS22" s="99">
        <v>8.5</v>
      </c>
      <c r="AT22" s="99">
        <v>25.085000000000001</v>
      </c>
      <c r="AU22" s="99">
        <v>6.6</v>
      </c>
      <c r="AV22" s="99">
        <v>3.3</v>
      </c>
      <c r="AW22" s="99">
        <v>2.9249999999999998</v>
      </c>
      <c r="AX22" s="99">
        <v>38.103999999999999</v>
      </c>
      <c r="AY22" s="99">
        <v>34.495000000000005</v>
      </c>
      <c r="AZ22" s="99">
        <v>21.835999999999999</v>
      </c>
      <c r="BA22" s="99">
        <v>19.435000000000002</v>
      </c>
      <c r="BB22" s="99">
        <v>20.835000000000001</v>
      </c>
      <c r="BC22" s="99">
        <v>16.919</v>
      </c>
      <c r="BD22" s="99">
        <v>5.3949999999999996</v>
      </c>
      <c r="BE22" s="99"/>
      <c r="BF22" s="99">
        <v>5.6950000000000003</v>
      </c>
      <c r="BG22" s="99">
        <v>5.8490000000000002</v>
      </c>
      <c r="BH22" s="99">
        <v>3.1</v>
      </c>
      <c r="BI22" s="99">
        <v>9.7279999999999998</v>
      </c>
      <c r="BJ22" s="99">
        <v>7.5350000000000001</v>
      </c>
      <c r="BK22" s="99">
        <v>15.535</v>
      </c>
      <c r="BL22" s="99">
        <v>7.6680000000000001</v>
      </c>
      <c r="BM22" s="99">
        <v>8.7119999999999997</v>
      </c>
      <c r="BN22" s="99">
        <v>16.734000000000002</v>
      </c>
      <c r="BO22" s="99">
        <v>10.516</v>
      </c>
      <c r="BP22" s="99">
        <v>17.010000000000002</v>
      </c>
      <c r="BQ22" s="99">
        <v>2.367</v>
      </c>
      <c r="BR22" s="99">
        <v>17.055</v>
      </c>
      <c r="BS22" s="99">
        <v>19.919999999999998</v>
      </c>
      <c r="BT22" s="99">
        <v>20.420999999999999</v>
      </c>
      <c r="BU22" s="99">
        <v>21.122</v>
      </c>
      <c r="BV22" s="99">
        <v>17.532</v>
      </c>
      <c r="BW22" s="99">
        <v>18.236000000000001</v>
      </c>
      <c r="BX22" s="99">
        <v>28.316000000000003</v>
      </c>
      <c r="BY22" s="99">
        <v>9.3360000000000003</v>
      </c>
      <c r="BZ22" s="99">
        <v>24.85</v>
      </c>
      <c r="CA22" s="99">
        <v>18.596</v>
      </c>
      <c r="CB22" s="99">
        <v>18.914000000000001</v>
      </c>
      <c r="CC22" s="99">
        <v>10.548</v>
      </c>
      <c r="CD22" s="99">
        <v>117.12400000000001</v>
      </c>
      <c r="CE22" s="99">
        <v>100.435</v>
      </c>
      <c r="CF22" s="99">
        <v>50.339999999999989</v>
      </c>
      <c r="CG22" s="99">
        <v>27.222000000000001</v>
      </c>
      <c r="CH22" s="99">
        <v>34.917999999999999</v>
      </c>
      <c r="CI22" s="99">
        <v>21.286999999999999</v>
      </c>
      <c r="CJ22" s="99">
        <v>24.209</v>
      </c>
      <c r="CK22" s="99">
        <v>24.17</v>
      </c>
      <c r="CL22" s="99">
        <v>91.421999999999997</v>
      </c>
      <c r="CM22" s="99">
        <v>36.067999999999998</v>
      </c>
      <c r="CN22" s="99">
        <v>27.866</v>
      </c>
      <c r="CO22" s="99">
        <v>23.399000000000001</v>
      </c>
      <c r="CP22" s="99">
        <v>45.861999999999995</v>
      </c>
      <c r="CQ22" s="99">
        <v>26.094999999999999</v>
      </c>
      <c r="CR22" s="99">
        <v>18.239999999999998</v>
      </c>
      <c r="CS22" s="99">
        <v>16.736000000000001</v>
      </c>
      <c r="CT22" s="100"/>
      <c r="CU22" s="100"/>
      <c r="CV22" s="100"/>
      <c r="CW22" s="96"/>
      <c r="CX22" s="97">
        <f t="array" ref="CX22">SUMPRODUCT(B22:CW22*0.25)</f>
        <v>438.93049999999999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52.290000000000006</v>
      </c>
      <c r="C27" s="107">
        <f t="shared" ref="C27:BN27" si="2">SUM(C20:C26)</f>
        <v>30.418000000000003</v>
      </c>
      <c r="D27" s="107">
        <f t="shared" si="2"/>
        <v>33.441000000000003</v>
      </c>
      <c r="E27" s="107">
        <f t="shared" si="2"/>
        <v>50.677</v>
      </c>
      <c r="F27" s="107">
        <f t="shared" si="2"/>
        <v>35.466000000000001</v>
      </c>
      <c r="G27" s="107">
        <f t="shared" si="2"/>
        <v>26.404</v>
      </c>
      <c r="H27" s="107">
        <f t="shared" si="2"/>
        <v>35.43</v>
      </c>
      <c r="I27" s="107">
        <f t="shared" si="2"/>
        <v>33.704999999999998</v>
      </c>
      <c r="J27" s="107">
        <f t="shared" si="2"/>
        <v>37.239000000000004</v>
      </c>
      <c r="K27" s="107">
        <f t="shared" si="2"/>
        <v>27.03</v>
      </c>
      <c r="L27" s="107">
        <f t="shared" si="2"/>
        <v>30.411999999999999</v>
      </c>
      <c r="M27" s="107">
        <f t="shared" si="2"/>
        <v>30.096</v>
      </c>
      <c r="N27" s="107">
        <f t="shared" si="2"/>
        <v>40.647000000000006</v>
      </c>
      <c r="O27" s="107">
        <f t="shared" si="2"/>
        <v>21.866999999999997</v>
      </c>
      <c r="P27" s="107">
        <f t="shared" si="2"/>
        <v>30.261000000000003</v>
      </c>
      <c r="Q27" s="107">
        <f t="shared" si="2"/>
        <v>39.915000000000006</v>
      </c>
      <c r="R27" s="107">
        <f t="shared" si="2"/>
        <v>39.326000000000001</v>
      </c>
      <c r="S27" s="107">
        <f t="shared" si="2"/>
        <v>33.689</v>
      </c>
      <c r="T27" s="107">
        <f t="shared" si="2"/>
        <v>29.819000000000003</v>
      </c>
      <c r="U27" s="107">
        <f t="shared" si="2"/>
        <v>29.543000000000003</v>
      </c>
      <c r="V27" s="107">
        <f t="shared" si="2"/>
        <v>29.011000000000003</v>
      </c>
      <c r="W27" s="107">
        <f t="shared" si="2"/>
        <v>28.923999999999999</v>
      </c>
      <c r="X27" s="107">
        <f t="shared" si="2"/>
        <v>26.722999999999999</v>
      </c>
      <c r="Y27" s="107">
        <f t="shared" si="2"/>
        <v>44.531000000000006</v>
      </c>
      <c r="Z27" s="107">
        <f t="shared" si="2"/>
        <v>35.484999999999999</v>
      </c>
      <c r="AA27" s="107">
        <f t="shared" si="2"/>
        <v>7.3479999999999999</v>
      </c>
      <c r="AB27" s="107">
        <f t="shared" si="2"/>
        <v>22.178000000000001</v>
      </c>
      <c r="AC27" s="107">
        <f t="shared" si="2"/>
        <v>23.866</v>
      </c>
      <c r="AD27" s="107">
        <f t="shared" si="2"/>
        <v>14.290999999999999</v>
      </c>
      <c r="AE27" s="107">
        <f t="shared" si="2"/>
        <v>6.6630000000000003</v>
      </c>
      <c r="AF27" s="107">
        <f t="shared" si="2"/>
        <v>17.350999999999999</v>
      </c>
      <c r="AG27" s="107">
        <f t="shared" si="2"/>
        <v>18.04</v>
      </c>
      <c r="AH27" s="107">
        <f t="shared" si="2"/>
        <v>17.742000000000001</v>
      </c>
      <c r="AI27" s="107">
        <f t="shared" si="2"/>
        <v>5.5600000000000005</v>
      </c>
      <c r="AJ27" s="107">
        <f t="shared" si="2"/>
        <v>17.466999999999999</v>
      </c>
      <c r="AK27" s="107">
        <f t="shared" si="2"/>
        <v>15.096</v>
      </c>
      <c r="AL27" s="107">
        <f t="shared" si="2"/>
        <v>7.4219999999999997</v>
      </c>
      <c r="AM27" s="107">
        <f t="shared" si="2"/>
        <v>6.2959999999999994</v>
      </c>
      <c r="AN27" s="107">
        <f t="shared" si="2"/>
        <v>11.1</v>
      </c>
      <c r="AO27" s="107">
        <f t="shared" si="2"/>
        <v>20.3</v>
      </c>
      <c r="AP27" s="107">
        <f t="shared" si="2"/>
        <v>13.7</v>
      </c>
      <c r="AQ27" s="107">
        <f t="shared" si="2"/>
        <v>12.4</v>
      </c>
      <c r="AR27" s="107">
        <f t="shared" si="2"/>
        <v>24.6</v>
      </c>
      <c r="AS27" s="107">
        <f t="shared" si="2"/>
        <v>22.9</v>
      </c>
      <c r="AT27" s="107">
        <f t="shared" si="2"/>
        <v>31.785</v>
      </c>
      <c r="AU27" s="107">
        <f t="shared" si="2"/>
        <v>11.899999999999999</v>
      </c>
      <c r="AV27" s="107">
        <f t="shared" si="2"/>
        <v>18.8</v>
      </c>
      <c r="AW27" s="107">
        <f t="shared" si="2"/>
        <v>17.925000000000001</v>
      </c>
      <c r="AX27" s="107">
        <f t="shared" si="2"/>
        <v>45.804000000000002</v>
      </c>
      <c r="AY27" s="107">
        <f t="shared" si="2"/>
        <v>38.295000000000002</v>
      </c>
      <c r="AZ27" s="107">
        <f t="shared" si="2"/>
        <v>35.835999999999999</v>
      </c>
      <c r="BA27" s="107">
        <f t="shared" si="2"/>
        <v>32.435000000000002</v>
      </c>
      <c r="BB27" s="107">
        <f t="shared" si="2"/>
        <v>23.234999999999999</v>
      </c>
      <c r="BC27" s="107">
        <f t="shared" si="2"/>
        <v>19.318999999999999</v>
      </c>
      <c r="BD27" s="107">
        <f t="shared" si="2"/>
        <v>15.395</v>
      </c>
      <c r="BE27" s="107">
        <f t="shared" si="2"/>
        <v>10</v>
      </c>
      <c r="BF27" s="107">
        <f t="shared" si="2"/>
        <v>9.3949999999999996</v>
      </c>
      <c r="BG27" s="107">
        <f t="shared" si="2"/>
        <v>9.2490000000000006</v>
      </c>
      <c r="BH27" s="107">
        <f t="shared" si="2"/>
        <v>19.8</v>
      </c>
      <c r="BI27" s="107">
        <f t="shared" si="2"/>
        <v>29.436</v>
      </c>
      <c r="BJ27" s="107">
        <f t="shared" si="2"/>
        <v>15.734999999999999</v>
      </c>
      <c r="BK27" s="107">
        <f t="shared" si="2"/>
        <v>18.934999999999999</v>
      </c>
      <c r="BL27" s="107">
        <f t="shared" si="2"/>
        <v>21.552</v>
      </c>
      <c r="BM27" s="107">
        <f t="shared" si="2"/>
        <v>22.36</v>
      </c>
      <c r="BN27" s="107">
        <f t="shared" si="2"/>
        <v>22.842000000000002</v>
      </c>
      <c r="BO27" s="107">
        <f t="shared" ref="BO27:CW27" si="3">SUM(BO20:BO26)</f>
        <v>16.332000000000001</v>
      </c>
      <c r="BP27" s="107">
        <f t="shared" si="3"/>
        <v>23.002000000000002</v>
      </c>
      <c r="BQ27" s="107">
        <f t="shared" si="3"/>
        <v>8.8709999999999987</v>
      </c>
      <c r="BR27" s="107">
        <f t="shared" si="3"/>
        <v>22.555</v>
      </c>
      <c r="BS27" s="107">
        <f t="shared" si="3"/>
        <v>25.795999999999999</v>
      </c>
      <c r="BT27" s="107">
        <f t="shared" si="3"/>
        <v>26.137</v>
      </c>
      <c r="BU27" s="107">
        <f t="shared" si="3"/>
        <v>26.834</v>
      </c>
      <c r="BV27" s="107">
        <f t="shared" si="3"/>
        <v>24.271999999999998</v>
      </c>
      <c r="BW27" s="107">
        <f t="shared" si="3"/>
        <v>24.8</v>
      </c>
      <c r="BX27" s="107">
        <f t="shared" si="3"/>
        <v>39.160000000000004</v>
      </c>
      <c r="BY27" s="107">
        <f t="shared" si="3"/>
        <v>20.880000000000003</v>
      </c>
      <c r="BZ27" s="107">
        <f t="shared" si="3"/>
        <v>34.766000000000005</v>
      </c>
      <c r="CA27" s="107">
        <f t="shared" si="3"/>
        <v>24.056000000000001</v>
      </c>
      <c r="CB27" s="107">
        <f t="shared" si="3"/>
        <v>25.026000000000003</v>
      </c>
      <c r="CC27" s="107">
        <f t="shared" si="3"/>
        <v>15.16</v>
      </c>
      <c r="CD27" s="107">
        <f t="shared" si="3"/>
        <v>134.28</v>
      </c>
      <c r="CE27" s="107">
        <f t="shared" si="3"/>
        <v>105.45100000000001</v>
      </c>
      <c r="CF27" s="107">
        <f t="shared" si="3"/>
        <v>67.495999999999981</v>
      </c>
      <c r="CG27" s="107">
        <f t="shared" si="3"/>
        <v>49.341999999999999</v>
      </c>
      <c r="CH27" s="107">
        <f t="shared" si="3"/>
        <v>39.717999999999996</v>
      </c>
      <c r="CI27" s="107">
        <f t="shared" si="3"/>
        <v>25.794999999999998</v>
      </c>
      <c r="CJ27" s="107">
        <f t="shared" si="3"/>
        <v>38.533000000000001</v>
      </c>
      <c r="CK27" s="107">
        <f t="shared" si="3"/>
        <v>38.31</v>
      </c>
      <c r="CL27" s="107">
        <f t="shared" si="3"/>
        <v>100.57499999999999</v>
      </c>
      <c r="CM27" s="107">
        <f t="shared" si="3"/>
        <v>45.830999999999996</v>
      </c>
      <c r="CN27" s="107">
        <f t="shared" si="3"/>
        <v>47.738</v>
      </c>
      <c r="CO27" s="107">
        <f t="shared" si="3"/>
        <v>39.855000000000004</v>
      </c>
      <c r="CP27" s="107">
        <f t="shared" si="3"/>
        <v>60.693999999999996</v>
      </c>
      <c r="CQ27" s="107">
        <f t="shared" si="3"/>
        <v>35.110999999999997</v>
      </c>
      <c r="CR27" s="107">
        <f t="shared" si="3"/>
        <v>33.072000000000003</v>
      </c>
      <c r="CS27" s="107">
        <f t="shared" si="3"/>
        <v>33.816000000000003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714.99149999999986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71.792000000000002</v>
      </c>
      <c r="C31" s="94">
        <v>43.256999999999998</v>
      </c>
      <c r="D31" s="94">
        <v>39.243000000000002</v>
      </c>
      <c r="E31" s="94">
        <v>57.63</v>
      </c>
      <c r="F31" s="94">
        <v>42.417999999999999</v>
      </c>
      <c r="G31" s="94">
        <v>32.218000000000004</v>
      </c>
      <c r="H31" s="94">
        <v>41.161999999999999</v>
      </c>
      <c r="I31" s="94">
        <v>39.103999999999999</v>
      </c>
      <c r="J31" s="94">
        <v>43.734000000000002</v>
      </c>
      <c r="K31" s="94">
        <v>33.448999999999998</v>
      </c>
      <c r="L31" s="94">
        <v>36.854999999999997</v>
      </c>
      <c r="M31" s="94">
        <v>37.25</v>
      </c>
      <c r="N31" s="94">
        <v>50.124000000000002</v>
      </c>
      <c r="O31" s="94">
        <v>31.738</v>
      </c>
      <c r="P31" s="94">
        <v>42.052</v>
      </c>
      <c r="Q31" s="94">
        <v>52.884</v>
      </c>
      <c r="R31" s="94">
        <v>54.182000000000002</v>
      </c>
      <c r="S31" s="94">
        <v>46.424999999999997</v>
      </c>
      <c r="T31" s="94">
        <v>40.267000000000003</v>
      </c>
      <c r="U31" s="94">
        <v>37.832999999999998</v>
      </c>
      <c r="V31" s="94">
        <v>36.170999999999999</v>
      </c>
      <c r="W31" s="94">
        <v>35.447000000000003</v>
      </c>
      <c r="X31" s="94">
        <v>31.722999999999999</v>
      </c>
      <c r="Y31" s="94">
        <v>50.689</v>
      </c>
      <c r="Z31" s="94">
        <v>42.311999999999998</v>
      </c>
      <c r="AA31" s="94">
        <v>12.348000000000001</v>
      </c>
      <c r="AB31" s="94">
        <v>27.178000000000001</v>
      </c>
      <c r="AC31" s="94">
        <v>38.643000000000001</v>
      </c>
      <c r="AD31" s="94">
        <v>77.995000000000005</v>
      </c>
      <c r="AE31" s="94">
        <v>39.045000000000002</v>
      </c>
      <c r="AF31" s="94">
        <v>24.117000000000001</v>
      </c>
      <c r="AG31" s="94">
        <v>23.04</v>
      </c>
      <c r="AH31" s="94">
        <v>88.096999999999994</v>
      </c>
      <c r="AI31" s="94">
        <v>40.868000000000002</v>
      </c>
      <c r="AJ31" s="94">
        <v>35.667000000000002</v>
      </c>
      <c r="AK31" s="94">
        <v>20.096</v>
      </c>
      <c r="AL31" s="94">
        <v>77.906999999999996</v>
      </c>
      <c r="AM31" s="94">
        <v>52.095999999999997</v>
      </c>
      <c r="AN31" s="94">
        <v>11.1</v>
      </c>
      <c r="AO31" s="94">
        <v>20.846</v>
      </c>
      <c r="AP31" s="94">
        <v>46.3</v>
      </c>
      <c r="AQ31" s="94">
        <v>12.4</v>
      </c>
      <c r="AR31" s="94">
        <v>24.6</v>
      </c>
      <c r="AS31" s="94">
        <v>22.9</v>
      </c>
      <c r="AT31" s="94">
        <v>105.479</v>
      </c>
      <c r="AU31" s="94">
        <v>64.543999999999997</v>
      </c>
      <c r="AV31" s="94">
        <v>56.841000000000001</v>
      </c>
      <c r="AW31" s="94">
        <v>57.924999999999997</v>
      </c>
      <c r="AX31" s="94">
        <v>162.995</v>
      </c>
      <c r="AY31" s="94">
        <v>130.17599999999999</v>
      </c>
      <c r="AZ31" s="94">
        <v>103.114</v>
      </c>
      <c r="BA31" s="94">
        <v>98.006</v>
      </c>
      <c r="BB31" s="94">
        <v>32.53</v>
      </c>
      <c r="BC31" s="94">
        <v>31.462</v>
      </c>
      <c r="BD31" s="94">
        <v>20.814</v>
      </c>
      <c r="BE31" s="94">
        <v>10</v>
      </c>
      <c r="BF31" s="94">
        <v>28.177</v>
      </c>
      <c r="BG31" s="94">
        <v>22.190999999999999</v>
      </c>
      <c r="BH31" s="94">
        <v>19.8</v>
      </c>
      <c r="BI31" s="94">
        <v>30.858000000000001</v>
      </c>
      <c r="BJ31" s="94">
        <v>49.954999999999998</v>
      </c>
      <c r="BK31" s="94">
        <v>28.138999999999999</v>
      </c>
      <c r="BL31" s="94">
        <v>27.152000000000001</v>
      </c>
      <c r="BM31" s="94">
        <v>22.782</v>
      </c>
      <c r="BN31" s="94">
        <v>30.291</v>
      </c>
      <c r="BO31" s="94">
        <v>23.827999999999999</v>
      </c>
      <c r="BP31" s="94">
        <v>38.938000000000002</v>
      </c>
      <c r="BQ31" s="94">
        <v>24.024000000000001</v>
      </c>
      <c r="BR31" s="94">
        <v>28.004000000000001</v>
      </c>
      <c r="BS31" s="94">
        <v>31.544</v>
      </c>
      <c r="BT31" s="94">
        <v>32.107999999999997</v>
      </c>
      <c r="BU31" s="94">
        <v>33.351999999999997</v>
      </c>
      <c r="BV31" s="94">
        <v>29.446999999999999</v>
      </c>
      <c r="BW31" s="94">
        <v>30.667000000000002</v>
      </c>
      <c r="BX31" s="94">
        <v>44.82</v>
      </c>
      <c r="BY31" s="94">
        <v>25.88</v>
      </c>
      <c r="BZ31" s="94">
        <v>41.322000000000003</v>
      </c>
      <c r="CA31" s="94">
        <v>31.878</v>
      </c>
      <c r="CB31" s="94">
        <v>32.521000000000001</v>
      </c>
      <c r="CC31" s="94">
        <v>20.16</v>
      </c>
      <c r="CD31" s="94">
        <v>169.06800000000001</v>
      </c>
      <c r="CE31" s="94">
        <v>132.82599999999999</v>
      </c>
      <c r="CF31" s="94">
        <v>95.725999999999999</v>
      </c>
      <c r="CG31" s="94">
        <v>84.457999999999998</v>
      </c>
      <c r="CH31" s="94">
        <v>60.183</v>
      </c>
      <c r="CI31" s="94">
        <v>34.316000000000003</v>
      </c>
      <c r="CJ31" s="94">
        <v>47.412999999999997</v>
      </c>
      <c r="CK31" s="94">
        <v>46.304000000000002</v>
      </c>
      <c r="CL31" s="94">
        <v>120.64</v>
      </c>
      <c r="CM31" s="94">
        <v>61.826999999999998</v>
      </c>
      <c r="CN31" s="94">
        <v>54.073999999999998</v>
      </c>
      <c r="CO31" s="94">
        <v>46.063000000000002</v>
      </c>
      <c r="CP31" s="94">
        <v>80.379000000000005</v>
      </c>
      <c r="CQ31" s="94">
        <v>42.517000000000003</v>
      </c>
      <c r="CR31" s="94">
        <v>38.604999999999997</v>
      </c>
      <c r="CS31" s="94">
        <v>43.423999999999999</v>
      </c>
      <c r="CT31" s="95"/>
      <c r="CU31" s="95"/>
      <c r="CV31" s="95"/>
      <c r="CW31" s="96"/>
      <c r="CX31" s="97">
        <f t="array" ref="CX31">SUMPRODUCT(B31:CW31*0.25)</f>
        <v>1131.1872500000002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71.792000000000002</v>
      </c>
      <c r="C33" s="77">
        <f t="shared" ref="C33:BN33" si="4">SUM(C30:C32)</f>
        <v>43.256999999999998</v>
      </c>
      <c r="D33" s="77">
        <f t="shared" si="4"/>
        <v>39.243000000000002</v>
      </c>
      <c r="E33" s="77">
        <f t="shared" si="4"/>
        <v>57.63</v>
      </c>
      <c r="F33" s="77">
        <f t="shared" si="4"/>
        <v>42.417999999999999</v>
      </c>
      <c r="G33" s="77">
        <f t="shared" si="4"/>
        <v>32.218000000000004</v>
      </c>
      <c r="H33" s="77">
        <f t="shared" si="4"/>
        <v>41.161999999999999</v>
      </c>
      <c r="I33" s="77">
        <f t="shared" si="4"/>
        <v>39.103999999999999</v>
      </c>
      <c r="J33" s="77">
        <f t="shared" si="4"/>
        <v>43.734000000000002</v>
      </c>
      <c r="K33" s="77">
        <f t="shared" si="4"/>
        <v>33.448999999999998</v>
      </c>
      <c r="L33" s="77">
        <f t="shared" si="4"/>
        <v>36.854999999999997</v>
      </c>
      <c r="M33" s="77">
        <f t="shared" si="4"/>
        <v>37.25</v>
      </c>
      <c r="N33" s="77">
        <f t="shared" si="4"/>
        <v>50.124000000000002</v>
      </c>
      <c r="O33" s="77">
        <f t="shared" si="4"/>
        <v>31.738</v>
      </c>
      <c r="P33" s="77">
        <f t="shared" si="4"/>
        <v>42.052</v>
      </c>
      <c r="Q33" s="77">
        <f t="shared" si="4"/>
        <v>52.884</v>
      </c>
      <c r="R33" s="77">
        <f t="shared" si="4"/>
        <v>54.182000000000002</v>
      </c>
      <c r="S33" s="77">
        <f t="shared" si="4"/>
        <v>46.424999999999997</v>
      </c>
      <c r="T33" s="77">
        <f t="shared" si="4"/>
        <v>40.267000000000003</v>
      </c>
      <c r="U33" s="77">
        <f t="shared" si="4"/>
        <v>37.832999999999998</v>
      </c>
      <c r="V33" s="77">
        <f t="shared" si="4"/>
        <v>36.170999999999999</v>
      </c>
      <c r="W33" s="77">
        <f t="shared" si="4"/>
        <v>35.447000000000003</v>
      </c>
      <c r="X33" s="77">
        <f t="shared" si="4"/>
        <v>31.722999999999999</v>
      </c>
      <c r="Y33" s="77">
        <f t="shared" si="4"/>
        <v>50.689</v>
      </c>
      <c r="Z33" s="77">
        <f t="shared" si="4"/>
        <v>42.311999999999998</v>
      </c>
      <c r="AA33" s="77">
        <f t="shared" si="4"/>
        <v>12.348000000000001</v>
      </c>
      <c r="AB33" s="77">
        <f t="shared" si="4"/>
        <v>27.178000000000001</v>
      </c>
      <c r="AC33" s="77">
        <f t="shared" si="4"/>
        <v>38.643000000000001</v>
      </c>
      <c r="AD33" s="77">
        <f t="shared" si="4"/>
        <v>77.995000000000005</v>
      </c>
      <c r="AE33" s="77">
        <f t="shared" si="4"/>
        <v>39.045000000000002</v>
      </c>
      <c r="AF33" s="77">
        <f t="shared" si="4"/>
        <v>24.117000000000001</v>
      </c>
      <c r="AG33" s="77">
        <f t="shared" si="4"/>
        <v>23.04</v>
      </c>
      <c r="AH33" s="77">
        <f t="shared" si="4"/>
        <v>88.096999999999994</v>
      </c>
      <c r="AI33" s="77">
        <f t="shared" si="4"/>
        <v>40.868000000000002</v>
      </c>
      <c r="AJ33" s="77">
        <f t="shared" si="4"/>
        <v>35.667000000000002</v>
      </c>
      <c r="AK33" s="77">
        <f t="shared" si="4"/>
        <v>20.096</v>
      </c>
      <c r="AL33" s="77">
        <f t="shared" si="4"/>
        <v>77.906999999999996</v>
      </c>
      <c r="AM33" s="77">
        <f t="shared" si="4"/>
        <v>52.095999999999997</v>
      </c>
      <c r="AN33" s="77">
        <f t="shared" si="4"/>
        <v>11.1</v>
      </c>
      <c r="AO33" s="77">
        <f t="shared" si="4"/>
        <v>20.846</v>
      </c>
      <c r="AP33" s="77">
        <f t="shared" si="4"/>
        <v>46.3</v>
      </c>
      <c r="AQ33" s="77">
        <f t="shared" si="4"/>
        <v>12.4</v>
      </c>
      <c r="AR33" s="77">
        <f t="shared" si="4"/>
        <v>24.6</v>
      </c>
      <c r="AS33" s="77">
        <f t="shared" si="4"/>
        <v>22.9</v>
      </c>
      <c r="AT33" s="77">
        <f t="shared" si="4"/>
        <v>105.479</v>
      </c>
      <c r="AU33" s="77">
        <f t="shared" si="4"/>
        <v>64.543999999999997</v>
      </c>
      <c r="AV33" s="77">
        <f t="shared" si="4"/>
        <v>56.841000000000001</v>
      </c>
      <c r="AW33" s="77">
        <f t="shared" si="4"/>
        <v>57.924999999999997</v>
      </c>
      <c r="AX33" s="77">
        <f t="shared" si="4"/>
        <v>162.995</v>
      </c>
      <c r="AY33" s="77">
        <f t="shared" si="4"/>
        <v>130.17599999999999</v>
      </c>
      <c r="AZ33" s="77">
        <f t="shared" si="4"/>
        <v>103.114</v>
      </c>
      <c r="BA33" s="77">
        <f t="shared" si="4"/>
        <v>98.006</v>
      </c>
      <c r="BB33" s="77">
        <f t="shared" si="4"/>
        <v>32.53</v>
      </c>
      <c r="BC33" s="77">
        <f t="shared" si="4"/>
        <v>31.462</v>
      </c>
      <c r="BD33" s="77">
        <f t="shared" si="4"/>
        <v>20.814</v>
      </c>
      <c r="BE33" s="77">
        <f t="shared" si="4"/>
        <v>10</v>
      </c>
      <c r="BF33" s="77">
        <f t="shared" si="4"/>
        <v>28.177</v>
      </c>
      <c r="BG33" s="77">
        <f t="shared" si="4"/>
        <v>22.190999999999999</v>
      </c>
      <c r="BH33" s="77">
        <f t="shared" si="4"/>
        <v>19.8</v>
      </c>
      <c r="BI33" s="77">
        <f t="shared" si="4"/>
        <v>30.858000000000001</v>
      </c>
      <c r="BJ33" s="77">
        <f t="shared" si="4"/>
        <v>49.954999999999998</v>
      </c>
      <c r="BK33" s="77">
        <f t="shared" si="4"/>
        <v>28.138999999999999</v>
      </c>
      <c r="BL33" s="77">
        <f t="shared" si="4"/>
        <v>27.152000000000001</v>
      </c>
      <c r="BM33" s="77">
        <f t="shared" si="4"/>
        <v>22.782</v>
      </c>
      <c r="BN33" s="77">
        <f t="shared" si="4"/>
        <v>30.291</v>
      </c>
      <c r="BO33" s="77">
        <f t="shared" ref="BO33:CW33" si="5">SUM(BO30:BO32)</f>
        <v>23.827999999999999</v>
      </c>
      <c r="BP33" s="77">
        <f t="shared" si="5"/>
        <v>38.938000000000002</v>
      </c>
      <c r="BQ33" s="77">
        <f t="shared" si="5"/>
        <v>24.024000000000001</v>
      </c>
      <c r="BR33" s="77">
        <f t="shared" si="5"/>
        <v>28.004000000000001</v>
      </c>
      <c r="BS33" s="77">
        <f t="shared" si="5"/>
        <v>31.544</v>
      </c>
      <c r="BT33" s="77">
        <f t="shared" si="5"/>
        <v>32.107999999999997</v>
      </c>
      <c r="BU33" s="77">
        <f t="shared" si="5"/>
        <v>33.351999999999997</v>
      </c>
      <c r="BV33" s="77">
        <f t="shared" si="5"/>
        <v>29.446999999999999</v>
      </c>
      <c r="BW33" s="77">
        <f t="shared" si="5"/>
        <v>30.667000000000002</v>
      </c>
      <c r="BX33" s="77">
        <f t="shared" si="5"/>
        <v>44.82</v>
      </c>
      <c r="BY33" s="77">
        <f t="shared" si="5"/>
        <v>25.88</v>
      </c>
      <c r="BZ33" s="77">
        <f t="shared" si="5"/>
        <v>41.322000000000003</v>
      </c>
      <c r="CA33" s="77">
        <f t="shared" si="5"/>
        <v>31.878</v>
      </c>
      <c r="CB33" s="77">
        <f t="shared" si="5"/>
        <v>32.521000000000001</v>
      </c>
      <c r="CC33" s="77">
        <f t="shared" si="5"/>
        <v>20.16</v>
      </c>
      <c r="CD33" s="77">
        <f t="shared" si="5"/>
        <v>169.06800000000001</v>
      </c>
      <c r="CE33" s="77">
        <f t="shared" si="5"/>
        <v>132.82599999999999</v>
      </c>
      <c r="CF33" s="77">
        <f t="shared" si="5"/>
        <v>95.725999999999999</v>
      </c>
      <c r="CG33" s="77">
        <f t="shared" si="5"/>
        <v>84.457999999999998</v>
      </c>
      <c r="CH33" s="77">
        <f t="shared" si="5"/>
        <v>60.183</v>
      </c>
      <c r="CI33" s="77">
        <f t="shared" si="5"/>
        <v>34.316000000000003</v>
      </c>
      <c r="CJ33" s="77">
        <f t="shared" si="5"/>
        <v>47.412999999999997</v>
      </c>
      <c r="CK33" s="77">
        <f t="shared" si="5"/>
        <v>46.304000000000002</v>
      </c>
      <c r="CL33" s="77">
        <f t="shared" si="5"/>
        <v>120.64</v>
      </c>
      <c r="CM33" s="77">
        <f t="shared" si="5"/>
        <v>61.826999999999998</v>
      </c>
      <c r="CN33" s="77">
        <f t="shared" si="5"/>
        <v>54.073999999999998</v>
      </c>
      <c r="CO33" s="77">
        <f t="shared" si="5"/>
        <v>46.063000000000002</v>
      </c>
      <c r="CP33" s="77">
        <f t="shared" si="5"/>
        <v>80.379000000000005</v>
      </c>
      <c r="CQ33" s="77">
        <f t="shared" si="5"/>
        <v>42.517000000000003</v>
      </c>
      <c r="CR33" s="77">
        <f t="shared" si="5"/>
        <v>38.604999999999997</v>
      </c>
      <c r="CS33" s="77">
        <f t="shared" si="5"/>
        <v>43.423999999999999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1131.1872500000002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>
        <v>2.7</v>
      </c>
      <c r="D38" s="120">
        <v>22</v>
      </c>
      <c r="E38" s="120">
        <v>24.7</v>
      </c>
      <c r="F38" s="120">
        <v>78.599999999999994</v>
      </c>
      <c r="G38" s="120">
        <v>58.9</v>
      </c>
      <c r="H38" s="120">
        <v>54.5</v>
      </c>
      <c r="I38" s="120">
        <v>24.6</v>
      </c>
      <c r="J38" s="120">
        <v>68.8</v>
      </c>
      <c r="K38" s="120">
        <v>72.3</v>
      </c>
      <c r="L38" s="120">
        <v>62.9</v>
      </c>
      <c r="M38" s="120">
        <v>73.7</v>
      </c>
      <c r="N38" s="120">
        <v>72.7</v>
      </c>
      <c r="O38" s="120">
        <v>44.5</v>
      </c>
      <c r="P38" s="120">
        <v>32.9</v>
      </c>
      <c r="Q38" s="120">
        <v>40.5</v>
      </c>
      <c r="R38" s="120">
        <v>89.4</v>
      </c>
      <c r="S38" s="120">
        <v>46.4</v>
      </c>
      <c r="T38" s="120">
        <v>41</v>
      </c>
      <c r="U38" s="120">
        <v>19.399999999999999</v>
      </c>
      <c r="V38" s="120">
        <v>77.900000000000006</v>
      </c>
      <c r="W38" s="120">
        <v>52.9</v>
      </c>
      <c r="X38" s="120">
        <v>51.7</v>
      </c>
      <c r="Y38" s="120"/>
      <c r="Z38" s="120">
        <v>57.1</v>
      </c>
      <c r="AA38" s="120">
        <v>33.6</v>
      </c>
      <c r="AB38" s="120"/>
      <c r="AC38" s="120"/>
      <c r="AD38" s="120">
        <v>21.8</v>
      </c>
      <c r="AE38" s="120">
        <v>9.6999999999999993</v>
      </c>
      <c r="AF38" s="120"/>
      <c r="AG38" s="120"/>
      <c r="AH38" s="120">
        <v>4.3</v>
      </c>
      <c r="AI38" s="120">
        <v>4.9000000000000004</v>
      </c>
      <c r="AJ38" s="120"/>
      <c r="AK38" s="120">
        <v>21</v>
      </c>
      <c r="AL38" s="120">
        <v>11.6</v>
      </c>
      <c r="AM38" s="120"/>
      <c r="AN38" s="120">
        <v>13.3</v>
      </c>
      <c r="AO38" s="120">
        <v>4.5</v>
      </c>
      <c r="AP38" s="120">
        <v>7.3</v>
      </c>
      <c r="AQ38" s="120"/>
      <c r="AR38" s="120"/>
      <c r="AS38" s="120"/>
      <c r="AT38" s="120"/>
      <c r="AU38" s="120"/>
      <c r="AV38" s="120"/>
      <c r="AW38" s="120">
        <v>0.2</v>
      </c>
      <c r="AX38" s="120"/>
      <c r="AY38" s="120"/>
      <c r="AZ38" s="120">
        <v>38.9</v>
      </c>
      <c r="BA38" s="120">
        <v>47.1</v>
      </c>
      <c r="BB38" s="120"/>
      <c r="BC38" s="120">
        <v>5.9</v>
      </c>
      <c r="BD38" s="120">
        <v>5</v>
      </c>
      <c r="BE38" s="120"/>
      <c r="BF38" s="120">
        <v>11.7</v>
      </c>
      <c r="BG38" s="120">
        <v>0.9</v>
      </c>
      <c r="BH38" s="120"/>
      <c r="BI38" s="120"/>
      <c r="BJ38" s="120">
        <v>20.8</v>
      </c>
      <c r="BK38" s="120">
        <v>33.4</v>
      </c>
      <c r="BL38" s="120">
        <v>8.6</v>
      </c>
      <c r="BM38" s="120"/>
      <c r="BN38" s="120">
        <v>35.200000000000003</v>
      </c>
      <c r="BO38" s="120">
        <v>41.9</v>
      </c>
      <c r="BP38" s="120">
        <v>26.8</v>
      </c>
      <c r="BQ38" s="120">
        <v>41.6</v>
      </c>
      <c r="BR38" s="120">
        <v>48</v>
      </c>
      <c r="BS38" s="120">
        <v>34.1</v>
      </c>
      <c r="BT38" s="120">
        <v>34.5</v>
      </c>
      <c r="BU38" s="120">
        <v>31.8</v>
      </c>
      <c r="BV38" s="120">
        <v>6.1</v>
      </c>
      <c r="BW38" s="120">
        <v>1.4</v>
      </c>
      <c r="BX38" s="120"/>
      <c r="BY38" s="120">
        <v>19.8</v>
      </c>
      <c r="BZ38" s="120"/>
      <c r="CA38" s="120"/>
      <c r="CB38" s="120">
        <v>1.3</v>
      </c>
      <c r="CC38" s="120">
        <v>23.6</v>
      </c>
      <c r="CD38" s="120">
        <v>27.7</v>
      </c>
      <c r="CE38" s="120">
        <v>13.9</v>
      </c>
      <c r="CF38" s="120">
        <v>36</v>
      </c>
      <c r="CG38" s="120">
        <v>47.3</v>
      </c>
      <c r="CH38" s="120">
        <v>23.7</v>
      </c>
      <c r="CI38" s="120">
        <v>12.3</v>
      </c>
      <c r="CJ38" s="120"/>
      <c r="CK38" s="120">
        <v>10</v>
      </c>
      <c r="CL38" s="120"/>
      <c r="CM38" s="120">
        <v>0.5</v>
      </c>
      <c r="CN38" s="120">
        <v>1.2</v>
      </c>
      <c r="CO38" s="120">
        <v>42.5</v>
      </c>
      <c r="CP38" s="120"/>
      <c r="CQ38" s="120"/>
      <c r="CR38" s="120">
        <v>22.6</v>
      </c>
      <c r="CS38" s="120">
        <v>73.400000000000006</v>
      </c>
      <c r="CT38" s="122"/>
      <c r="CU38" s="122"/>
      <c r="CV38" s="122"/>
      <c r="CW38" s="121"/>
      <c r="CX38" s="97">
        <f t="array" ref="CX38">SUMPRODUCT(B38:CW38*0.25)</f>
        <v>532.94999999999993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>
        <v>33.5</v>
      </c>
      <c r="AQ40" s="120">
        <v>33.5</v>
      </c>
      <c r="AR40" s="120">
        <v>33.5</v>
      </c>
      <c r="AS40" s="120">
        <v>33.5</v>
      </c>
      <c r="AT40" s="120"/>
      <c r="AU40" s="120"/>
      <c r="AV40" s="120"/>
      <c r="AW40" s="120"/>
      <c r="AX40" s="120"/>
      <c r="AY40" s="120"/>
      <c r="AZ40" s="120"/>
      <c r="BA40" s="120"/>
      <c r="BB40" s="120">
        <v>150.80000000000001</v>
      </c>
      <c r="BC40" s="120">
        <v>150.80000000000001</v>
      </c>
      <c r="BD40" s="120">
        <v>150.80000000000001</v>
      </c>
      <c r="BE40" s="120">
        <v>150.80000000000001</v>
      </c>
      <c r="BF40" s="120">
        <v>77.900000000000006</v>
      </c>
      <c r="BG40" s="120">
        <v>77.900000000000006</v>
      </c>
      <c r="BH40" s="120">
        <v>77.900000000000006</v>
      </c>
      <c r="BI40" s="120">
        <v>77.900000000000006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262.2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2.7</v>
      </c>
      <c r="D41" s="107">
        <f t="shared" si="6"/>
        <v>22</v>
      </c>
      <c r="E41" s="107">
        <f t="shared" si="6"/>
        <v>24.7</v>
      </c>
      <c r="F41" s="107">
        <f t="shared" si="6"/>
        <v>78.599999999999994</v>
      </c>
      <c r="G41" s="107">
        <f t="shared" si="6"/>
        <v>58.9</v>
      </c>
      <c r="H41" s="107">
        <f t="shared" si="6"/>
        <v>54.5</v>
      </c>
      <c r="I41" s="107">
        <f t="shared" si="6"/>
        <v>24.6</v>
      </c>
      <c r="J41" s="107">
        <f t="shared" si="6"/>
        <v>68.8</v>
      </c>
      <c r="K41" s="107">
        <f t="shared" si="6"/>
        <v>72.3</v>
      </c>
      <c r="L41" s="107">
        <f t="shared" si="6"/>
        <v>62.9</v>
      </c>
      <c r="M41" s="107">
        <f t="shared" si="6"/>
        <v>73.7</v>
      </c>
      <c r="N41" s="107">
        <f t="shared" si="6"/>
        <v>72.7</v>
      </c>
      <c r="O41" s="107">
        <f t="shared" si="6"/>
        <v>44.5</v>
      </c>
      <c r="P41" s="107">
        <f t="shared" si="6"/>
        <v>32.9</v>
      </c>
      <c r="Q41" s="107">
        <f t="shared" si="6"/>
        <v>40.5</v>
      </c>
      <c r="R41" s="107">
        <f t="shared" si="6"/>
        <v>89.4</v>
      </c>
      <c r="S41" s="107">
        <f t="shared" si="6"/>
        <v>46.4</v>
      </c>
      <c r="T41" s="107">
        <f t="shared" si="6"/>
        <v>41</v>
      </c>
      <c r="U41" s="107">
        <f t="shared" si="6"/>
        <v>19.399999999999999</v>
      </c>
      <c r="V41" s="107">
        <f t="shared" si="6"/>
        <v>77.900000000000006</v>
      </c>
      <c r="W41" s="107">
        <f t="shared" si="6"/>
        <v>52.9</v>
      </c>
      <c r="X41" s="107">
        <f t="shared" si="6"/>
        <v>51.7</v>
      </c>
      <c r="Y41" s="107">
        <f t="shared" si="6"/>
        <v>0</v>
      </c>
      <c r="Z41" s="107">
        <f t="shared" si="6"/>
        <v>57.1</v>
      </c>
      <c r="AA41" s="107">
        <f t="shared" si="6"/>
        <v>33.6</v>
      </c>
      <c r="AB41" s="107">
        <f t="shared" si="6"/>
        <v>0</v>
      </c>
      <c r="AC41" s="107">
        <f t="shared" si="6"/>
        <v>0</v>
      </c>
      <c r="AD41" s="107">
        <f t="shared" si="6"/>
        <v>21.8</v>
      </c>
      <c r="AE41" s="107">
        <f t="shared" si="6"/>
        <v>9.6999999999999993</v>
      </c>
      <c r="AF41" s="107">
        <f t="shared" si="6"/>
        <v>0</v>
      </c>
      <c r="AG41" s="107">
        <f t="shared" si="6"/>
        <v>0</v>
      </c>
      <c r="AH41" s="107">
        <f t="shared" si="6"/>
        <v>4.3</v>
      </c>
      <c r="AI41" s="107">
        <f t="shared" si="6"/>
        <v>4.9000000000000004</v>
      </c>
      <c r="AJ41" s="107">
        <f t="shared" si="6"/>
        <v>0</v>
      </c>
      <c r="AK41" s="107">
        <f t="shared" si="6"/>
        <v>21</v>
      </c>
      <c r="AL41" s="107">
        <f t="shared" si="6"/>
        <v>11.6</v>
      </c>
      <c r="AM41" s="107">
        <f t="shared" si="6"/>
        <v>0</v>
      </c>
      <c r="AN41" s="107">
        <f t="shared" si="6"/>
        <v>13.3</v>
      </c>
      <c r="AO41" s="107">
        <f t="shared" si="6"/>
        <v>4.5</v>
      </c>
      <c r="AP41" s="107">
        <f t="shared" si="6"/>
        <v>40.799999999999997</v>
      </c>
      <c r="AQ41" s="107">
        <f t="shared" si="6"/>
        <v>33.5</v>
      </c>
      <c r="AR41" s="107">
        <f t="shared" si="6"/>
        <v>33.5</v>
      </c>
      <c r="AS41" s="107">
        <f t="shared" si="6"/>
        <v>33.5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0.2</v>
      </c>
      <c r="AX41" s="107">
        <f t="shared" si="6"/>
        <v>0</v>
      </c>
      <c r="AY41" s="107">
        <f t="shared" si="6"/>
        <v>0</v>
      </c>
      <c r="AZ41" s="107">
        <f t="shared" si="6"/>
        <v>38.9</v>
      </c>
      <c r="BA41" s="107">
        <f t="shared" si="6"/>
        <v>47.1</v>
      </c>
      <c r="BB41" s="107">
        <f t="shared" si="6"/>
        <v>150.80000000000001</v>
      </c>
      <c r="BC41" s="107">
        <f t="shared" si="6"/>
        <v>156.70000000000002</v>
      </c>
      <c r="BD41" s="107">
        <f t="shared" si="6"/>
        <v>155.80000000000001</v>
      </c>
      <c r="BE41" s="107">
        <f t="shared" si="6"/>
        <v>150.80000000000001</v>
      </c>
      <c r="BF41" s="107">
        <f t="shared" si="6"/>
        <v>89.600000000000009</v>
      </c>
      <c r="BG41" s="107">
        <f t="shared" si="6"/>
        <v>78.800000000000011</v>
      </c>
      <c r="BH41" s="107">
        <f t="shared" si="6"/>
        <v>77.900000000000006</v>
      </c>
      <c r="BI41" s="107">
        <f t="shared" si="6"/>
        <v>77.900000000000006</v>
      </c>
      <c r="BJ41" s="107">
        <f t="shared" si="6"/>
        <v>20.8</v>
      </c>
      <c r="BK41" s="107">
        <f t="shared" si="6"/>
        <v>33.4</v>
      </c>
      <c r="BL41" s="107">
        <f t="shared" si="6"/>
        <v>8.6</v>
      </c>
      <c r="BM41" s="107">
        <f t="shared" si="6"/>
        <v>0</v>
      </c>
      <c r="BN41" s="107">
        <f t="shared" si="6"/>
        <v>35.200000000000003</v>
      </c>
      <c r="BO41" s="107">
        <f t="shared" ref="BO41:CW41" si="7">SUM(BO36:BO40)</f>
        <v>41.9</v>
      </c>
      <c r="BP41" s="107">
        <f t="shared" si="7"/>
        <v>26.8</v>
      </c>
      <c r="BQ41" s="107">
        <f t="shared" si="7"/>
        <v>41.6</v>
      </c>
      <c r="BR41" s="107">
        <f t="shared" si="7"/>
        <v>48</v>
      </c>
      <c r="BS41" s="107">
        <f t="shared" si="7"/>
        <v>34.1</v>
      </c>
      <c r="BT41" s="107">
        <f t="shared" si="7"/>
        <v>34.5</v>
      </c>
      <c r="BU41" s="107">
        <f t="shared" si="7"/>
        <v>31.8</v>
      </c>
      <c r="BV41" s="107">
        <f t="shared" si="7"/>
        <v>6.1</v>
      </c>
      <c r="BW41" s="107">
        <f t="shared" si="7"/>
        <v>1.4</v>
      </c>
      <c r="BX41" s="107">
        <f t="shared" si="7"/>
        <v>0</v>
      </c>
      <c r="BY41" s="107">
        <f t="shared" si="7"/>
        <v>19.8</v>
      </c>
      <c r="BZ41" s="107">
        <f t="shared" si="7"/>
        <v>0</v>
      </c>
      <c r="CA41" s="107">
        <f t="shared" si="7"/>
        <v>0</v>
      </c>
      <c r="CB41" s="107">
        <f t="shared" si="7"/>
        <v>1.3</v>
      </c>
      <c r="CC41" s="107">
        <f t="shared" si="7"/>
        <v>23.6</v>
      </c>
      <c r="CD41" s="107">
        <f t="shared" si="7"/>
        <v>27.7</v>
      </c>
      <c r="CE41" s="107">
        <f t="shared" si="7"/>
        <v>13.9</v>
      </c>
      <c r="CF41" s="107">
        <f t="shared" si="7"/>
        <v>36</v>
      </c>
      <c r="CG41" s="107">
        <f t="shared" si="7"/>
        <v>47.3</v>
      </c>
      <c r="CH41" s="107">
        <f t="shared" si="7"/>
        <v>23.7</v>
      </c>
      <c r="CI41" s="107">
        <f t="shared" si="7"/>
        <v>12.3</v>
      </c>
      <c r="CJ41" s="107">
        <f t="shared" si="7"/>
        <v>0</v>
      </c>
      <c r="CK41" s="107">
        <f t="shared" si="7"/>
        <v>10</v>
      </c>
      <c r="CL41" s="107">
        <f t="shared" si="7"/>
        <v>0</v>
      </c>
      <c r="CM41" s="107">
        <f t="shared" si="7"/>
        <v>0.5</v>
      </c>
      <c r="CN41" s="107">
        <f t="shared" si="7"/>
        <v>1.2</v>
      </c>
      <c r="CO41" s="107">
        <f t="shared" si="7"/>
        <v>42.5</v>
      </c>
      <c r="CP41" s="107">
        <f t="shared" si="7"/>
        <v>0</v>
      </c>
      <c r="CQ41" s="107">
        <f t="shared" si="7"/>
        <v>0</v>
      </c>
      <c r="CR41" s="107">
        <f t="shared" si="7"/>
        <v>22.6</v>
      </c>
      <c r="CS41" s="107">
        <f t="shared" si="7"/>
        <v>73.400000000000006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795.14999999999986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>
        <v>2.7</v>
      </c>
      <c r="D46" s="120">
        <v>22</v>
      </c>
      <c r="E46" s="120">
        <v>24.7</v>
      </c>
      <c r="F46" s="120">
        <v>78.599999999999994</v>
      </c>
      <c r="G46" s="120">
        <v>58.9</v>
      </c>
      <c r="H46" s="120">
        <v>54.5</v>
      </c>
      <c r="I46" s="120">
        <v>24.6</v>
      </c>
      <c r="J46" s="120">
        <v>68.8</v>
      </c>
      <c r="K46" s="120">
        <v>72.3</v>
      </c>
      <c r="L46" s="120">
        <v>62.9</v>
      </c>
      <c r="M46" s="120">
        <v>73.7</v>
      </c>
      <c r="N46" s="120">
        <v>72.7</v>
      </c>
      <c r="O46" s="120">
        <v>44.5</v>
      </c>
      <c r="P46" s="120">
        <v>32.9</v>
      </c>
      <c r="Q46" s="120">
        <v>40.5</v>
      </c>
      <c r="R46" s="120">
        <v>89.4</v>
      </c>
      <c r="S46" s="120">
        <v>46.4</v>
      </c>
      <c r="T46" s="120">
        <v>41</v>
      </c>
      <c r="U46" s="120">
        <v>19.399999999999999</v>
      </c>
      <c r="V46" s="120">
        <v>77.900000000000006</v>
      </c>
      <c r="W46" s="120">
        <v>52.9</v>
      </c>
      <c r="X46" s="120">
        <v>51.7</v>
      </c>
      <c r="Y46" s="120"/>
      <c r="Z46" s="120">
        <v>57.1</v>
      </c>
      <c r="AA46" s="120">
        <v>33.6</v>
      </c>
      <c r="AB46" s="120"/>
      <c r="AC46" s="120"/>
      <c r="AD46" s="120">
        <v>21.8</v>
      </c>
      <c r="AE46" s="120">
        <v>9.6999999999999993</v>
      </c>
      <c r="AF46" s="120"/>
      <c r="AG46" s="120"/>
      <c r="AH46" s="120">
        <v>4.3</v>
      </c>
      <c r="AI46" s="120">
        <v>4.9000000000000004</v>
      </c>
      <c r="AJ46" s="120"/>
      <c r="AK46" s="120">
        <v>21</v>
      </c>
      <c r="AL46" s="120">
        <v>11.6</v>
      </c>
      <c r="AM46" s="120"/>
      <c r="AN46" s="120">
        <v>13.3</v>
      </c>
      <c r="AO46" s="120">
        <v>4.5</v>
      </c>
      <c r="AP46" s="120">
        <v>7.3</v>
      </c>
      <c r="AQ46" s="120"/>
      <c r="AR46" s="120"/>
      <c r="AS46" s="120"/>
      <c r="AT46" s="120"/>
      <c r="AU46" s="120"/>
      <c r="AV46" s="120"/>
      <c r="AW46" s="120">
        <v>0.2</v>
      </c>
      <c r="AX46" s="120"/>
      <c r="AY46" s="120"/>
      <c r="AZ46" s="120">
        <v>38.9</v>
      </c>
      <c r="BA46" s="120">
        <v>47.1</v>
      </c>
      <c r="BB46" s="120"/>
      <c r="BC46" s="120">
        <v>5.9</v>
      </c>
      <c r="BD46" s="120">
        <v>5</v>
      </c>
      <c r="BE46" s="120"/>
      <c r="BF46" s="120">
        <v>11.7</v>
      </c>
      <c r="BG46" s="120">
        <v>0.9</v>
      </c>
      <c r="BH46" s="120"/>
      <c r="BI46" s="120"/>
      <c r="BJ46" s="120">
        <v>20.8</v>
      </c>
      <c r="BK46" s="120">
        <v>33.4</v>
      </c>
      <c r="BL46" s="120">
        <v>8.6</v>
      </c>
      <c r="BM46" s="120"/>
      <c r="BN46" s="120">
        <v>35.200000000000003</v>
      </c>
      <c r="BO46" s="120">
        <v>41.9</v>
      </c>
      <c r="BP46" s="120">
        <v>26.8</v>
      </c>
      <c r="BQ46" s="120">
        <v>41.6</v>
      </c>
      <c r="BR46" s="120">
        <v>48</v>
      </c>
      <c r="BS46" s="120">
        <v>34.1</v>
      </c>
      <c r="BT46" s="120">
        <v>34.5</v>
      </c>
      <c r="BU46" s="120">
        <v>31.8</v>
      </c>
      <c r="BV46" s="120">
        <v>6.1</v>
      </c>
      <c r="BW46" s="120">
        <v>1.4</v>
      </c>
      <c r="BX46" s="120"/>
      <c r="BY46" s="120">
        <v>19.8</v>
      </c>
      <c r="BZ46" s="120"/>
      <c r="CA46" s="120"/>
      <c r="CB46" s="120">
        <v>1.3</v>
      </c>
      <c r="CC46" s="120">
        <v>23.6</v>
      </c>
      <c r="CD46" s="120">
        <v>27.7</v>
      </c>
      <c r="CE46" s="120">
        <v>13.9</v>
      </c>
      <c r="CF46" s="120">
        <v>36</v>
      </c>
      <c r="CG46" s="120">
        <v>47.3</v>
      </c>
      <c r="CH46" s="120">
        <v>23.7</v>
      </c>
      <c r="CI46" s="120">
        <v>12.3</v>
      </c>
      <c r="CJ46" s="120"/>
      <c r="CK46" s="120">
        <v>10</v>
      </c>
      <c r="CL46" s="120"/>
      <c r="CM46" s="120">
        <v>0.5</v>
      </c>
      <c r="CN46" s="120">
        <v>1.2</v>
      </c>
      <c r="CO46" s="120">
        <v>42.5</v>
      </c>
      <c r="CP46" s="120"/>
      <c r="CQ46" s="120"/>
      <c r="CR46" s="120">
        <v>22.6</v>
      </c>
      <c r="CS46" s="120">
        <v>73.400000000000006</v>
      </c>
      <c r="CT46" s="122"/>
      <c r="CU46" s="122"/>
      <c r="CV46" s="122"/>
      <c r="CW46" s="121"/>
      <c r="CX46" s="97">
        <f t="array" ref="CX46">SUMPRODUCT(B46:CW46*0.25)</f>
        <v>532.94999999999993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>
        <v>33.5</v>
      </c>
      <c r="AQ48" s="120">
        <v>33.5</v>
      </c>
      <c r="AR48" s="120">
        <v>33.5</v>
      </c>
      <c r="AS48" s="120">
        <v>33.5</v>
      </c>
      <c r="AT48" s="120"/>
      <c r="AU48" s="120"/>
      <c r="AV48" s="120"/>
      <c r="AW48" s="120"/>
      <c r="AX48" s="120"/>
      <c r="AY48" s="120"/>
      <c r="AZ48" s="120"/>
      <c r="BA48" s="120"/>
      <c r="BB48" s="120">
        <v>150.80000000000001</v>
      </c>
      <c r="BC48" s="120">
        <v>150.80000000000001</v>
      </c>
      <c r="BD48" s="120">
        <v>150.80000000000001</v>
      </c>
      <c r="BE48" s="120">
        <v>150.80000000000001</v>
      </c>
      <c r="BF48" s="120">
        <v>77.900000000000006</v>
      </c>
      <c r="BG48" s="120">
        <v>77.900000000000006</v>
      </c>
      <c r="BH48" s="120">
        <v>77.900000000000006</v>
      </c>
      <c r="BI48" s="120">
        <v>77.900000000000006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262.2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2.7</v>
      </c>
      <c r="D50" s="107">
        <f t="shared" si="8"/>
        <v>22</v>
      </c>
      <c r="E50" s="107">
        <f t="shared" si="8"/>
        <v>24.7</v>
      </c>
      <c r="F50" s="107">
        <f t="shared" si="8"/>
        <v>78.599999999999994</v>
      </c>
      <c r="G50" s="107">
        <f t="shared" si="8"/>
        <v>58.9</v>
      </c>
      <c r="H50" s="107">
        <f t="shared" si="8"/>
        <v>54.5</v>
      </c>
      <c r="I50" s="107">
        <f t="shared" si="8"/>
        <v>24.6</v>
      </c>
      <c r="J50" s="107">
        <f t="shared" si="8"/>
        <v>68.8</v>
      </c>
      <c r="K50" s="107">
        <f t="shared" si="8"/>
        <v>72.3</v>
      </c>
      <c r="L50" s="107">
        <f t="shared" si="8"/>
        <v>62.9</v>
      </c>
      <c r="M50" s="107">
        <f t="shared" si="8"/>
        <v>73.7</v>
      </c>
      <c r="N50" s="107">
        <f t="shared" si="8"/>
        <v>72.7</v>
      </c>
      <c r="O50" s="107">
        <f t="shared" si="8"/>
        <v>44.5</v>
      </c>
      <c r="P50" s="107">
        <f t="shared" si="8"/>
        <v>32.9</v>
      </c>
      <c r="Q50" s="107">
        <f t="shared" si="8"/>
        <v>40.5</v>
      </c>
      <c r="R50" s="107">
        <f t="shared" si="8"/>
        <v>89.4</v>
      </c>
      <c r="S50" s="107">
        <f t="shared" si="8"/>
        <v>46.4</v>
      </c>
      <c r="T50" s="107">
        <f t="shared" si="8"/>
        <v>41</v>
      </c>
      <c r="U50" s="107">
        <f t="shared" si="8"/>
        <v>19.399999999999999</v>
      </c>
      <c r="V50" s="107">
        <f t="shared" si="8"/>
        <v>77.900000000000006</v>
      </c>
      <c r="W50" s="107">
        <f t="shared" si="8"/>
        <v>52.9</v>
      </c>
      <c r="X50" s="107">
        <f t="shared" si="8"/>
        <v>51.7</v>
      </c>
      <c r="Y50" s="107">
        <f t="shared" si="8"/>
        <v>0</v>
      </c>
      <c r="Z50" s="107">
        <f t="shared" si="8"/>
        <v>57.1</v>
      </c>
      <c r="AA50" s="107">
        <f t="shared" si="8"/>
        <v>33.6</v>
      </c>
      <c r="AB50" s="107">
        <f t="shared" si="8"/>
        <v>0</v>
      </c>
      <c r="AC50" s="107">
        <f t="shared" si="8"/>
        <v>0</v>
      </c>
      <c r="AD50" s="107">
        <f t="shared" si="8"/>
        <v>21.8</v>
      </c>
      <c r="AE50" s="107">
        <f t="shared" si="8"/>
        <v>9.6999999999999993</v>
      </c>
      <c r="AF50" s="107">
        <f t="shared" si="8"/>
        <v>0</v>
      </c>
      <c r="AG50" s="107">
        <f t="shared" si="8"/>
        <v>0</v>
      </c>
      <c r="AH50" s="107">
        <f t="shared" si="8"/>
        <v>4.3</v>
      </c>
      <c r="AI50" s="107">
        <f t="shared" si="8"/>
        <v>4.9000000000000004</v>
      </c>
      <c r="AJ50" s="107">
        <f t="shared" si="8"/>
        <v>0</v>
      </c>
      <c r="AK50" s="107">
        <f t="shared" si="8"/>
        <v>21</v>
      </c>
      <c r="AL50" s="107">
        <f t="shared" si="8"/>
        <v>11.6</v>
      </c>
      <c r="AM50" s="107">
        <f t="shared" si="8"/>
        <v>0</v>
      </c>
      <c r="AN50" s="107">
        <f t="shared" si="8"/>
        <v>13.3</v>
      </c>
      <c r="AO50" s="107">
        <f t="shared" si="8"/>
        <v>4.5</v>
      </c>
      <c r="AP50" s="107">
        <f t="shared" si="8"/>
        <v>40.799999999999997</v>
      </c>
      <c r="AQ50" s="107">
        <f t="shared" si="8"/>
        <v>33.5</v>
      </c>
      <c r="AR50" s="107">
        <f t="shared" si="8"/>
        <v>33.5</v>
      </c>
      <c r="AS50" s="107">
        <f t="shared" si="8"/>
        <v>33.5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0.2</v>
      </c>
      <c r="AX50" s="107">
        <f t="shared" si="8"/>
        <v>0</v>
      </c>
      <c r="AY50" s="107">
        <f t="shared" si="8"/>
        <v>0</v>
      </c>
      <c r="AZ50" s="107">
        <f t="shared" si="8"/>
        <v>38.9</v>
      </c>
      <c r="BA50" s="107">
        <f t="shared" si="8"/>
        <v>47.1</v>
      </c>
      <c r="BB50" s="107">
        <f t="shared" si="8"/>
        <v>150.80000000000001</v>
      </c>
      <c r="BC50" s="107">
        <f t="shared" si="8"/>
        <v>156.70000000000002</v>
      </c>
      <c r="BD50" s="107">
        <f t="shared" si="8"/>
        <v>155.80000000000001</v>
      </c>
      <c r="BE50" s="107">
        <f t="shared" si="8"/>
        <v>150.80000000000001</v>
      </c>
      <c r="BF50" s="107">
        <f t="shared" si="8"/>
        <v>89.600000000000009</v>
      </c>
      <c r="BG50" s="107">
        <f t="shared" si="8"/>
        <v>78.800000000000011</v>
      </c>
      <c r="BH50" s="107">
        <f t="shared" si="8"/>
        <v>77.900000000000006</v>
      </c>
      <c r="BI50" s="107">
        <f t="shared" si="8"/>
        <v>77.900000000000006</v>
      </c>
      <c r="BJ50" s="107">
        <f t="shared" si="8"/>
        <v>20.8</v>
      </c>
      <c r="BK50" s="107">
        <f t="shared" si="8"/>
        <v>33.4</v>
      </c>
      <c r="BL50" s="107">
        <f t="shared" si="8"/>
        <v>8.6</v>
      </c>
      <c r="BM50" s="107">
        <f t="shared" si="8"/>
        <v>0</v>
      </c>
      <c r="BN50" s="107">
        <f t="shared" si="8"/>
        <v>35.200000000000003</v>
      </c>
      <c r="BO50" s="107">
        <f t="shared" ref="BO50:CW50" si="9">SUM(BO44:BO49)</f>
        <v>41.9</v>
      </c>
      <c r="BP50" s="107">
        <f t="shared" si="9"/>
        <v>26.8</v>
      </c>
      <c r="BQ50" s="107">
        <f t="shared" si="9"/>
        <v>41.6</v>
      </c>
      <c r="BR50" s="107">
        <f t="shared" si="9"/>
        <v>48</v>
      </c>
      <c r="BS50" s="107">
        <f t="shared" si="9"/>
        <v>34.1</v>
      </c>
      <c r="BT50" s="107">
        <f t="shared" si="9"/>
        <v>34.5</v>
      </c>
      <c r="BU50" s="107">
        <f t="shared" si="9"/>
        <v>31.8</v>
      </c>
      <c r="BV50" s="107">
        <f t="shared" si="9"/>
        <v>6.1</v>
      </c>
      <c r="BW50" s="107">
        <f t="shared" si="9"/>
        <v>1.4</v>
      </c>
      <c r="BX50" s="107">
        <f t="shared" si="9"/>
        <v>0</v>
      </c>
      <c r="BY50" s="107">
        <f t="shared" si="9"/>
        <v>19.8</v>
      </c>
      <c r="BZ50" s="107">
        <f t="shared" si="9"/>
        <v>0</v>
      </c>
      <c r="CA50" s="107">
        <f t="shared" si="9"/>
        <v>0</v>
      </c>
      <c r="CB50" s="107">
        <f t="shared" si="9"/>
        <v>1.3</v>
      </c>
      <c r="CC50" s="107">
        <f t="shared" si="9"/>
        <v>23.6</v>
      </c>
      <c r="CD50" s="107">
        <f t="shared" si="9"/>
        <v>27.7</v>
      </c>
      <c r="CE50" s="107">
        <f t="shared" si="9"/>
        <v>13.9</v>
      </c>
      <c r="CF50" s="107">
        <f t="shared" si="9"/>
        <v>36</v>
      </c>
      <c r="CG50" s="107">
        <f t="shared" si="9"/>
        <v>47.3</v>
      </c>
      <c r="CH50" s="107">
        <f t="shared" si="9"/>
        <v>23.7</v>
      </c>
      <c r="CI50" s="107">
        <f t="shared" si="9"/>
        <v>12.3</v>
      </c>
      <c r="CJ50" s="107">
        <f t="shared" si="9"/>
        <v>0</v>
      </c>
      <c r="CK50" s="107">
        <f t="shared" si="9"/>
        <v>10</v>
      </c>
      <c r="CL50" s="107">
        <f t="shared" si="9"/>
        <v>0</v>
      </c>
      <c r="CM50" s="107">
        <f t="shared" si="9"/>
        <v>0.5</v>
      </c>
      <c r="CN50" s="107">
        <f t="shared" si="9"/>
        <v>1.2</v>
      </c>
      <c r="CO50" s="107">
        <f t="shared" si="9"/>
        <v>42.5</v>
      </c>
      <c r="CP50" s="107">
        <f t="shared" si="9"/>
        <v>0</v>
      </c>
      <c r="CQ50" s="107">
        <f t="shared" si="9"/>
        <v>0</v>
      </c>
      <c r="CR50" s="107">
        <f t="shared" si="9"/>
        <v>22.6</v>
      </c>
      <c r="CS50" s="107">
        <f t="shared" si="9"/>
        <v>73.400000000000006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795.14999999999986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71.792000000000002</v>
      </c>
      <c r="C53" s="107">
        <f t="shared" ref="C53:BN53" si="12">C17+C27+C41</f>
        <v>45.957000000000008</v>
      </c>
      <c r="D53" s="107">
        <f t="shared" si="12"/>
        <v>61.243000000000002</v>
      </c>
      <c r="E53" s="107">
        <f t="shared" si="12"/>
        <v>82.33</v>
      </c>
      <c r="F53" s="107">
        <f t="shared" si="12"/>
        <v>121.018</v>
      </c>
      <c r="G53" s="107">
        <f t="shared" si="12"/>
        <v>91.117999999999995</v>
      </c>
      <c r="H53" s="107">
        <f t="shared" si="12"/>
        <v>95.662000000000006</v>
      </c>
      <c r="I53" s="107">
        <f t="shared" si="12"/>
        <v>63.704000000000001</v>
      </c>
      <c r="J53" s="107">
        <f t="shared" si="12"/>
        <v>112.53399999999999</v>
      </c>
      <c r="K53" s="107">
        <f t="shared" si="12"/>
        <v>105.749</v>
      </c>
      <c r="L53" s="107">
        <f t="shared" si="12"/>
        <v>99.754999999999995</v>
      </c>
      <c r="M53" s="107">
        <f t="shared" si="12"/>
        <v>110.95</v>
      </c>
      <c r="N53" s="107">
        <f t="shared" si="12"/>
        <v>122.82400000000001</v>
      </c>
      <c r="O53" s="107">
        <f t="shared" si="12"/>
        <v>76.238</v>
      </c>
      <c r="P53" s="107">
        <f t="shared" si="12"/>
        <v>74.951999999999998</v>
      </c>
      <c r="Q53" s="107">
        <f t="shared" si="12"/>
        <v>93.384000000000015</v>
      </c>
      <c r="R53" s="107">
        <f t="shared" si="12"/>
        <v>143.58199999999999</v>
      </c>
      <c r="S53" s="107">
        <f t="shared" si="12"/>
        <v>92.824999999999989</v>
      </c>
      <c r="T53" s="107">
        <f t="shared" si="12"/>
        <v>81.266999999999996</v>
      </c>
      <c r="U53" s="107">
        <f t="shared" si="12"/>
        <v>57.232999999999997</v>
      </c>
      <c r="V53" s="107">
        <f t="shared" si="12"/>
        <v>114.07100000000001</v>
      </c>
      <c r="W53" s="107">
        <f t="shared" si="12"/>
        <v>88.347000000000008</v>
      </c>
      <c r="X53" s="107">
        <f t="shared" si="12"/>
        <v>83.423000000000002</v>
      </c>
      <c r="Y53" s="107">
        <f t="shared" si="12"/>
        <v>50.689000000000007</v>
      </c>
      <c r="Z53" s="107">
        <f t="shared" si="12"/>
        <v>99.412000000000006</v>
      </c>
      <c r="AA53" s="107">
        <f t="shared" si="12"/>
        <v>45.948</v>
      </c>
      <c r="AB53" s="107">
        <f t="shared" si="12"/>
        <v>27.178000000000001</v>
      </c>
      <c r="AC53" s="107">
        <f t="shared" si="12"/>
        <v>38.643000000000001</v>
      </c>
      <c r="AD53" s="107">
        <f t="shared" si="12"/>
        <v>99.795000000000002</v>
      </c>
      <c r="AE53" s="107">
        <f t="shared" si="12"/>
        <v>48.745000000000005</v>
      </c>
      <c r="AF53" s="107">
        <f t="shared" si="12"/>
        <v>24.116999999999997</v>
      </c>
      <c r="AG53" s="107">
        <f t="shared" si="12"/>
        <v>23.04</v>
      </c>
      <c r="AH53" s="107">
        <f t="shared" si="12"/>
        <v>92.397000000000006</v>
      </c>
      <c r="AI53" s="107">
        <f t="shared" si="12"/>
        <v>45.768000000000001</v>
      </c>
      <c r="AJ53" s="107">
        <f t="shared" si="12"/>
        <v>35.667000000000002</v>
      </c>
      <c r="AK53" s="107">
        <f t="shared" si="12"/>
        <v>41.096000000000004</v>
      </c>
      <c r="AL53" s="107">
        <f t="shared" si="12"/>
        <v>89.506999999999991</v>
      </c>
      <c r="AM53" s="107">
        <f t="shared" si="12"/>
        <v>52.095999999999997</v>
      </c>
      <c r="AN53" s="107">
        <f t="shared" si="12"/>
        <v>24.4</v>
      </c>
      <c r="AO53" s="107">
        <f t="shared" si="12"/>
        <v>25.346</v>
      </c>
      <c r="AP53" s="107">
        <f t="shared" si="12"/>
        <v>87.1</v>
      </c>
      <c r="AQ53" s="107">
        <f t="shared" si="12"/>
        <v>45.9</v>
      </c>
      <c r="AR53" s="107">
        <f t="shared" si="12"/>
        <v>58.1</v>
      </c>
      <c r="AS53" s="107">
        <f t="shared" si="12"/>
        <v>56.4</v>
      </c>
      <c r="AT53" s="107">
        <f t="shared" si="12"/>
        <v>105.479</v>
      </c>
      <c r="AU53" s="107">
        <f t="shared" si="12"/>
        <v>64.543999999999997</v>
      </c>
      <c r="AV53" s="107">
        <f t="shared" si="12"/>
        <v>56.840999999999994</v>
      </c>
      <c r="AW53" s="107">
        <f t="shared" si="12"/>
        <v>58.125</v>
      </c>
      <c r="AX53" s="107">
        <f t="shared" si="12"/>
        <v>162.995</v>
      </c>
      <c r="AY53" s="107">
        <f t="shared" si="12"/>
        <v>130.17599999999999</v>
      </c>
      <c r="AZ53" s="107">
        <f t="shared" si="12"/>
        <v>142.01400000000001</v>
      </c>
      <c r="BA53" s="107">
        <f t="shared" si="12"/>
        <v>145.10599999999999</v>
      </c>
      <c r="BB53" s="107">
        <f t="shared" si="12"/>
        <v>183.33</v>
      </c>
      <c r="BC53" s="107">
        <f t="shared" si="12"/>
        <v>188.16200000000001</v>
      </c>
      <c r="BD53" s="107">
        <f t="shared" si="12"/>
        <v>176.614</v>
      </c>
      <c r="BE53" s="107">
        <f t="shared" si="12"/>
        <v>160.80000000000001</v>
      </c>
      <c r="BF53" s="107">
        <f t="shared" si="12"/>
        <v>117.77700000000002</v>
      </c>
      <c r="BG53" s="107">
        <f t="shared" si="12"/>
        <v>100.99100000000001</v>
      </c>
      <c r="BH53" s="107">
        <f t="shared" si="12"/>
        <v>97.7</v>
      </c>
      <c r="BI53" s="107">
        <f t="shared" si="12"/>
        <v>108.75800000000001</v>
      </c>
      <c r="BJ53" s="107">
        <f t="shared" si="12"/>
        <v>70.754999999999995</v>
      </c>
      <c r="BK53" s="107">
        <f t="shared" si="12"/>
        <v>61.539000000000001</v>
      </c>
      <c r="BL53" s="107">
        <f t="shared" si="12"/>
        <v>35.752000000000002</v>
      </c>
      <c r="BM53" s="107">
        <f t="shared" si="12"/>
        <v>22.782</v>
      </c>
      <c r="BN53" s="107">
        <f t="shared" si="12"/>
        <v>65.491000000000014</v>
      </c>
      <c r="BO53" s="107">
        <f t="shared" ref="BO53:CX53" si="13">BO17+BO27+BO41</f>
        <v>65.728000000000009</v>
      </c>
      <c r="BP53" s="107">
        <f t="shared" si="13"/>
        <v>65.738</v>
      </c>
      <c r="BQ53" s="107">
        <f t="shared" si="13"/>
        <v>65.623999999999995</v>
      </c>
      <c r="BR53" s="107">
        <f t="shared" si="13"/>
        <v>76.003999999999991</v>
      </c>
      <c r="BS53" s="107">
        <f t="shared" si="13"/>
        <v>65.644000000000005</v>
      </c>
      <c r="BT53" s="107">
        <f t="shared" si="13"/>
        <v>66.608000000000004</v>
      </c>
      <c r="BU53" s="107">
        <f t="shared" si="13"/>
        <v>65.152000000000001</v>
      </c>
      <c r="BV53" s="107">
        <f t="shared" si="13"/>
        <v>35.546999999999997</v>
      </c>
      <c r="BW53" s="107">
        <f t="shared" si="13"/>
        <v>32.067</v>
      </c>
      <c r="BX53" s="107">
        <f t="shared" si="13"/>
        <v>44.820000000000007</v>
      </c>
      <c r="BY53" s="107">
        <f t="shared" si="13"/>
        <v>45.680000000000007</v>
      </c>
      <c r="BZ53" s="107">
        <f t="shared" si="13"/>
        <v>41.322000000000003</v>
      </c>
      <c r="CA53" s="107">
        <f t="shared" si="13"/>
        <v>31.878</v>
      </c>
      <c r="CB53" s="107">
        <f t="shared" si="13"/>
        <v>33.820999999999998</v>
      </c>
      <c r="CC53" s="107">
        <f t="shared" si="13"/>
        <v>43.760000000000005</v>
      </c>
      <c r="CD53" s="107">
        <f t="shared" si="13"/>
        <v>196.76799999999997</v>
      </c>
      <c r="CE53" s="107">
        <f t="shared" si="13"/>
        <v>146.72600000000003</v>
      </c>
      <c r="CF53" s="107">
        <f t="shared" si="13"/>
        <v>131.726</v>
      </c>
      <c r="CG53" s="107">
        <f t="shared" si="13"/>
        <v>131.75799999999998</v>
      </c>
      <c r="CH53" s="107">
        <f t="shared" si="13"/>
        <v>83.882999999999996</v>
      </c>
      <c r="CI53" s="107">
        <f t="shared" si="13"/>
        <v>46.616</v>
      </c>
      <c r="CJ53" s="107">
        <f t="shared" si="13"/>
        <v>47.413000000000004</v>
      </c>
      <c r="CK53" s="107">
        <f t="shared" si="13"/>
        <v>56.304000000000002</v>
      </c>
      <c r="CL53" s="107">
        <f t="shared" si="13"/>
        <v>120.63999999999999</v>
      </c>
      <c r="CM53" s="107">
        <f t="shared" si="13"/>
        <v>62.326999999999998</v>
      </c>
      <c r="CN53" s="107">
        <f t="shared" si="13"/>
        <v>55.274000000000001</v>
      </c>
      <c r="CO53" s="107">
        <f t="shared" si="13"/>
        <v>88.563000000000002</v>
      </c>
      <c r="CP53" s="107">
        <f t="shared" si="13"/>
        <v>80.378999999999991</v>
      </c>
      <c r="CQ53" s="107">
        <f t="shared" si="13"/>
        <v>42.516999999999996</v>
      </c>
      <c r="CR53" s="107">
        <f t="shared" si="13"/>
        <v>61.205000000000005</v>
      </c>
      <c r="CS53" s="107">
        <f t="shared" si="13"/>
        <v>116.82400000000001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1926.3372499999998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45990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-4</v>
      </c>
      <c r="C5" s="25">
        <v>2.7</v>
      </c>
      <c r="D5" s="25">
        <v>22</v>
      </c>
      <c r="E5" s="25">
        <v>24.7</v>
      </c>
      <c r="F5" s="25">
        <v>78.599999999999994</v>
      </c>
      <c r="G5" s="25">
        <v>58.9</v>
      </c>
      <c r="H5" s="25">
        <v>54.5</v>
      </c>
      <c r="I5" s="25">
        <v>24.6</v>
      </c>
      <c r="J5" s="25">
        <v>68.8</v>
      </c>
      <c r="K5" s="25">
        <v>72.3</v>
      </c>
      <c r="L5" s="25">
        <v>62.9</v>
      </c>
      <c r="M5" s="25">
        <v>73.7</v>
      </c>
      <c r="N5" s="25">
        <v>72.7</v>
      </c>
      <c r="O5" s="25">
        <v>44.5</v>
      </c>
      <c r="P5" s="25">
        <v>32.9</v>
      </c>
      <c r="Q5" s="25">
        <v>40.5</v>
      </c>
      <c r="R5" s="25">
        <v>89.4</v>
      </c>
      <c r="S5" s="25">
        <v>46.4</v>
      </c>
      <c r="T5" s="25">
        <v>41</v>
      </c>
      <c r="U5" s="25">
        <v>19.399999999999999</v>
      </c>
      <c r="V5" s="25">
        <v>77.900000000000006</v>
      </c>
      <c r="W5" s="25">
        <v>52.9</v>
      </c>
      <c r="X5" s="25">
        <v>51.7</v>
      </c>
      <c r="Y5" s="25">
        <v>-7.4</v>
      </c>
      <c r="Z5" s="25">
        <v>57.1</v>
      </c>
      <c r="AA5" s="25">
        <v>33.6</v>
      </c>
      <c r="AB5" s="25">
        <v>-24.2</v>
      </c>
      <c r="AC5" s="25">
        <v>-34.799999999999997</v>
      </c>
      <c r="AD5" s="25">
        <v>21.8</v>
      </c>
      <c r="AE5" s="25">
        <v>9.6999999999999993</v>
      </c>
      <c r="AF5" s="25">
        <v>-8.8000000000000007</v>
      </c>
      <c r="AG5" s="25">
        <v>-7</v>
      </c>
      <c r="AH5" s="25">
        <v>-8.6000000000000014</v>
      </c>
      <c r="AI5" s="25">
        <v>-8</v>
      </c>
      <c r="AJ5" s="25">
        <v>-14.5</v>
      </c>
      <c r="AK5" s="25">
        <v>8.1</v>
      </c>
      <c r="AL5" s="25">
        <v>8.5</v>
      </c>
      <c r="AM5" s="25">
        <v>-17.400000000000002</v>
      </c>
      <c r="AN5" s="25">
        <v>10.200000000000001</v>
      </c>
      <c r="AO5" s="25">
        <v>1.4</v>
      </c>
      <c r="AP5" s="25">
        <v>40.799999999999997</v>
      </c>
      <c r="AQ5" s="25">
        <v>26.3</v>
      </c>
      <c r="AR5" s="25">
        <v>6.8999999999999986</v>
      </c>
      <c r="AS5" s="25">
        <v>20.399999999999999</v>
      </c>
      <c r="AT5" s="25">
        <v>-20.399999999999999</v>
      </c>
      <c r="AU5" s="25">
        <v>-20.399999999999999</v>
      </c>
      <c r="AV5" s="25">
        <v>-20.399999999999999</v>
      </c>
      <c r="AW5" s="25">
        <v>-20.2</v>
      </c>
      <c r="AX5" s="25">
        <v>-91.4</v>
      </c>
      <c r="AY5" s="25">
        <v>-91.4</v>
      </c>
      <c r="AZ5" s="25">
        <v>-52.500000000000007</v>
      </c>
      <c r="BA5" s="25">
        <v>-44.300000000000004</v>
      </c>
      <c r="BB5" s="25">
        <v>150.80000000000001</v>
      </c>
      <c r="BC5" s="25">
        <v>156.70000000000002</v>
      </c>
      <c r="BD5" s="25">
        <v>155.80000000000001</v>
      </c>
      <c r="BE5" s="25">
        <v>109.60000000000001</v>
      </c>
      <c r="BF5" s="25">
        <v>89.600000000000009</v>
      </c>
      <c r="BG5" s="25">
        <v>78.800000000000011</v>
      </c>
      <c r="BH5" s="25">
        <v>63.000000000000007</v>
      </c>
      <c r="BI5" s="25">
        <v>4.7000000000000028</v>
      </c>
      <c r="BJ5" s="25">
        <v>20.8</v>
      </c>
      <c r="BK5" s="25">
        <v>33.4</v>
      </c>
      <c r="BL5" s="25">
        <v>8.6</v>
      </c>
      <c r="BM5" s="25">
        <v>-1.3</v>
      </c>
      <c r="BN5" s="25">
        <v>35.200000000000003</v>
      </c>
      <c r="BO5" s="25">
        <v>41.9</v>
      </c>
      <c r="BP5" s="25">
        <v>26.8</v>
      </c>
      <c r="BQ5" s="25">
        <v>41.6</v>
      </c>
      <c r="BR5" s="25">
        <v>48</v>
      </c>
      <c r="BS5" s="25">
        <v>34.1</v>
      </c>
      <c r="BT5" s="25">
        <v>34.5</v>
      </c>
      <c r="BU5" s="25">
        <v>31.8</v>
      </c>
      <c r="BV5" s="25">
        <v>6.1</v>
      </c>
      <c r="BW5" s="25">
        <v>1.4</v>
      </c>
      <c r="BX5" s="25">
        <v>-12.4</v>
      </c>
      <c r="BY5" s="25">
        <v>19.8</v>
      </c>
      <c r="BZ5" s="25">
        <v>-10.1</v>
      </c>
      <c r="CA5" s="25">
        <v>-4.7</v>
      </c>
      <c r="CB5" s="25">
        <v>1.3</v>
      </c>
      <c r="CC5" s="25">
        <v>23.6</v>
      </c>
      <c r="CD5" s="25">
        <v>-103.99999999999999</v>
      </c>
      <c r="CE5" s="25">
        <v>-117.79999999999998</v>
      </c>
      <c r="CF5" s="25">
        <v>-95.699999999999989</v>
      </c>
      <c r="CG5" s="25">
        <v>-84.399999999999991</v>
      </c>
      <c r="CH5" s="25">
        <v>5.3999999999999986</v>
      </c>
      <c r="CI5" s="25">
        <v>-6</v>
      </c>
      <c r="CJ5" s="25">
        <v>-39.400000000000006</v>
      </c>
      <c r="CK5" s="25">
        <v>-8.3000000000000007</v>
      </c>
      <c r="CL5" s="25">
        <v>-55.099999999999994</v>
      </c>
      <c r="CM5" s="25">
        <v>-46.8</v>
      </c>
      <c r="CN5" s="25">
        <v>-46.099999999999994</v>
      </c>
      <c r="CO5" s="25">
        <v>-4.7999999999999972</v>
      </c>
      <c r="CP5" s="25">
        <v>-15</v>
      </c>
      <c r="CQ5" s="25">
        <v>-24.3</v>
      </c>
      <c r="CR5" s="25">
        <v>22.6</v>
      </c>
      <c r="CS5" s="25">
        <v>73.400000000000006</v>
      </c>
      <c r="CT5" s="26"/>
      <c r="CU5" s="26"/>
      <c r="CV5" s="26"/>
      <c r="CW5" s="27"/>
      <c r="CX5" s="132">
        <f t="array" ref="CX5">SUMPRODUCT(B5:CW5*0.25)</f>
        <v>376.29999999999984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96.06</v>
      </c>
      <c r="C8" s="138">
        <v>96.6</v>
      </c>
      <c r="D8" s="138">
        <v>94.74</v>
      </c>
      <c r="E8" s="138">
        <v>86.46</v>
      </c>
      <c r="F8" s="138">
        <v>87.73</v>
      </c>
      <c r="G8" s="138">
        <v>88.69</v>
      </c>
      <c r="H8" s="138">
        <v>90</v>
      </c>
      <c r="I8" s="138">
        <v>95.2</v>
      </c>
      <c r="J8" s="138">
        <v>92.14</v>
      </c>
      <c r="K8" s="138">
        <v>86.75</v>
      </c>
      <c r="L8" s="138">
        <v>88.63</v>
      </c>
      <c r="M8" s="138">
        <v>87.58</v>
      </c>
      <c r="N8" s="138">
        <v>84.17</v>
      </c>
      <c r="O8" s="138">
        <v>89.84</v>
      </c>
      <c r="P8" s="138">
        <v>89.93</v>
      </c>
      <c r="Q8" s="138">
        <v>86.7</v>
      </c>
      <c r="R8" s="138">
        <v>82.07</v>
      </c>
      <c r="S8" s="138">
        <v>87.55</v>
      </c>
      <c r="T8" s="138">
        <v>91.35</v>
      </c>
      <c r="U8" s="138">
        <v>95.36</v>
      </c>
      <c r="V8" s="138">
        <v>88.82</v>
      </c>
      <c r="W8" s="138">
        <v>89.06</v>
      </c>
      <c r="X8" s="138">
        <v>100.06</v>
      </c>
      <c r="Y8" s="138">
        <v>102.14</v>
      </c>
      <c r="Z8" s="138">
        <v>84.23</v>
      </c>
      <c r="AA8" s="138">
        <v>97.59</v>
      </c>
      <c r="AB8" s="138">
        <v>111.91</v>
      </c>
      <c r="AC8" s="138">
        <v>112.89</v>
      </c>
      <c r="AD8" s="138">
        <v>104.01</v>
      </c>
      <c r="AE8" s="138">
        <v>111.79</v>
      </c>
      <c r="AF8" s="138">
        <v>116.6</v>
      </c>
      <c r="AG8" s="138">
        <v>122.6</v>
      </c>
      <c r="AH8" s="138">
        <v>114.34</v>
      </c>
      <c r="AI8" s="138">
        <v>115.04</v>
      </c>
      <c r="AJ8" s="138">
        <v>115.68</v>
      </c>
      <c r="AK8" s="138">
        <v>117.13</v>
      </c>
      <c r="AL8" s="138">
        <v>116.26</v>
      </c>
      <c r="AM8" s="138">
        <v>113.79</v>
      </c>
      <c r="AN8" s="138">
        <v>112.15</v>
      </c>
      <c r="AO8" s="138">
        <v>110.72</v>
      </c>
      <c r="AP8" s="138">
        <v>112.5</v>
      </c>
      <c r="AQ8" s="138">
        <v>109.57</v>
      </c>
      <c r="AR8" s="138">
        <v>111.1</v>
      </c>
      <c r="AS8" s="138">
        <v>108.23</v>
      </c>
      <c r="AT8" s="138">
        <v>97.24</v>
      </c>
      <c r="AU8" s="138">
        <v>101.43</v>
      </c>
      <c r="AV8" s="138">
        <v>102.9</v>
      </c>
      <c r="AW8" s="138">
        <v>102.87</v>
      </c>
      <c r="AX8" s="138">
        <v>85.34</v>
      </c>
      <c r="AY8" s="138">
        <v>93.18</v>
      </c>
      <c r="AZ8" s="138">
        <v>98.47</v>
      </c>
      <c r="BA8" s="138">
        <v>97.62</v>
      </c>
      <c r="BB8" s="138">
        <v>94.2</v>
      </c>
      <c r="BC8" s="138">
        <v>93.87</v>
      </c>
      <c r="BD8" s="138">
        <v>96.01</v>
      </c>
      <c r="BE8" s="138">
        <v>113.22</v>
      </c>
      <c r="BF8" s="138">
        <v>94.21</v>
      </c>
      <c r="BG8" s="138">
        <v>100.06</v>
      </c>
      <c r="BH8" s="138">
        <v>116.03</v>
      </c>
      <c r="BI8" s="138">
        <v>126.84</v>
      </c>
      <c r="BJ8" s="138">
        <v>93.75</v>
      </c>
      <c r="BK8" s="138">
        <v>112.24</v>
      </c>
      <c r="BL8" s="138">
        <v>125.18</v>
      </c>
      <c r="BM8" s="138">
        <v>141.31</v>
      </c>
      <c r="BN8" s="138">
        <v>125.75</v>
      </c>
      <c r="BO8" s="138">
        <v>137.25</v>
      </c>
      <c r="BP8" s="138">
        <v>138.88</v>
      </c>
      <c r="BQ8" s="138">
        <v>140.30000000000001</v>
      </c>
      <c r="BR8" s="138">
        <v>137.04</v>
      </c>
      <c r="BS8" s="138">
        <v>136.35</v>
      </c>
      <c r="BT8" s="138">
        <v>135.96</v>
      </c>
      <c r="BU8" s="138">
        <v>134.38</v>
      </c>
      <c r="BV8" s="138">
        <v>137.51</v>
      </c>
      <c r="BW8" s="138">
        <v>140.35</v>
      </c>
      <c r="BX8" s="138">
        <v>140.71</v>
      </c>
      <c r="BY8" s="138">
        <v>128.35</v>
      </c>
      <c r="BZ8" s="138">
        <v>139.66999999999999</v>
      </c>
      <c r="CA8" s="138">
        <v>138.61000000000001</v>
      </c>
      <c r="CB8" s="138">
        <v>135.31</v>
      </c>
      <c r="CC8" s="138">
        <v>120.18</v>
      </c>
      <c r="CD8" s="138">
        <v>127.23</v>
      </c>
      <c r="CE8" s="138">
        <v>127.49</v>
      </c>
      <c r="CF8" s="138">
        <v>114.95</v>
      </c>
      <c r="CG8" s="138">
        <v>102.83</v>
      </c>
      <c r="CH8" s="138">
        <v>119.44</v>
      </c>
      <c r="CI8" s="138">
        <v>117.58</v>
      </c>
      <c r="CJ8" s="138">
        <v>113.25</v>
      </c>
      <c r="CK8" s="138">
        <v>101.11</v>
      </c>
      <c r="CL8" s="138">
        <v>118.89</v>
      </c>
      <c r="CM8" s="138">
        <v>115.4</v>
      </c>
      <c r="CN8" s="138">
        <v>111.44</v>
      </c>
      <c r="CO8" s="138">
        <v>96.89</v>
      </c>
      <c r="CP8" s="138">
        <v>115.57</v>
      </c>
      <c r="CQ8" s="138">
        <v>102.2</v>
      </c>
      <c r="CR8" s="138">
        <v>92.64</v>
      </c>
      <c r="CS8" s="138">
        <v>78.010000000000005</v>
      </c>
      <c r="CT8" s="139"/>
      <c r="CU8" s="139"/>
      <c r="CV8" s="139"/>
      <c r="CW8" s="140"/>
      <c r="CX8" s="141">
        <f>IF(SUM(B8:CW8)&lt;&gt;0,AVERAGEIF(B8:CW8,"&lt;&gt;"""),"")</f>
        <v>108.36718750000001</v>
      </c>
    </row>
    <row r="9" spans="1:102" ht="24.95" customHeight="1" thickBot="1" x14ac:dyDescent="0.25">
      <c r="A9" s="133" t="s">
        <v>6</v>
      </c>
      <c r="B9" s="42">
        <v>93.465000000000003</v>
      </c>
      <c r="C9" s="43">
        <v>93.465000000000003</v>
      </c>
      <c r="D9" s="43">
        <v>93.465000000000003</v>
      </c>
      <c r="E9" s="43">
        <v>93.465000000000003</v>
      </c>
      <c r="F9" s="43">
        <v>90.405000000000001</v>
      </c>
      <c r="G9" s="43">
        <v>90.405000000000001</v>
      </c>
      <c r="H9" s="43">
        <v>90.405000000000001</v>
      </c>
      <c r="I9" s="43">
        <v>90.405000000000001</v>
      </c>
      <c r="J9" s="43">
        <v>88.775000000000006</v>
      </c>
      <c r="K9" s="43">
        <v>88.775000000000006</v>
      </c>
      <c r="L9" s="43">
        <v>88.775000000000006</v>
      </c>
      <c r="M9" s="43">
        <v>88.775000000000006</v>
      </c>
      <c r="N9" s="43">
        <v>87.66</v>
      </c>
      <c r="O9" s="43">
        <v>87.66</v>
      </c>
      <c r="P9" s="43">
        <v>87.66</v>
      </c>
      <c r="Q9" s="43">
        <v>87.66</v>
      </c>
      <c r="R9" s="43">
        <v>89.082499999999996</v>
      </c>
      <c r="S9" s="43">
        <v>89.082499999999996</v>
      </c>
      <c r="T9" s="43">
        <v>89.082499999999996</v>
      </c>
      <c r="U9" s="43">
        <v>89.082499999999996</v>
      </c>
      <c r="V9" s="43">
        <v>95.02</v>
      </c>
      <c r="W9" s="43">
        <v>95.02</v>
      </c>
      <c r="X9" s="43">
        <v>95.02</v>
      </c>
      <c r="Y9" s="43">
        <v>95.02</v>
      </c>
      <c r="Z9" s="43">
        <v>101.655</v>
      </c>
      <c r="AA9" s="43">
        <v>101.655</v>
      </c>
      <c r="AB9" s="43">
        <v>101.655</v>
      </c>
      <c r="AC9" s="43">
        <v>101.655</v>
      </c>
      <c r="AD9" s="43">
        <v>113.75</v>
      </c>
      <c r="AE9" s="43">
        <v>113.75</v>
      </c>
      <c r="AF9" s="43">
        <v>113.75</v>
      </c>
      <c r="AG9" s="43">
        <v>113.75</v>
      </c>
      <c r="AH9" s="43">
        <v>115.5475</v>
      </c>
      <c r="AI9" s="43">
        <v>115.5475</v>
      </c>
      <c r="AJ9" s="43">
        <v>115.5475</v>
      </c>
      <c r="AK9" s="43">
        <v>115.5475</v>
      </c>
      <c r="AL9" s="43">
        <v>113.23</v>
      </c>
      <c r="AM9" s="43">
        <v>113.23</v>
      </c>
      <c r="AN9" s="43">
        <v>113.23</v>
      </c>
      <c r="AO9" s="43">
        <v>113.23</v>
      </c>
      <c r="AP9" s="43">
        <v>110.35</v>
      </c>
      <c r="AQ9" s="43">
        <v>110.35</v>
      </c>
      <c r="AR9" s="43">
        <v>110.35</v>
      </c>
      <c r="AS9" s="43">
        <v>110.35</v>
      </c>
      <c r="AT9" s="43">
        <v>101.11</v>
      </c>
      <c r="AU9" s="43">
        <v>101.11</v>
      </c>
      <c r="AV9" s="43">
        <v>101.11</v>
      </c>
      <c r="AW9" s="43">
        <v>101.11</v>
      </c>
      <c r="AX9" s="43">
        <v>93.652500000000003</v>
      </c>
      <c r="AY9" s="43">
        <v>93.652500000000003</v>
      </c>
      <c r="AZ9" s="43">
        <v>93.652500000000003</v>
      </c>
      <c r="BA9" s="43">
        <v>93.652500000000003</v>
      </c>
      <c r="BB9" s="43">
        <v>99.325000000000003</v>
      </c>
      <c r="BC9" s="43">
        <v>99.325000000000003</v>
      </c>
      <c r="BD9" s="43">
        <v>99.325000000000003</v>
      </c>
      <c r="BE9" s="43">
        <v>99.325000000000003</v>
      </c>
      <c r="BF9" s="43">
        <v>109.285</v>
      </c>
      <c r="BG9" s="43">
        <v>109.285</v>
      </c>
      <c r="BH9" s="43">
        <v>109.285</v>
      </c>
      <c r="BI9" s="43">
        <v>109.285</v>
      </c>
      <c r="BJ9" s="43">
        <v>118.12</v>
      </c>
      <c r="BK9" s="43">
        <v>118.12</v>
      </c>
      <c r="BL9" s="43">
        <v>118.12</v>
      </c>
      <c r="BM9" s="43">
        <v>118.12</v>
      </c>
      <c r="BN9" s="43">
        <v>135.54499999999999</v>
      </c>
      <c r="BO9" s="43">
        <v>135.54499999999999</v>
      </c>
      <c r="BP9" s="43">
        <v>135.54499999999999</v>
      </c>
      <c r="BQ9" s="43">
        <v>135.54499999999999</v>
      </c>
      <c r="BR9" s="43">
        <v>135.9325</v>
      </c>
      <c r="BS9" s="43">
        <v>135.9325</v>
      </c>
      <c r="BT9" s="43">
        <v>135.9325</v>
      </c>
      <c r="BU9" s="43">
        <v>135.9325</v>
      </c>
      <c r="BV9" s="43">
        <v>136.72999999999999</v>
      </c>
      <c r="BW9" s="43">
        <v>136.72999999999999</v>
      </c>
      <c r="BX9" s="43">
        <v>136.72999999999999</v>
      </c>
      <c r="BY9" s="43">
        <v>136.72999999999999</v>
      </c>
      <c r="BZ9" s="43">
        <v>133.4425</v>
      </c>
      <c r="CA9" s="43">
        <v>133.4425</v>
      </c>
      <c r="CB9" s="43">
        <v>133.4425</v>
      </c>
      <c r="CC9" s="43">
        <v>133.4425</v>
      </c>
      <c r="CD9" s="43">
        <v>118.125</v>
      </c>
      <c r="CE9" s="43">
        <v>118.125</v>
      </c>
      <c r="CF9" s="43">
        <v>118.125</v>
      </c>
      <c r="CG9" s="43">
        <v>118.125</v>
      </c>
      <c r="CH9" s="43">
        <v>112.845</v>
      </c>
      <c r="CI9" s="43">
        <v>112.845</v>
      </c>
      <c r="CJ9" s="43">
        <v>112.845</v>
      </c>
      <c r="CK9" s="43">
        <v>112.845</v>
      </c>
      <c r="CL9" s="43">
        <v>110.655</v>
      </c>
      <c r="CM9" s="43">
        <v>110.655</v>
      </c>
      <c r="CN9" s="43">
        <v>110.655</v>
      </c>
      <c r="CO9" s="43">
        <v>110.655</v>
      </c>
      <c r="CP9" s="43">
        <v>97.105000000000004</v>
      </c>
      <c r="CQ9" s="43">
        <v>97.105000000000004</v>
      </c>
      <c r="CR9" s="43">
        <v>97.105000000000004</v>
      </c>
      <c r="CS9" s="43">
        <v>97.105000000000004</v>
      </c>
      <c r="CT9" s="44"/>
      <c r="CU9" s="44"/>
      <c r="CV9" s="44"/>
      <c r="CW9" s="45"/>
      <c r="CX9" s="142">
        <f>IF(SUM(B9:CW9)&lt;&gt;0,AVERAGEIF(B9:CW9,"&lt;&gt;"""),"")</f>
        <v>108.36718749999993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4</v>
      </c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>
        <v>7.4</v>
      </c>
      <c r="Z14" s="149"/>
      <c r="AA14" s="149"/>
      <c r="AB14" s="149">
        <v>24.2</v>
      </c>
      <c r="AC14" s="149">
        <v>34.799999999999997</v>
      </c>
      <c r="AD14" s="149"/>
      <c r="AE14" s="149"/>
      <c r="AF14" s="149">
        <v>8.8000000000000007</v>
      </c>
      <c r="AG14" s="149">
        <v>7</v>
      </c>
      <c r="AH14" s="149"/>
      <c r="AI14" s="149"/>
      <c r="AJ14" s="149">
        <v>1.6</v>
      </c>
      <c r="AK14" s="149"/>
      <c r="AL14" s="149"/>
      <c r="AM14" s="149">
        <v>14.3</v>
      </c>
      <c r="AN14" s="149"/>
      <c r="AO14" s="149"/>
      <c r="AP14" s="149"/>
      <c r="AQ14" s="149">
        <v>7.2</v>
      </c>
      <c r="AR14" s="149">
        <v>26.6</v>
      </c>
      <c r="AS14" s="149">
        <v>13.1</v>
      </c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>
        <v>41.2</v>
      </c>
      <c r="BF14" s="149"/>
      <c r="BG14" s="149"/>
      <c r="BH14" s="149">
        <v>14.9</v>
      </c>
      <c r="BI14" s="149">
        <v>73.2</v>
      </c>
      <c r="BJ14" s="149"/>
      <c r="BK14" s="149"/>
      <c r="BL14" s="149"/>
      <c r="BM14" s="149">
        <v>1.3</v>
      </c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>
        <v>12.4</v>
      </c>
      <c r="BY14" s="149"/>
      <c r="BZ14" s="149">
        <v>10.1</v>
      </c>
      <c r="CA14" s="149">
        <v>4.7</v>
      </c>
      <c r="CB14" s="149"/>
      <c r="CC14" s="149"/>
      <c r="CD14" s="149"/>
      <c r="CE14" s="149"/>
      <c r="CF14" s="149"/>
      <c r="CG14" s="149"/>
      <c r="CH14" s="149"/>
      <c r="CI14" s="149"/>
      <c r="CJ14" s="149">
        <v>21.1</v>
      </c>
      <c r="CK14" s="149"/>
      <c r="CL14" s="149">
        <v>7.8</v>
      </c>
      <c r="CM14" s="149"/>
      <c r="CN14" s="149"/>
      <c r="CO14" s="149"/>
      <c r="CP14" s="149">
        <v>15</v>
      </c>
      <c r="CQ14" s="149">
        <v>24.3</v>
      </c>
      <c r="CR14" s="149"/>
      <c r="CS14" s="149"/>
      <c r="CT14" s="150"/>
      <c r="CU14" s="150"/>
      <c r="CV14" s="150"/>
      <c r="CW14" s="151"/>
      <c r="CX14" s="152">
        <f t="array" ref="CX14">SUMPRODUCT(B14:CW14*0.25)</f>
        <v>93.750000000000014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>
        <v>12.9</v>
      </c>
      <c r="AI16" s="155">
        <v>12.9</v>
      </c>
      <c r="AJ16" s="155">
        <v>12.9</v>
      </c>
      <c r="AK16" s="155">
        <v>12.9</v>
      </c>
      <c r="AL16" s="155">
        <v>3.1</v>
      </c>
      <c r="AM16" s="155">
        <v>3.1</v>
      </c>
      <c r="AN16" s="155">
        <v>3.1</v>
      </c>
      <c r="AO16" s="155">
        <v>3.1</v>
      </c>
      <c r="AP16" s="155"/>
      <c r="AQ16" s="155"/>
      <c r="AR16" s="155"/>
      <c r="AS16" s="155"/>
      <c r="AT16" s="155">
        <v>20.399999999999999</v>
      </c>
      <c r="AU16" s="155">
        <v>20.399999999999999</v>
      </c>
      <c r="AV16" s="155">
        <v>20.399999999999999</v>
      </c>
      <c r="AW16" s="155">
        <v>20.399999999999999</v>
      </c>
      <c r="AX16" s="155">
        <v>91.4</v>
      </c>
      <c r="AY16" s="155">
        <v>91.4</v>
      </c>
      <c r="AZ16" s="155">
        <v>91.4</v>
      </c>
      <c r="BA16" s="155">
        <v>91.4</v>
      </c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>
        <v>131.69999999999999</v>
      </c>
      <c r="CE16" s="155">
        <v>131.69999999999999</v>
      </c>
      <c r="CF16" s="155">
        <v>131.69999999999999</v>
      </c>
      <c r="CG16" s="155">
        <v>131.69999999999999</v>
      </c>
      <c r="CH16" s="155">
        <v>18.3</v>
      </c>
      <c r="CI16" s="155">
        <v>18.3</v>
      </c>
      <c r="CJ16" s="155">
        <v>18.3</v>
      </c>
      <c r="CK16" s="155">
        <v>18.3</v>
      </c>
      <c r="CL16" s="155">
        <v>47.3</v>
      </c>
      <c r="CM16" s="155">
        <v>47.3</v>
      </c>
      <c r="CN16" s="155">
        <v>47.3</v>
      </c>
      <c r="CO16" s="155">
        <v>47.3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325.09999999999997</v>
      </c>
    </row>
    <row r="17" spans="1:102" ht="30" customHeight="1" thickBot="1" x14ac:dyDescent="0.25">
      <c r="A17" s="105" t="s">
        <v>53</v>
      </c>
      <c r="B17" s="159">
        <f>SUM(B12:B16)</f>
        <v>4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7.4</v>
      </c>
      <c r="Z17" s="160">
        <f t="shared" si="0"/>
        <v>0</v>
      </c>
      <c r="AA17" s="160">
        <f t="shared" si="0"/>
        <v>0</v>
      </c>
      <c r="AB17" s="160">
        <f t="shared" si="0"/>
        <v>24.2</v>
      </c>
      <c r="AC17" s="160">
        <f t="shared" si="0"/>
        <v>34.799999999999997</v>
      </c>
      <c r="AD17" s="160">
        <f t="shared" si="0"/>
        <v>0</v>
      </c>
      <c r="AE17" s="160">
        <f t="shared" si="0"/>
        <v>0</v>
      </c>
      <c r="AF17" s="160">
        <f t="shared" si="0"/>
        <v>8.8000000000000007</v>
      </c>
      <c r="AG17" s="160">
        <f t="shared" si="0"/>
        <v>7</v>
      </c>
      <c r="AH17" s="160">
        <f t="shared" si="0"/>
        <v>12.9</v>
      </c>
      <c r="AI17" s="160">
        <f t="shared" si="0"/>
        <v>12.9</v>
      </c>
      <c r="AJ17" s="160">
        <f t="shared" si="0"/>
        <v>14.5</v>
      </c>
      <c r="AK17" s="160">
        <f t="shared" si="0"/>
        <v>12.9</v>
      </c>
      <c r="AL17" s="160">
        <f t="shared" si="0"/>
        <v>3.1</v>
      </c>
      <c r="AM17" s="160">
        <f t="shared" si="0"/>
        <v>17.400000000000002</v>
      </c>
      <c r="AN17" s="160">
        <f t="shared" si="0"/>
        <v>3.1</v>
      </c>
      <c r="AO17" s="160">
        <f t="shared" si="0"/>
        <v>3.1</v>
      </c>
      <c r="AP17" s="160">
        <f t="shared" si="0"/>
        <v>0</v>
      </c>
      <c r="AQ17" s="160">
        <f t="shared" si="0"/>
        <v>7.2</v>
      </c>
      <c r="AR17" s="160">
        <f t="shared" si="0"/>
        <v>26.6</v>
      </c>
      <c r="AS17" s="160">
        <f t="shared" si="0"/>
        <v>13.1</v>
      </c>
      <c r="AT17" s="160">
        <f t="shared" si="0"/>
        <v>20.399999999999999</v>
      </c>
      <c r="AU17" s="160">
        <f t="shared" si="0"/>
        <v>20.399999999999999</v>
      </c>
      <c r="AV17" s="160">
        <f t="shared" si="0"/>
        <v>20.399999999999999</v>
      </c>
      <c r="AW17" s="160">
        <f t="shared" si="0"/>
        <v>20.399999999999999</v>
      </c>
      <c r="AX17" s="160">
        <f t="shared" si="0"/>
        <v>91.4</v>
      </c>
      <c r="AY17" s="160">
        <f t="shared" si="0"/>
        <v>91.4</v>
      </c>
      <c r="AZ17" s="160">
        <f t="shared" si="0"/>
        <v>91.4</v>
      </c>
      <c r="BA17" s="160">
        <f t="shared" si="0"/>
        <v>91.4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41.2</v>
      </c>
      <c r="BF17" s="160">
        <f t="shared" si="0"/>
        <v>0</v>
      </c>
      <c r="BG17" s="160">
        <f t="shared" si="0"/>
        <v>0</v>
      </c>
      <c r="BH17" s="160">
        <f t="shared" si="0"/>
        <v>14.9</v>
      </c>
      <c r="BI17" s="160">
        <f t="shared" si="0"/>
        <v>73.2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1.3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12.4</v>
      </c>
      <c r="BY17" s="160">
        <f t="shared" si="1"/>
        <v>0</v>
      </c>
      <c r="BZ17" s="160">
        <f t="shared" si="1"/>
        <v>10.1</v>
      </c>
      <c r="CA17" s="160">
        <f t="shared" si="1"/>
        <v>4.7</v>
      </c>
      <c r="CB17" s="160">
        <f t="shared" si="1"/>
        <v>0</v>
      </c>
      <c r="CC17" s="160">
        <f t="shared" si="1"/>
        <v>0</v>
      </c>
      <c r="CD17" s="160">
        <f t="shared" si="1"/>
        <v>131.69999999999999</v>
      </c>
      <c r="CE17" s="160">
        <f t="shared" si="1"/>
        <v>131.69999999999999</v>
      </c>
      <c r="CF17" s="160">
        <f t="shared" si="1"/>
        <v>131.69999999999999</v>
      </c>
      <c r="CG17" s="160">
        <f t="shared" si="1"/>
        <v>131.69999999999999</v>
      </c>
      <c r="CH17" s="160">
        <f t="shared" si="1"/>
        <v>18.3</v>
      </c>
      <c r="CI17" s="160">
        <f t="shared" si="1"/>
        <v>18.3</v>
      </c>
      <c r="CJ17" s="160">
        <f t="shared" si="1"/>
        <v>39.400000000000006</v>
      </c>
      <c r="CK17" s="160">
        <f t="shared" si="1"/>
        <v>18.3</v>
      </c>
      <c r="CL17" s="160">
        <f t="shared" si="1"/>
        <v>55.099999999999994</v>
      </c>
      <c r="CM17" s="160">
        <f t="shared" si="1"/>
        <v>47.3</v>
      </c>
      <c r="CN17" s="160">
        <f t="shared" si="1"/>
        <v>47.3</v>
      </c>
      <c r="CO17" s="160">
        <f t="shared" si="1"/>
        <v>47.3</v>
      </c>
      <c r="CP17" s="160">
        <f t="shared" si="1"/>
        <v>15</v>
      </c>
      <c r="CQ17" s="160">
        <f t="shared" si="1"/>
        <v>24.3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418.84999999999997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>
        <v>2.7</v>
      </c>
      <c r="D22" s="149">
        <v>22</v>
      </c>
      <c r="E22" s="149">
        <v>24.7</v>
      </c>
      <c r="F22" s="149">
        <v>78.599999999999994</v>
      </c>
      <c r="G22" s="149">
        <v>58.9</v>
      </c>
      <c r="H22" s="149">
        <v>54.5</v>
      </c>
      <c r="I22" s="149">
        <v>24.6</v>
      </c>
      <c r="J22" s="149">
        <v>68.8</v>
      </c>
      <c r="K22" s="149">
        <v>72.3</v>
      </c>
      <c r="L22" s="149">
        <v>62.9</v>
      </c>
      <c r="M22" s="149">
        <v>73.7</v>
      </c>
      <c r="N22" s="149">
        <v>72.7</v>
      </c>
      <c r="O22" s="149">
        <v>44.5</v>
      </c>
      <c r="P22" s="149">
        <v>32.9</v>
      </c>
      <c r="Q22" s="149">
        <v>40.5</v>
      </c>
      <c r="R22" s="149">
        <v>89.4</v>
      </c>
      <c r="S22" s="149">
        <v>46.4</v>
      </c>
      <c r="T22" s="149">
        <v>41</v>
      </c>
      <c r="U22" s="149">
        <v>19.399999999999999</v>
      </c>
      <c r="V22" s="149">
        <v>77.900000000000006</v>
      </c>
      <c r="W22" s="149">
        <v>52.9</v>
      </c>
      <c r="X22" s="149">
        <v>51.7</v>
      </c>
      <c r="Y22" s="149"/>
      <c r="Z22" s="149">
        <v>57.1</v>
      </c>
      <c r="AA22" s="149">
        <v>33.6</v>
      </c>
      <c r="AB22" s="149"/>
      <c r="AC22" s="149"/>
      <c r="AD22" s="149">
        <v>21.8</v>
      </c>
      <c r="AE22" s="149">
        <v>9.6999999999999993</v>
      </c>
      <c r="AF22" s="149"/>
      <c r="AG22" s="149"/>
      <c r="AH22" s="149">
        <v>4.3</v>
      </c>
      <c r="AI22" s="149">
        <v>4.9000000000000004</v>
      </c>
      <c r="AJ22" s="149"/>
      <c r="AK22" s="149">
        <v>21</v>
      </c>
      <c r="AL22" s="149">
        <v>11.6</v>
      </c>
      <c r="AM22" s="149"/>
      <c r="AN22" s="149">
        <v>13.3</v>
      </c>
      <c r="AO22" s="149">
        <v>4.5</v>
      </c>
      <c r="AP22" s="149">
        <v>7.3</v>
      </c>
      <c r="AQ22" s="149"/>
      <c r="AR22" s="149"/>
      <c r="AS22" s="149"/>
      <c r="AT22" s="149"/>
      <c r="AU22" s="149"/>
      <c r="AV22" s="149"/>
      <c r="AW22" s="149">
        <v>0.2</v>
      </c>
      <c r="AX22" s="149"/>
      <c r="AY22" s="149"/>
      <c r="AZ22" s="149">
        <v>38.9</v>
      </c>
      <c r="BA22" s="149">
        <v>47.1</v>
      </c>
      <c r="BB22" s="149"/>
      <c r="BC22" s="149">
        <v>5.9</v>
      </c>
      <c r="BD22" s="149">
        <v>5</v>
      </c>
      <c r="BE22" s="149"/>
      <c r="BF22" s="149">
        <v>11.7</v>
      </c>
      <c r="BG22" s="149">
        <v>0.9</v>
      </c>
      <c r="BH22" s="149"/>
      <c r="BI22" s="149"/>
      <c r="BJ22" s="149">
        <v>20.8</v>
      </c>
      <c r="BK22" s="149">
        <v>33.4</v>
      </c>
      <c r="BL22" s="149">
        <v>8.6</v>
      </c>
      <c r="BM22" s="149"/>
      <c r="BN22" s="149">
        <v>35.200000000000003</v>
      </c>
      <c r="BO22" s="149">
        <v>41.9</v>
      </c>
      <c r="BP22" s="149">
        <v>26.8</v>
      </c>
      <c r="BQ22" s="149">
        <v>41.6</v>
      </c>
      <c r="BR22" s="149">
        <v>48</v>
      </c>
      <c r="BS22" s="149">
        <v>34.1</v>
      </c>
      <c r="BT22" s="149">
        <v>34.5</v>
      </c>
      <c r="BU22" s="149">
        <v>31.8</v>
      </c>
      <c r="BV22" s="149">
        <v>6.1</v>
      </c>
      <c r="BW22" s="149">
        <v>1.4</v>
      </c>
      <c r="BX22" s="149"/>
      <c r="BY22" s="149">
        <v>19.8</v>
      </c>
      <c r="BZ22" s="149"/>
      <c r="CA22" s="149"/>
      <c r="CB22" s="149">
        <v>1.3</v>
      </c>
      <c r="CC22" s="149">
        <v>23.6</v>
      </c>
      <c r="CD22" s="149">
        <v>27.7</v>
      </c>
      <c r="CE22" s="149">
        <v>13.9</v>
      </c>
      <c r="CF22" s="149">
        <v>36</v>
      </c>
      <c r="CG22" s="149">
        <v>47.3</v>
      </c>
      <c r="CH22" s="149">
        <v>23.7</v>
      </c>
      <c r="CI22" s="149">
        <v>12.3</v>
      </c>
      <c r="CJ22" s="149"/>
      <c r="CK22" s="149">
        <v>10</v>
      </c>
      <c r="CL22" s="149"/>
      <c r="CM22" s="149">
        <v>0.5</v>
      </c>
      <c r="CN22" s="149">
        <v>1.2</v>
      </c>
      <c r="CO22" s="149">
        <v>42.5</v>
      </c>
      <c r="CP22" s="149"/>
      <c r="CQ22" s="149"/>
      <c r="CR22" s="149">
        <v>22.6</v>
      </c>
      <c r="CS22" s="149">
        <v>73.400000000000006</v>
      </c>
      <c r="CT22" s="150"/>
      <c r="CU22" s="150"/>
      <c r="CV22" s="150"/>
      <c r="CW22" s="151"/>
      <c r="CX22" s="152">
        <f t="array" ref="CX22">SUMPRODUCT(B22:CW22*0.25)</f>
        <v>532.94999999999993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>
        <v>33.5</v>
      </c>
      <c r="AQ24" s="155">
        <v>33.5</v>
      </c>
      <c r="AR24" s="155">
        <v>33.5</v>
      </c>
      <c r="AS24" s="155">
        <v>33.5</v>
      </c>
      <c r="AT24" s="155"/>
      <c r="AU24" s="155"/>
      <c r="AV24" s="155"/>
      <c r="AW24" s="155"/>
      <c r="AX24" s="155"/>
      <c r="AY24" s="155"/>
      <c r="AZ24" s="155"/>
      <c r="BA24" s="155"/>
      <c r="BB24" s="155">
        <v>150.80000000000001</v>
      </c>
      <c r="BC24" s="155">
        <v>150.80000000000001</v>
      </c>
      <c r="BD24" s="155">
        <v>150.80000000000001</v>
      </c>
      <c r="BE24" s="155">
        <v>150.80000000000001</v>
      </c>
      <c r="BF24" s="155">
        <v>77.900000000000006</v>
      </c>
      <c r="BG24" s="155">
        <v>77.900000000000006</v>
      </c>
      <c r="BH24" s="155">
        <v>77.900000000000006</v>
      </c>
      <c r="BI24" s="155">
        <v>77.900000000000006</v>
      </c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262.2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2.7</v>
      </c>
      <c r="D25" s="160">
        <f t="shared" si="2"/>
        <v>22</v>
      </c>
      <c r="E25" s="160">
        <f t="shared" si="2"/>
        <v>24.7</v>
      </c>
      <c r="F25" s="160">
        <f t="shared" si="2"/>
        <v>78.599999999999994</v>
      </c>
      <c r="G25" s="160">
        <f t="shared" si="2"/>
        <v>58.9</v>
      </c>
      <c r="H25" s="160">
        <f t="shared" si="2"/>
        <v>54.5</v>
      </c>
      <c r="I25" s="160">
        <f t="shared" si="2"/>
        <v>24.6</v>
      </c>
      <c r="J25" s="160">
        <f t="shared" si="2"/>
        <v>68.8</v>
      </c>
      <c r="K25" s="160">
        <f t="shared" si="2"/>
        <v>72.3</v>
      </c>
      <c r="L25" s="160">
        <f t="shared" si="2"/>
        <v>62.9</v>
      </c>
      <c r="M25" s="160">
        <f t="shared" si="2"/>
        <v>73.7</v>
      </c>
      <c r="N25" s="160">
        <f t="shared" si="2"/>
        <v>72.7</v>
      </c>
      <c r="O25" s="160">
        <f t="shared" si="2"/>
        <v>44.5</v>
      </c>
      <c r="P25" s="160">
        <f t="shared" si="2"/>
        <v>32.9</v>
      </c>
      <c r="Q25" s="160">
        <f t="shared" si="2"/>
        <v>40.5</v>
      </c>
      <c r="R25" s="160">
        <f t="shared" si="2"/>
        <v>89.4</v>
      </c>
      <c r="S25" s="160">
        <f t="shared" si="2"/>
        <v>46.4</v>
      </c>
      <c r="T25" s="160">
        <f t="shared" si="2"/>
        <v>41</v>
      </c>
      <c r="U25" s="160">
        <f t="shared" si="2"/>
        <v>19.399999999999999</v>
      </c>
      <c r="V25" s="160">
        <f t="shared" si="2"/>
        <v>77.900000000000006</v>
      </c>
      <c r="W25" s="160">
        <f t="shared" si="2"/>
        <v>52.9</v>
      </c>
      <c r="X25" s="160">
        <f t="shared" si="2"/>
        <v>51.7</v>
      </c>
      <c r="Y25" s="160">
        <f t="shared" si="2"/>
        <v>0</v>
      </c>
      <c r="Z25" s="160">
        <f t="shared" si="2"/>
        <v>57.1</v>
      </c>
      <c r="AA25" s="160">
        <f t="shared" si="2"/>
        <v>33.6</v>
      </c>
      <c r="AB25" s="160">
        <f t="shared" si="2"/>
        <v>0</v>
      </c>
      <c r="AC25" s="160">
        <f t="shared" si="2"/>
        <v>0</v>
      </c>
      <c r="AD25" s="160">
        <f t="shared" si="2"/>
        <v>21.8</v>
      </c>
      <c r="AE25" s="160">
        <f t="shared" si="2"/>
        <v>9.6999999999999993</v>
      </c>
      <c r="AF25" s="160">
        <f t="shared" si="2"/>
        <v>0</v>
      </c>
      <c r="AG25" s="160">
        <f t="shared" si="2"/>
        <v>0</v>
      </c>
      <c r="AH25" s="160">
        <f t="shared" si="2"/>
        <v>4.3</v>
      </c>
      <c r="AI25" s="160">
        <f t="shared" si="2"/>
        <v>4.9000000000000004</v>
      </c>
      <c r="AJ25" s="160">
        <f t="shared" si="2"/>
        <v>0</v>
      </c>
      <c r="AK25" s="160">
        <f t="shared" si="2"/>
        <v>21</v>
      </c>
      <c r="AL25" s="160">
        <f t="shared" si="2"/>
        <v>11.6</v>
      </c>
      <c r="AM25" s="160">
        <f t="shared" si="2"/>
        <v>0</v>
      </c>
      <c r="AN25" s="160">
        <f t="shared" si="2"/>
        <v>13.3</v>
      </c>
      <c r="AO25" s="160">
        <f t="shared" si="2"/>
        <v>4.5</v>
      </c>
      <c r="AP25" s="160">
        <f t="shared" si="2"/>
        <v>40.799999999999997</v>
      </c>
      <c r="AQ25" s="160">
        <f t="shared" si="2"/>
        <v>33.5</v>
      </c>
      <c r="AR25" s="160">
        <f t="shared" si="2"/>
        <v>33.5</v>
      </c>
      <c r="AS25" s="160">
        <f t="shared" si="2"/>
        <v>33.5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0.2</v>
      </c>
      <c r="AX25" s="160">
        <f t="shared" si="2"/>
        <v>0</v>
      </c>
      <c r="AY25" s="160">
        <f t="shared" si="2"/>
        <v>0</v>
      </c>
      <c r="AZ25" s="160">
        <f t="shared" si="2"/>
        <v>38.9</v>
      </c>
      <c r="BA25" s="160">
        <f t="shared" si="2"/>
        <v>47.1</v>
      </c>
      <c r="BB25" s="160">
        <f t="shared" si="2"/>
        <v>150.80000000000001</v>
      </c>
      <c r="BC25" s="160">
        <f t="shared" si="2"/>
        <v>156.70000000000002</v>
      </c>
      <c r="BD25" s="160">
        <f t="shared" si="2"/>
        <v>155.80000000000001</v>
      </c>
      <c r="BE25" s="160">
        <f t="shared" si="2"/>
        <v>150.80000000000001</v>
      </c>
      <c r="BF25" s="160">
        <f t="shared" si="2"/>
        <v>89.600000000000009</v>
      </c>
      <c r="BG25" s="160">
        <f t="shared" si="2"/>
        <v>78.800000000000011</v>
      </c>
      <c r="BH25" s="160">
        <f t="shared" si="2"/>
        <v>77.900000000000006</v>
      </c>
      <c r="BI25" s="160">
        <f t="shared" si="2"/>
        <v>77.900000000000006</v>
      </c>
      <c r="BJ25" s="160">
        <f t="shared" si="2"/>
        <v>20.8</v>
      </c>
      <c r="BK25" s="160">
        <f t="shared" si="2"/>
        <v>33.4</v>
      </c>
      <c r="BL25" s="160">
        <f t="shared" si="2"/>
        <v>8.6</v>
      </c>
      <c r="BM25" s="160">
        <f t="shared" si="2"/>
        <v>0</v>
      </c>
      <c r="BN25" s="160">
        <f t="shared" si="2"/>
        <v>35.200000000000003</v>
      </c>
      <c r="BO25" s="160">
        <f t="shared" ref="BO25:CW25" si="3">SUM(BO20:BO24)</f>
        <v>41.9</v>
      </c>
      <c r="BP25" s="160">
        <f t="shared" si="3"/>
        <v>26.8</v>
      </c>
      <c r="BQ25" s="160">
        <f t="shared" si="3"/>
        <v>41.6</v>
      </c>
      <c r="BR25" s="160">
        <f t="shared" si="3"/>
        <v>48</v>
      </c>
      <c r="BS25" s="160">
        <f t="shared" si="3"/>
        <v>34.1</v>
      </c>
      <c r="BT25" s="160">
        <f t="shared" si="3"/>
        <v>34.5</v>
      </c>
      <c r="BU25" s="160">
        <f t="shared" si="3"/>
        <v>31.8</v>
      </c>
      <c r="BV25" s="160">
        <f t="shared" si="3"/>
        <v>6.1</v>
      </c>
      <c r="BW25" s="160">
        <f t="shared" si="3"/>
        <v>1.4</v>
      </c>
      <c r="BX25" s="160">
        <f t="shared" si="3"/>
        <v>0</v>
      </c>
      <c r="BY25" s="160">
        <f t="shared" si="3"/>
        <v>19.8</v>
      </c>
      <c r="BZ25" s="160">
        <f t="shared" si="3"/>
        <v>0</v>
      </c>
      <c r="CA25" s="160">
        <f t="shared" si="3"/>
        <v>0</v>
      </c>
      <c r="CB25" s="160">
        <f t="shared" si="3"/>
        <v>1.3</v>
      </c>
      <c r="CC25" s="160">
        <f t="shared" si="3"/>
        <v>23.6</v>
      </c>
      <c r="CD25" s="160">
        <f t="shared" si="3"/>
        <v>27.7</v>
      </c>
      <c r="CE25" s="160">
        <f t="shared" si="3"/>
        <v>13.9</v>
      </c>
      <c r="CF25" s="160">
        <f t="shared" si="3"/>
        <v>36</v>
      </c>
      <c r="CG25" s="160">
        <f t="shared" si="3"/>
        <v>47.3</v>
      </c>
      <c r="CH25" s="160">
        <f t="shared" si="3"/>
        <v>23.7</v>
      </c>
      <c r="CI25" s="160">
        <f t="shared" si="3"/>
        <v>12.3</v>
      </c>
      <c r="CJ25" s="160">
        <f t="shared" si="3"/>
        <v>0</v>
      </c>
      <c r="CK25" s="160">
        <f t="shared" si="3"/>
        <v>10</v>
      </c>
      <c r="CL25" s="160">
        <f t="shared" si="3"/>
        <v>0</v>
      </c>
      <c r="CM25" s="160">
        <f t="shared" si="3"/>
        <v>0.5</v>
      </c>
      <c r="CN25" s="160">
        <f t="shared" si="3"/>
        <v>1.2</v>
      </c>
      <c r="CO25" s="160">
        <f t="shared" si="3"/>
        <v>42.5</v>
      </c>
      <c r="CP25" s="160">
        <f t="shared" si="3"/>
        <v>0</v>
      </c>
      <c r="CQ25" s="160">
        <f t="shared" si="3"/>
        <v>0</v>
      </c>
      <c r="CR25" s="160">
        <f t="shared" si="3"/>
        <v>22.6</v>
      </c>
      <c r="CS25" s="160">
        <f t="shared" si="3"/>
        <v>73.400000000000006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795.14999999999986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2025-11-28T14:38:33Z</dcterms:created>
  <dcterms:modified xsi:type="dcterms:W3CDTF">2025-11-28T14:38:34Z</dcterms:modified>
</cp:coreProperties>
</file>