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<sst xmlns="http://schemas.openxmlformats.org/spreadsheetml/2006/main" count="124" uniqueCount="57">
  <si>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08/05/2026 14:19:34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</si>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</sst>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67A-4B1B-A061-0EC80DE47DC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67A-4B1B-A061-0EC80DE47DC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67A-4B1B-A061-0EC80DE47DC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67A-4B1B-A061-0EC80DE47DC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67A-4B1B-A061-0EC80DE47DC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67A-4B1B-A061-0EC80DE47DC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67A-4B1B-A061-0EC80DE47DC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479</c:v>
                </c:pt>
                <c:pt idx="1">
                  <c:v>428.66700000000003</c:v>
                </c:pt>
                <c:pt idx="2">
                  <c:v>378.33299999999997</c:v>
                </c:pt>
                <c:pt idx="3">
                  <c:v>328</c:v>
                </c:pt>
                <c:pt idx="4">
                  <c:v>277.66700000000003</c:v>
                </c:pt>
                <c:pt idx="5">
                  <c:v>227.333</c:v>
                </c:pt>
                <c:pt idx="6">
                  <c:v>177</c:v>
                </c:pt>
                <c:pt idx="7">
                  <c:v>177</c:v>
                </c:pt>
                <c:pt idx="8">
                  <c:v>177</c:v>
                </c:pt>
                <c:pt idx="9">
                  <c:v>177</c:v>
                </c:pt>
                <c:pt idx="10">
                  <c:v>177</c:v>
                </c:pt>
                <c:pt idx="11">
                  <c:v>177</c:v>
                </c:pt>
                <c:pt idx="12">
                  <c:v>177</c:v>
                </c:pt>
                <c:pt idx="13">
                  <c:v>177</c:v>
                </c:pt>
                <c:pt idx="14">
                  <c:v>177</c:v>
                </c:pt>
                <c:pt idx="15">
                  <c:v>177</c:v>
                </c:pt>
                <c:pt idx="16">
                  <c:v>177</c:v>
                </c:pt>
                <c:pt idx="17">
                  <c:v>177</c:v>
                </c:pt>
                <c:pt idx="18">
                  <c:v>177</c:v>
                </c:pt>
                <c:pt idx="19">
                  <c:v>177</c:v>
                </c:pt>
                <c:pt idx="20">
                  <c:v>177</c:v>
                </c:pt>
                <c:pt idx="21">
                  <c:v>177</c:v>
                </c:pt>
                <c:pt idx="22">
                  <c:v>177</c:v>
                </c:pt>
                <c:pt idx="23">
                  <c:v>177</c:v>
                </c:pt>
                <c:pt idx="24">
                  <c:v>177</c:v>
                </c:pt>
                <c:pt idx="25">
                  <c:v>177</c:v>
                </c:pt>
                <c:pt idx="26">
                  <c:v>177</c:v>
                </c:pt>
                <c:pt idx="27">
                  <c:v>177</c:v>
                </c:pt>
                <c:pt idx="28">
                  <c:v>177</c:v>
                </c:pt>
                <c:pt idx="29">
                  <c:v>177</c:v>
                </c:pt>
                <c:pt idx="30">
                  <c:v>177</c:v>
                </c:pt>
                <c:pt idx="31">
                  <c:v>177</c:v>
                </c:pt>
                <c:pt idx="32">
                  <c:v>177</c:v>
                </c:pt>
                <c:pt idx="33">
                  <c:v>177</c:v>
                </c:pt>
                <c:pt idx="34">
                  <c:v>177</c:v>
                </c:pt>
                <c:pt idx="35">
                  <c:v>177</c:v>
                </c:pt>
                <c:pt idx="36">
                  <c:v>177</c:v>
                </c:pt>
                <c:pt idx="37">
                  <c:v>177</c:v>
                </c:pt>
                <c:pt idx="38">
                  <c:v>177</c:v>
                </c:pt>
                <c:pt idx="39">
                  <c:v>177</c:v>
                </c:pt>
                <c:pt idx="40">
                  <c:v>177</c:v>
                </c:pt>
                <c:pt idx="41">
                  <c:v>177</c:v>
                </c:pt>
                <c:pt idx="42">
                  <c:v>177</c:v>
                </c:pt>
                <c:pt idx="43">
                  <c:v>177</c:v>
                </c:pt>
                <c:pt idx="44">
                  <c:v>177</c:v>
                </c:pt>
                <c:pt idx="45">
                  <c:v>177</c:v>
                </c:pt>
                <c:pt idx="46">
                  <c:v>177</c:v>
                </c:pt>
                <c:pt idx="47">
                  <c:v>177</c:v>
                </c:pt>
                <c:pt idx="48">
                  <c:v>177</c:v>
                </c:pt>
                <c:pt idx="49">
                  <c:v>177</c:v>
                </c:pt>
                <c:pt idx="50">
                  <c:v>177</c:v>
                </c:pt>
                <c:pt idx="51">
                  <c:v>177</c:v>
                </c:pt>
                <c:pt idx="52">
                  <c:v>177</c:v>
                </c:pt>
                <c:pt idx="53">
                  <c:v>177</c:v>
                </c:pt>
                <c:pt idx="54">
                  <c:v>177</c:v>
                </c:pt>
                <c:pt idx="55">
                  <c:v>177</c:v>
                </c:pt>
                <c:pt idx="56">
                  <c:v>177</c:v>
                </c:pt>
                <c:pt idx="57">
                  <c:v>177</c:v>
                </c:pt>
                <c:pt idx="58">
                  <c:v>177</c:v>
                </c:pt>
                <c:pt idx="59">
                  <c:v>177</c:v>
                </c:pt>
                <c:pt idx="60">
                  <c:v>177</c:v>
                </c:pt>
                <c:pt idx="61">
                  <c:v>177</c:v>
                </c:pt>
                <c:pt idx="62">
                  <c:v>177</c:v>
                </c:pt>
                <c:pt idx="63">
                  <c:v>177</c:v>
                </c:pt>
                <c:pt idx="64">
                  <c:v>177</c:v>
                </c:pt>
                <c:pt idx="65">
                  <c:v>177</c:v>
                </c:pt>
                <c:pt idx="66">
                  <c:v>177</c:v>
                </c:pt>
                <c:pt idx="67">
                  <c:v>177</c:v>
                </c:pt>
                <c:pt idx="68">
                  <c:v>177</c:v>
                </c:pt>
                <c:pt idx="69">
                  <c:v>177</c:v>
                </c:pt>
                <c:pt idx="70">
                  <c:v>177</c:v>
                </c:pt>
                <c:pt idx="71">
                  <c:v>177</c:v>
                </c:pt>
                <c:pt idx="72">
                  <c:v>177</c:v>
                </c:pt>
                <c:pt idx="73">
                  <c:v>177</c:v>
                </c:pt>
                <c:pt idx="74">
                  <c:v>177</c:v>
                </c:pt>
                <c:pt idx="75">
                  <c:v>177</c:v>
                </c:pt>
                <c:pt idx="76">
                  <c:v>177</c:v>
                </c:pt>
                <c:pt idx="77">
                  <c:v>177</c:v>
                </c:pt>
                <c:pt idx="78">
                  <c:v>177</c:v>
                </c:pt>
                <c:pt idx="79">
                  <c:v>177</c:v>
                </c:pt>
                <c:pt idx="80">
                  <c:v>177</c:v>
                </c:pt>
                <c:pt idx="81">
                  <c:v>177</c:v>
                </c:pt>
                <c:pt idx="82">
                  <c:v>177</c:v>
                </c:pt>
                <c:pt idx="83">
                  <c:v>177</c:v>
                </c:pt>
                <c:pt idx="84">
                  <c:v>177</c:v>
                </c:pt>
                <c:pt idx="85">
                  <c:v>177</c:v>
                </c:pt>
                <c:pt idx="86">
                  <c:v>177</c:v>
                </c:pt>
                <c:pt idx="87">
                  <c:v>177</c:v>
                </c:pt>
                <c:pt idx="88">
                  <c:v>177</c:v>
                </c:pt>
                <c:pt idx="89">
                  <c:v>177</c:v>
                </c:pt>
                <c:pt idx="90">
                  <c:v>177</c:v>
                </c:pt>
                <c:pt idx="91">
                  <c:v>177</c:v>
                </c:pt>
                <c:pt idx="92">
                  <c:v>177</c:v>
                </c:pt>
                <c:pt idx="93">
                  <c:v>177</c:v>
                </c:pt>
                <c:pt idx="94">
                  <c:v>177</c:v>
                </c:pt>
                <c:pt idx="95">
                  <c:v>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67A-4B1B-A061-0EC80DE47DC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36.299999999999997</c:v>
                </c:pt>
                <c:pt idx="25">
                  <c:v>36.299999999999997</c:v>
                </c:pt>
                <c:pt idx="26">
                  <c:v>36.299999999999997</c:v>
                </c:pt>
                <c:pt idx="27">
                  <c:v>36.299999999999997</c:v>
                </c:pt>
                <c:pt idx="28">
                  <c:v>40.1</c:v>
                </c:pt>
                <c:pt idx="29">
                  <c:v>40.1</c:v>
                </c:pt>
                <c:pt idx="30">
                  <c:v>40.1</c:v>
                </c:pt>
                <c:pt idx="31">
                  <c:v>40.1</c:v>
                </c:pt>
                <c:pt idx="32">
                  <c:v>34</c:v>
                </c:pt>
                <c:pt idx="33">
                  <c:v>34</c:v>
                </c:pt>
                <c:pt idx="34">
                  <c:v>34</c:v>
                </c:pt>
                <c:pt idx="35">
                  <c:v>34</c:v>
                </c:pt>
                <c:pt idx="36">
                  <c:v>30.25</c:v>
                </c:pt>
                <c:pt idx="37">
                  <c:v>30.25</c:v>
                </c:pt>
                <c:pt idx="38">
                  <c:v>30.25</c:v>
                </c:pt>
                <c:pt idx="39">
                  <c:v>30.25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45.8</c:v>
                </c:pt>
                <c:pt idx="69">
                  <c:v>45.8</c:v>
                </c:pt>
                <c:pt idx="70">
                  <c:v>45.8</c:v>
                </c:pt>
                <c:pt idx="71">
                  <c:v>45.8</c:v>
                </c:pt>
                <c:pt idx="72">
                  <c:v>66.2</c:v>
                </c:pt>
                <c:pt idx="73">
                  <c:v>66.2</c:v>
                </c:pt>
                <c:pt idx="74">
                  <c:v>66.2</c:v>
                </c:pt>
                <c:pt idx="75">
                  <c:v>66.2</c:v>
                </c:pt>
                <c:pt idx="76">
                  <c:v>87.7</c:v>
                </c:pt>
                <c:pt idx="77">
                  <c:v>87.7</c:v>
                </c:pt>
                <c:pt idx="78">
                  <c:v>87.7</c:v>
                </c:pt>
                <c:pt idx="79">
                  <c:v>87.7</c:v>
                </c:pt>
                <c:pt idx="80">
                  <c:v>78.099999999999994</c:v>
                </c:pt>
                <c:pt idx="81">
                  <c:v>78.099999999999994</c:v>
                </c:pt>
                <c:pt idx="82">
                  <c:v>78.099999999999994</c:v>
                </c:pt>
                <c:pt idx="83">
                  <c:v>78.099999999999994</c:v>
                </c:pt>
                <c:pt idx="84">
                  <c:v>45.9</c:v>
                </c:pt>
                <c:pt idx="85">
                  <c:v>45.9</c:v>
                </c:pt>
                <c:pt idx="86">
                  <c:v>45.9</c:v>
                </c:pt>
                <c:pt idx="87">
                  <c:v>45.9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67A-4B1B-A061-0EC80DE47DC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2917.3789999999999</c:v>
                </c:pt>
                <c:pt idx="1">
                  <c:v>2915.4319999999998</c:v>
                </c:pt>
                <c:pt idx="2">
                  <c:v>2915.4319999999998</c:v>
                </c:pt>
                <c:pt idx="3">
                  <c:v>2891.5320000000002</c:v>
                </c:pt>
                <c:pt idx="4">
                  <c:v>2909.6410000000001</c:v>
                </c:pt>
                <c:pt idx="5">
                  <c:v>2909.7179999999998</c:v>
                </c:pt>
                <c:pt idx="6">
                  <c:v>2909.873</c:v>
                </c:pt>
                <c:pt idx="7">
                  <c:v>2909.7960000000003</c:v>
                </c:pt>
                <c:pt idx="8">
                  <c:v>2911.0129999999999</c:v>
                </c:pt>
                <c:pt idx="9">
                  <c:v>2911.0909999999999</c:v>
                </c:pt>
                <c:pt idx="10">
                  <c:v>2910.9340000000002</c:v>
                </c:pt>
                <c:pt idx="11">
                  <c:v>2910.9340000000002</c:v>
                </c:pt>
                <c:pt idx="12">
                  <c:v>2800.96</c:v>
                </c:pt>
                <c:pt idx="13">
                  <c:v>2827.6640000000002</c:v>
                </c:pt>
                <c:pt idx="14">
                  <c:v>2845.8380000000002</c:v>
                </c:pt>
                <c:pt idx="15">
                  <c:v>2871.5209999999997</c:v>
                </c:pt>
                <c:pt idx="16">
                  <c:v>2914.4030000000002</c:v>
                </c:pt>
                <c:pt idx="17">
                  <c:v>2650.634</c:v>
                </c:pt>
                <c:pt idx="18">
                  <c:v>2650.71</c:v>
                </c:pt>
                <c:pt idx="19">
                  <c:v>2650.71</c:v>
                </c:pt>
                <c:pt idx="20">
                  <c:v>2648.8310000000001</c:v>
                </c:pt>
                <c:pt idx="21">
                  <c:v>2562.7539999999999</c:v>
                </c:pt>
                <c:pt idx="22">
                  <c:v>2562.7539999999999</c:v>
                </c:pt>
                <c:pt idx="23">
                  <c:v>2562.6779999999999</c:v>
                </c:pt>
                <c:pt idx="24">
                  <c:v>2560.9690000000001</c:v>
                </c:pt>
                <c:pt idx="25">
                  <c:v>2560.5640000000003</c:v>
                </c:pt>
                <c:pt idx="26">
                  <c:v>2492.7080000000001</c:v>
                </c:pt>
                <c:pt idx="27">
                  <c:v>2477.8320000000003</c:v>
                </c:pt>
                <c:pt idx="28">
                  <c:v>2481.1469999999999</c:v>
                </c:pt>
                <c:pt idx="29">
                  <c:v>2469.8220000000001</c:v>
                </c:pt>
                <c:pt idx="30">
                  <c:v>2302.596</c:v>
                </c:pt>
                <c:pt idx="31">
                  <c:v>1935.5600000000002</c:v>
                </c:pt>
                <c:pt idx="32">
                  <c:v>2222.268</c:v>
                </c:pt>
                <c:pt idx="33">
                  <c:v>2044.01</c:v>
                </c:pt>
                <c:pt idx="34">
                  <c:v>1766.9519999999998</c:v>
                </c:pt>
                <c:pt idx="35">
                  <c:v>1099</c:v>
                </c:pt>
                <c:pt idx="36">
                  <c:v>1272.866</c:v>
                </c:pt>
                <c:pt idx="37">
                  <c:v>1081</c:v>
                </c:pt>
                <c:pt idx="38">
                  <c:v>1081</c:v>
                </c:pt>
                <c:pt idx="39">
                  <c:v>1081</c:v>
                </c:pt>
                <c:pt idx="40">
                  <c:v>1080</c:v>
                </c:pt>
                <c:pt idx="41">
                  <c:v>1080</c:v>
                </c:pt>
                <c:pt idx="42">
                  <c:v>1012.333</c:v>
                </c:pt>
                <c:pt idx="43">
                  <c:v>739.66700000000003</c:v>
                </c:pt>
                <c:pt idx="44">
                  <c:v>120</c:v>
                </c:pt>
                <c:pt idx="45">
                  <c:v>120</c:v>
                </c:pt>
                <c:pt idx="46">
                  <c:v>120</c:v>
                </c:pt>
                <c:pt idx="47">
                  <c:v>120</c:v>
                </c:pt>
                <c:pt idx="48">
                  <c:v>120</c:v>
                </c:pt>
                <c:pt idx="49">
                  <c:v>120</c:v>
                </c:pt>
                <c:pt idx="50">
                  <c:v>120</c:v>
                </c:pt>
                <c:pt idx="51">
                  <c:v>120</c:v>
                </c:pt>
                <c:pt idx="52">
                  <c:v>120</c:v>
                </c:pt>
                <c:pt idx="53">
                  <c:v>120</c:v>
                </c:pt>
                <c:pt idx="54">
                  <c:v>120</c:v>
                </c:pt>
                <c:pt idx="55">
                  <c:v>120</c:v>
                </c:pt>
                <c:pt idx="56">
                  <c:v>120</c:v>
                </c:pt>
                <c:pt idx="57">
                  <c:v>120</c:v>
                </c:pt>
                <c:pt idx="58">
                  <c:v>120</c:v>
                </c:pt>
                <c:pt idx="59">
                  <c:v>120</c:v>
                </c:pt>
                <c:pt idx="60">
                  <c:v>265</c:v>
                </c:pt>
                <c:pt idx="61">
                  <c:v>383</c:v>
                </c:pt>
                <c:pt idx="62">
                  <c:v>685</c:v>
                </c:pt>
                <c:pt idx="63">
                  <c:v>810</c:v>
                </c:pt>
                <c:pt idx="64">
                  <c:v>1011</c:v>
                </c:pt>
                <c:pt idx="65">
                  <c:v>1096</c:v>
                </c:pt>
                <c:pt idx="66">
                  <c:v>1356</c:v>
                </c:pt>
                <c:pt idx="67">
                  <c:v>1487</c:v>
                </c:pt>
                <c:pt idx="68">
                  <c:v>1765.9</c:v>
                </c:pt>
                <c:pt idx="69">
                  <c:v>1776.9</c:v>
                </c:pt>
                <c:pt idx="70">
                  <c:v>2836.9270000000001</c:v>
                </c:pt>
                <c:pt idx="71">
                  <c:v>3047.357</c:v>
                </c:pt>
                <c:pt idx="72">
                  <c:v>2602.8820000000001</c:v>
                </c:pt>
                <c:pt idx="73">
                  <c:v>3348.7370000000001</c:v>
                </c:pt>
                <c:pt idx="74">
                  <c:v>3523.4</c:v>
                </c:pt>
                <c:pt idx="75">
                  <c:v>3539.9070000000002</c:v>
                </c:pt>
                <c:pt idx="76">
                  <c:v>3555.73</c:v>
                </c:pt>
                <c:pt idx="77">
                  <c:v>3564.4170000000004</c:v>
                </c:pt>
                <c:pt idx="78">
                  <c:v>3649.6760000000004</c:v>
                </c:pt>
                <c:pt idx="79">
                  <c:v>3659.9</c:v>
                </c:pt>
                <c:pt idx="80">
                  <c:v>3680.8010000000004</c:v>
                </c:pt>
                <c:pt idx="81">
                  <c:v>3680.7629999999999</c:v>
                </c:pt>
                <c:pt idx="82">
                  <c:v>3680.9030000000002</c:v>
                </c:pt>
                <c:pt idx="83">
                  <c:v>3680.3010000000004</c:v>
                </c:pt>
                <c:pt idx="84">
                  <c:v>3686.2470000000003</c:v>
                </c:pt>
                <c:pt idx="85">
                  <c:v>3684.2730000000001</c:v>
                </c:pt>
                <c:pt idx="86">
                  <c:v>3685.2330000000002</c:v>
                </c:pt>
                <c:pt idx="87">
                  <c:v>3684.1149999999998</c:v>
                </c:pt>
                <c:pt idx="88">
                  <c:v>3685.444</c:v>
                </c:pt>
                <c:pt idx="89">
                  <c:v>3684.3980000000001</c:v>
                </c:pt>
                <c:pt idx="90">
                  <c:v>3691.0079999999998</c:v>
                </c:pt>
                <c:pt idx="91">
                  <c:v>3689.5830000000001</c:v>
                </c:pt>
                <c:pt idx="92">
                  <c:v>3692.3960000000002</c:v>
                </c:pt>
                <c:pt idx="93">
                  <c:v>3692.1350000000002</c:v>
                </c:pt>
                <c:pt idx="94">
                  <c:v>3691.6320000000001</c:v>
                </c:pt>
                <c:pt idx="95">
                  <c:v>3691.2730000000001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67A-4B1B-A061-0EC80DE47DC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220</c:v>
                </c:pt>
                <c:pt idx="1">
                  <c:v>220</c:v>
                </c:pt>
                <c:pt idx="2">
                  <c:v>220</c:v>
                </c:pt>
                <c:pt idx="3">
                  <c:v>220</c:v>
                </c:pt>
                <c:pt idx="4">
                  <c:v>210</c:v>
                </c:pt>
                <c:pt idx="5">
                  <c:v>210</c:v>
                </c:pt>
                <c:pt idx="6">
                  <c:v>210</c:v>
                </c:pt>
                <c:pt idx="7">
                  <c:v>210</c:v>
                </c:pt>
                <c:pt idx="8">
                  <c:v>228</c:v>
                </c:pt>
                <c:pt idx="9">
                  <c:v>228</c:v>
                </c:pt>
                <c:pt idx="10">
                  <c:v>228</c:v>
                </c:pt>
                <c:pt idx="11">
                  <c:v>228</c:v>
                </c:pt>
                <c:pt idx="12">
                  <c:v>233</c:v>
                </c:pt>
                <c:pt idx="13">
                  <c:v>233</c:v>
                </c:pt>
                <c:pt idx="14">
                  <c:v>233</c:v>
                </c:pt>
                <c:pt idx="15">
                  <c:v>233</c:v>
                </c:pt>
                <c:pt idx="16">
                  <c:v>230</c:v>
                </c:pt>
                <c:pt idx="17">
                  <c:v>230</c:v>
                </c:pt>
                <c:pt idx="18">
                  <c:v>230</c:v>
                </c:pt>
                <c:pt idx="19">
                  <c:v>230</c:v>
                </c:pt>
                <c:pt idx="20">
                  <c:v>230</c:v>
                </c:pt>
                <c:pt idx="21">
                  <c:v>230</c:v>
                </c:pt>
                <c:pt idx="22">
                  <c:v>230</c:v>
                </c:pt>
                <c:pt idx="23">
                  <c:v>230</c:v>
                </c:pt>
                <c:pt idx="24">
                  <c:v>227</c:v>
                </c:pt>
                <c:pt idx="25">
                  <c:v>227</c:v>
                </c:pt>
                <c:pt idx="26">
                  <c:v>227</c:v>
                </c:pt>
                <c:pt idx="27">
                  <c:v>227</c:v>
                </c:pt>
                <c:pt idx="28">
                  <c:v>134</c:v>
                </c:pt>
                <c:pt idx="29">
                  <c:v>134</c:v>
                </c:pt>
                <c:pt idx="30">
                  <c:v>134</c:v>
                </c:pt>
                <c:pt idx="31">
                  <c:v>134</c:v>
                </c:pt>
                <c:pt idx="32">
                  <c:v>85</c:v>
                </c:pt>
                <c:pt idx="33">
                  <c:v>85</c:v>
                </c:pt>
                <c:pt idx="34">
                  <c:v>85</c:v>
                </c:pt>
                <c:pt idx="35">
                  <c:v>85</c:v>
                </c:pt>
                <c:pt idx="36">
                  <c:v>53</c:v>
                </c:pt>
                <c:pt idx="37">
                  <c:v>53</c:v>
                </c:pt>
                <c:pt idx="38">
                  <c:v>53</c:v>
                </c:pt>
                <c:pt idx="39">
                  <c:v>53</c:v>
                </c:pt>
                <c:pt idx="40">
                  <c:v>23</c:v>
                </c:pt>
                <c:pt idx="41">
                  <c:v>23</c:v>
                </c:pt>
                <c:pt idx="42">
                  <c:v>23</c:v>
                </c:pt>
                <c:pt idx="43">
                  <c:v>23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72</c:v>
                </c:pt>
                <c:pt idx="53">
                  <c:v>72</c:v>
                </c:pt>
                <c:pt idx="54">
                  <c:v>72</c:v>
                </c:pt>
                <c:pt idx="55">
                  <c:v>72</c:v>
                </c:pt>
                <c:pt idx="56">
                  <c:v>77</c:v>
                </c:pt>
                <c:pt idx="57">
                  <c:v>77</c:v>
                </c:pt>
                <c:pt idx="58">
                  <c:v>77</c:v>
                </c:pt>
                <c:pt idx="59">
                  <c:v>77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64">
                  <c:v>92</c:v>
                </c:pt>
                <c:pt idx="65">
                  <c:v>92</c:v>
                </c:pt>
                <c:pt idx="66">
                  <c:v>92</c:v>
                </c:pt>
                <c:pt idx="67">
                  <c:v>92</c:v>
                </c:pt>
                <c:pt idx="68">
                  <c:v>125</c:v>
                </c:pt>
                <c:pt idx="69">
                  <c:v>211.1</c:v>
                </c:pt>
                <c:pt idx="70">
                  <c:v>125</c:v>
                </c:pt>
                <c:pt idx="71">
                  <c:v>125</c:v>
                </c:pt>
                <c:pt idx="72">
                  <c:v>210</c:v>
                </c:pt>
                <c:pt idx="73">
                  <c:v>210</c:v>
                </c:pt>
                <c:pt idx="74">
                  <c:v>210</c:v>
                </c:pt>
                <c:pt idx="75">
                  <c:v>210</c:v>
                </c:pt>
                <c:pt idx="76">
                  <c:v>202</c:v>
                </c:pt>
                <c:pt idx="77">
                  <c:v>202</c:v>
                </c:pt>
                <c:pt idx="78">
                  <c:v>202</c:v>
                </c:pt>
                <c:pt idx="79">
                  <c:v>202</c:v>
                </c:pt>
                <c:pt idx="80">
                  <c:v>256</c:v>
                </c:pt>
                <c:pt idx="81">
                  <c:v>256</c:v>
                </c:pt>
                <c:pt idx="82">
                  <c:v>256</c:v>
                </c:pt>
                <c:pt idx="83">
                  <c:v>256</c:v>
                </c:pt>
                <c:pt idx="84">
                  <c:v>265</c:v>
                </c:pt>
                <c:pt idx="85">
                  <c:v>265</c:v>
                </c:pt>
                <c:pt idx="86">
                  <c:v>265</c:v>
                </c:pt>
                <c:pt idx="87">
                  <c:v>265</c:v>
                </c:pt>
                <c:pt idx="88">
                  <c:v>217.16200000000001</c:v>
                </c:pt>
                <c:pt idx="89">
                  <c:v>217.16200000000001</c:v>
                </c:pt>
                <c:pt idx="90">
                  <c:v>217.16200000000001</c:v>
                </c:pt>
                <c:pt idx="91">
                  <c:v>217.16200000000001</c:v>
                </c:pt>
                <c:pt idx="92">
                  <c:v>284</c:v>
                </c:pt>
                <c:pt idx="93">
                  <c:v>284</c:v>
                </c:pt>
                <c:pt idx="94">
                  <c:v>284</c:v>
                </c:pt>
                <c:pt idx="95">
                  <c:v>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67A-4B1B-A061-0EC80DE47DC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6">
                  <c:v>32.200000000000003</c:v>
                </c:pt>
                <c:pt idx="77">
                  <c:v>32.200000000000003</c:v>
                </c:pt>
                <c:pt idx="78">
                  <c:v>54.2</c:v>
                </c:pt>
                <c:pt idx="79">
                  <c:v>54.2</c:v>
                </c:pt>
                <c:pt idx="80">
                  <c:v>50.2</c:v>
                </c:pt>
                <c:pt idx="81">
                  <c:v>54.2</c:v>
                </c:pt>
                <c:pt idx="82">
                  <c:v>41.1</c:v>
                </c:pt>
                <c:pt idx="83">
                  <c:v>37.6</c:v>
                </c:pt>
                <c:pt idx="84">
                  <c:v>54.2</c:v>
                </c:pt>
                <c:pt idx="85">
                  <c:v>54.2</c:v>
                </c:pt>
                <c:pt idx="86">
                  <c:v>52.8</c:v>
                </c:pt>
                <c:pt idx="87">
                  <c:v>32.200000000000003</c:v>
                </c:pt>
                <c:pt idx="88">
                  <c:v>15.6</c:v>
                </c:pt>
                <c:pt idx="89">
                  <c:v>15.6</c:v>
                </c:pt>
                <c:pt idx="90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67A-4B1B-A061-0EC80DE47DC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2296.3869999999997</c:v>
                </c:pt>
                <c:pt idx="1">
                  <c:v>2258.0060000000003</c:v>
                </c:pt>
                <c:pt idx="2">
                  <c:v>2235.096</c:v>
                </c:pt>
                <c:pt idx="3">
                  <c:v>2189.4700000000003</c:v>
                </c:pt>
                <c:pt idx="4">
                  <c:v>2151.5819999999999</c:v>
                </c:pt>
                <c:pt idx="5">
                  <c:v>2113.4699999999998</c:v>
                </c:pt>
                <c:pt idx="6">
                  <c:v>2069.64</c:v>
                </c:pt>
                <c:pt idx="7">
                  <c:v>2028.415</c:v>
                </c:pt>
                <c:pt idx="8">
                  <c:v>1950.268</c:v>
                </c:pt>
                <c:pt idx="9">
                  <c:v>1908.2180000000001</c:v>
                </c:pt>
                <c:pt idx="10">
                  <c:v>1872.2619999999999</c:v>
                </c:pt>
                <c:pt idx="11">
                  <c:v>1836.14</c:v>
                </c:pt>
                <c:pt idx="12">
                  <c:v>1798.652</c:v>
                </c:pt>
                <c:pt idx="13">
                  <c:v>1764.9940000000001</c:v>
                </c:pt>
                <c:pt idx="14">
                  <c:v>1734.442</c:v>
                </c:pt>
                <c:pt idx="15">
                  <c:v>1697.0260000000001</c:v>
                </c:pt>
                <c:pt idx="16">
                  <c:v>1668.154</c:v>
                </c:pt>
                <c:pt idx="17">
                  <c:v>1640.3349999999998</c:v>
                </c:pt>
                <c:pt idx="18">
                  <c:v>1611.019</c:v>
                </c:pt>
                <c:pt idx="19">
                  <c:v>1583.068</c:v>
                </c:pt>
                <c:pt idx="20">
                  <c:v>1553.998</c:v>
                </c:pt>
                <c:pt idx="21">
                  <c:v>1536.819</c:v>
                </c:pt>
                <c:pt idx="22">
                  <c:v>1539.837</c:v>
                </c:pt>
                <c:pt idx="23">
                  <c:v>1600.9569999999999</c:v>
                </c:pt>
                <c:pt idx="24">
                  <c:v>1720.2149999999999</c:v>
                </c:pt>
                <c:pt idx="25">
                  <c:v>1860.9449999999999</c:v>
                </c:pt>
                <c:pt idx="26">
                  <c:v>2061.3039999999996</c:v>
                </c:pt>
                <c:pt idx="27">
                  <c:v>2302.5069999999996</c:v>
                </c:pt>
                <c:pt idx="28">
                  <c:v>2583.4660000000003</c:v>
                </c:pt>
                <c:pt idx="29">
                  <c:v>2899.5679999999998</c:v>
                </c:pt>
                <c:pt idx="30">
                  <c:v>3235.4970000000003</c:v>
                </c:pt>
                <c:pt idx="31">
                  <c:v>3569.2089999999998</c:v>
                </c:pt>
                <c:pt idx="32">
                  <c:v>3861.3089999999997</c:v>
                </c:pt>
                <c:pt idx="33">
                  <c:v>4187.4400000000005</c:v>
                </c:pt>
                <c:pt idx="34">
                  <c:v>4492.6180000000004</c:v>
                </c:pt>
                <c:pt idx="35">
                  <c:v>4806.7259999999997</c:v>
                </c:pt>
                <c:pt idx="36">
                  <c:v>5084.3440000000001</c:v>
                </c:pt>
                <c:pt idx="37">
                  <c:v>5370.058</c:v>
                </c:pt>
                <c:pt idx="38">
                  <c:v>5406.9370000000008</c:v>
                </c:pt>
                <c:pt idx="39">
                  <c:v>5429.2709999999997</c:v>
                </c:pt>
                <c:pt idx="40">
                  <c:v>5436.4350000000004</c:v>
                </c:pt>
                <c:pt idx="41">
                  <c:v>5466.2</c:v>
                </c:pt>
                <c:pt idx="42">
                  <c:v>5555.6059999999998</c:v>
                </c:pt>
                <c:pt idx="43">
                  <c:v>5837.2370000000001</c:v>
                </c:pt>
                <c:pt idx="44">
                  <c:v>6413.3270000000002</c:v>
                </c:pt>
                <c:pt idx="45">
                  <c:v>6431.1030000000001</c:v>
                </c:pt>
                <c:pt idx="46">
                  <c:v>6456.03</c:v>
                </c:pt>
                <c:pt idx="47">
                  <c:v>6455.6620000000003</c:v>
                </c:pt>
                <c:pt idx="48">
                  <c:v>6392.665</c:v>
                </c:pt>
                <c:pt idx="49">
                  <c:v>6388.8070000000007</c:v>
                </c:pt>
                <c:pt idx="50">
                  <c:v>6364.5380000000005</c:v>
                </c:pt>
                <c:pt idx="51">
                  <c:v>6305.3689999999997</c:v>
                </c:pt>
                <c:pt idx="52">
                  <c:v>6242.3890000000001</c:v>
                </c:pt>
                <c:pt idx="53">
                  <c:v>6183.6610000000001</c:v>
                </c:pt>
                <c:pt idx="54">
                  <c:v>6124.33</c:v>
                </c:pt>
                <c:pt idx="55">
                  <c:v>6059.9369999999999</c:v>
                </c:pt>
                <c:pt idx="56">
                  <c:v>6033.3389999999999</c:v>
                </c:pt>
                <c:pt idx="57">
                  <c:v>5972.4269999999997</c:v>
                </c:pt>
                <c:pt idx="58">
                  <c:v>5969.1620000000003</c:v>
                </c:pt>
                <c:pt idx="59">
                  <c:v>5889.4870000000001</c:v>
                </c:pt>
                <c:pt idx="60">
                  <c:v>5754.0079999999998</c:v>
                </c:pt>
                <c:pt idx="61">
                  <c:v>5615.9780000000001</c:v>
                </c:pt>
                <c:pt idx="62">
                  <c:v>5316.8130000000001</c:v>
                </c:pt>
                <c:pt idx="63">
                  <c:v>5207.5730000000003</c:v>
                </c:pt>
                <c:pt idx="64">
                  <c:v>5304.7709999999997</c:v>
                </c:pt>
                <c:pt idx="65">
                  <c:v>5015.2910000000002</c:v>
                </c:pt>
                <c:pt idx="66">
                  <c:v>4682.9279999999999</c:v>
                </c:pt>
                <c:pt idx="67">
                  <c:v>4305.7149999999992</c:v>
                </c:pt>
                <c:pt idx="68">
                  <c:v>3911.29</c:v>
                </c:pt>
                <c:pt idx="69">
                  <c:v>3492.0940000000001</c:v>
                </c:pt>
                <c:pt idx="70">
                  <c:v>3075.2469999999998</c:v>
                </c:pt>
                <c:pt idx="71">
                  <c:v>2667.5329999999999</c:v>
                </c:pt>
                <c:pt idx="72">
                  <c:v>2306.2019999999998</c:v>
                </c:pt>
                <c:pt idx="73">
                  <c:v>1987.6559999999999</c:v>
                </c:pt>
                <c:pt idx="74">
                  <c:v>1703.538</c:v>
                </c:pt>
                <c:pt idx="75">
                  <c:v>1474.759</c:v>
                </c:pt>
                <c:pt idx="76">
                  <c:v>1347.7670000000001</c:v>
                </c:pt>
                <c:pt idx="77">
                  <c:v>1241.8039999999999</c:v>
                </c:pt>
                <c:pt idx="78">
                  <c:v>1190.2090000000001</c:v>
                </c:pt>
                <c:pt idx="79">
                  <c:v>1162.777</c:v>
                </c:pt>
                <c:pt idx="80">
                  <c:v>1141.8340000000001</c:v>
                </c:pt>
                <c:pt idx="81">
                  <c:v>1125.329</c:v>
                </c:pt>
                <c:pt idx="82">
                  <c:v>1110.4559999999999</c:v>
                </c:pt>
                <c:pt idx="83">
                  <c:v>1092.521</c:v>
                </c:pt>
                <c:pt idx="84">
                  <c:v>1066.8399999999999</c:v>
                </c:pt>
                <c:pt idx="85">
                  <c:v>1050.8620000000001</c:v>
                </c:pt>
                <c:pt idx="86">
                  <c:v>1038.8219999999999</c:v>
                </c:pt>
                <c:pt idx="87">
                  <c:v>1022.438</c:v>
                </c:pt>
                <c:pt idx="88">
                  <c:v>996.36400000000003</c:v>
                </c:pt>
                <c:pt idx="89">
                  <c:v>989.64299999999992</c:v>
                </c:pt>
                <c:pt idx="90">
                  <c:v>981.63700000000006</c:v>
                </c:pt>
                <c:pt idx="91">
                  <c:v>975.54099999999994</c:v>
                </c:pt>
                <c:pt idx="92">
                  <c:v>973.41200000000003</c:v>
                </c:pt>
                <c:pt idx="93">
                  <c:v>975.09</c:v>
                </c:pt>
                <c:pt idx="94">
                  <c:v>976.56899999999996</c:v>
                </c:pt>
                <c:pt idx="95">
                  <c:v>970.92200000000003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67A-4B1B-A061-0EC80DE47DC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6">
                  <c:v>32.200000000000003</c:v>
                </c:pt>
                <c:pt idx="77">
                  <c:v>32.200000000000003</c:v>
                </c:pt>
                <c:pt idx="78">
                  <c:v>54.2</c:v>
                </c:pt>
                <c:pt idx="79">
                  <c:v>54.2</c:v>
                </c:pt>
                <c:pt idx="80">
                  <c:v>50.2</c:v>
                </c:pt>
                <c:pt idx="81">
                  <c:v>54.2</c:v>
                </c:pt>
                <c:pt idx="82">
                  <c:v>41.1</c:v>
                </c:pt>
                <c:pt idx="83">
                  <c:v>37.6</c:v>
                </c:pt>
                <c:pt idx="84">
                  <c:v>54.2</c:v>
                </c:pt>
                <c:pt idx="85">
                  <c:v>54.2</c:v>
                </c:pt>
                <c:pt idx="86">
                  <c:v>52.8</c:v>
                </c:pt>
                <c:pt idx="87">
                  <c:v>32.200000000000003</c:v>
                </c:pt>
                <c:pt idx="88">
                  <c:v>15.6</c:v>
                </c:pt>
                <c:pt idx="89">
                  <c:v>15.6</c:v>
                </c:pt>
                <c:pt idx="90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67A-4B1B-A061-0EC80DE47DC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690.86599999999999</c:v>
                </c:pt>
                <c:pt idx="1">
                  <c:v>748.24800000000005</c:v>
                </c:pt>
                <c:pt idx="2">
                  <c:v>737.20399999999995</c:v>
                </c:pt>
                <c:pt idx="3">
                  <c:v>822.28200000000004</c:v>
                </c:pt>
                <c:pt idx="4">
                  <c:v>808.76400000000001</c:v>
                </c:pt>
                <c:pt idx="5">
                  <c:v>859.22199999999998</c:v>
                </c:pt>
                <c:pt idx="6">
                  <c:v>928.77199999999993</c:v>
                </c:pt>
                <c:pt idx="7">
                  <c:v>819.79200000000003</c:v>
                </c:pt>
                <c:pt idx="8">
                  <c:v>948.15800000000002</c:v>
                </c:pt>
                <c:pt idx="9">
                  <c:v>978.69399999999996</c:v>
                </c:pt>
                <c:pt idx="10">
                  <c:v>864.67200000000003</c:v>
                </c:pt>
                <c:pt idx="11">
                  <c:v>855.13200000000006</c:v>
                </c:pt>
                <c:pt idx="12">
                  <c:v>458</c:v>
                </c:pt>
                <c:pt idx="13">
                  <c:v>458</c:v>
                </c:pt>
                <c:pt idx="14">
                  <c:v>458</c:v>
                </c:pt>
                <c:pt idx="15">
                  <c:v>458</c:v>
                </c:pt>
                <c:pt idx="16">
                  <c:v>1100.297</c:v>
                </c:pt>
                <c:pt idx="17">
                  <c:v>1419.4649999999999</c:v>
                </c:pt>
                <c:pt idx="18">
                  <c:v>1463.78</c:v>
                </c:pt>
                <c:pt idx="19">
                  <c:v>1553.153</c:v>
                </c:pt>
                <c:pt idx="20">
                  <c:v>1580.124</c:v>
                </c:pt>
                <c:pt idx="21">
                  <c:v>1755</c:v>
                </c:pt>
                <c:pt idx="22">
                  <c:v>1722.0050000000001</c:v>
                </c:pt>
                <c:pt idx="23">
                  <c:v>1693.614</c:v>
                </c:pt>
                <c:pt idx="24">
                  <c:v>1104.742</c:v>
                </c:pt>
                <c:pt idx="25">
                  <c:v>1027</c:v>
                </c:pt>
                <c:pt idx="26">
                  <c:v>959</c:v>
                </c:pt>
                <c:pt idx="27">
                  <c:v>904</c:v>
                </c:pt>
                <c:pt idx="28">
                  <c:v>807</c:v>
                </c:pt>
                <c:pt idx="29">
                  <c:v>464</c:v>
                </c:pt>
                <c:pt idx="30">
                  <c:v>438</c:v>
                </c:pt>
                <c:pt idx="31">
                  <c:v>349</c:v>
                </c:pt>
                <c:pt idx="32">
                  <c:v>149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31</c:v>
                </c:pt>
                <c:pt idx="65">
                  <c:v>31</c:v>
                </c:pt>
                <c:pt idx="66">
                  <c:v>31</c:v>
                </c:pt>
                <c:pt idx="67">
                  <c:v>31</c:v>
                </c:pt>
                <c:pt idx="68">
                  <c:v>56</c:v>
                </c:pt>
                <c:pt idx="69">
                  <c:v>98</c:v>
                </c:pt>
                <c:pt idx="70">
                  <c:v>346</c:v>
                </c:pt>
                <c:pt idx="71">
                  <c:v>496</c:v>
                </c:pt>
                <c:pt idx="72">
                  <c:v>869</c:v>
                </c:pt>
                <c:pt idx="73">
                  <c:v>1026</c:v>
                </c:pt>
                <c:pt idx="74">
                  <c:v>1126</c:v>
                </c:pt>
                <c:pt idx="75">
                  <c:v>1540.1189999999999</c:v>
                </c:pt>
                <c:pt idx="76">
                  <c:v>1346</c:v>
                </c:pt>
                <c:pt idx="77">
                  <c:v>1560</c:v>
                </c:pt>
                <c:pt idx="78">
                  <c:v>1560</c:v>
                </c:pt>
                <c:pt idx="79">
                  <c:v>1675.9190000000001</c:v>
                </c:pt>
                <c:pt idx="80">
                  <c:v>1640.6880000000001</c:v>
                </c:pt>
                <c:pt idx="81">
                  <c:v>1684</c:v>
                </c:pt>
                <c:pt idx="82">
                  <c:v>1687.05</c:v>
                </c:pt>
                <c:pt idx="83">
                  <c:v>1664</c:v>
                </c:pt>
                <c:pt idx="84">
                  <c:v>1574</c:v>
                </c:pt>
                <c:pt idx="85">
                  <c:v>1486</c:v>
                </c:pt>
                <c:pt idx="86">
                  <c:v>1386</c:v>
                </c:pt>
                <c:pt idx="87">
                  <c:v>1386</c:v>
                </c:pt>
                <c:pt idx="88">
                  <c:v>1286</c:v>
                </c:pt>
                <c:pt idx="89">
                  <c:v>1206</c:v>
                </c:pt>
                <c:pt idx="90">
                  <c:v>1124.1500000000001</c:v>
                </c:pt>
                <c:pt idx="91">
                  <c:v>1021</c:v>
                </c:pt>
                <c:pt idx="92">
                  <c:v>1356.557</c:v>
                </c:pt>
                <c:pt idx="93">
                  <c:v>1276.1190000000001</c:v>
                </c:pt>
                <c:pt idx="94">
                  <c:v>1214.681</c:v>
                </c:pt>
                <c:pt idx="95">
                  <c:v>1113.1480000000001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67A-4B1B-A061-0EC80DE47D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190.72</c:v>
                </c:pt>
                <c:pt idx="1">
                  <c:v>164.79</c:v>
                </c:pt>
                <c:pt idx="2">
                  <c:v>164.79</c:v>
                </c:pt>
                <c:pt idx="3">
                  <c:v>164.79</c:v>
                </c:pt>
                <c:pt idx="4">
                  <c:v>164.79</c:v>
                </c:pt>
                <c:pt idx="5">
                  <c:v>165.79</c:v>
                </c:pt>
                <c:pt idx="6">
                  <c:v>167.79</c:v>
                </c:pt>
                <c:pt idx="7">
                  <c:v>166.79</c:v>
                </c:pt>
                <c:pt idx="8">
                  <c:v>168.79</c:v>
                </c:pt>
                <c:pt idx="9">
                  <c:v>169.79</c:v>
                </c:pt>
                <c:pt idx="10">
                  <c:v>167.79</c:v>
                </c:pt>
                <c:pt idx="11">
                  <c:v>167.79</c:v>
                </c:pt>
                <c:pt idx="12">
                  <c:v>145.22999999999999</c:v>
                </c:pt>
                <c:pt idx="13">
                  <c:v>146.71</c:v>
                </c:pt>
                <c:pt idx="14">
                  <c:v>147.72</c:v>
                </c:pt>
                <c:pt idx="15">
                  <c:v>149.13999999999999</c:v>
                </c:pt>
                <c:pt idx="16">
                  <c:v>170.79</c:v>
                </c:pt>
                <c:pt idx="17">
                  <c:v>173.79</c:v>
                </c:pt>
                <c:pt idx="18">
                  <c:v>174.79</c:v>
                </c:pt>
                <c:pt idx="19">
                  <c:v>174.79</c:v>
                </c:pt>
                <c:pt idx="20">
                  <c:v>173.79</c:v>
                </c:pt>
                <c:pt idx="21">
                  <c:v>172.79</c:v>
                </c:pt>
                <c:pt idx="22">
                  <c:v>172.79</c:v>
                </c:pt>
                <c:pt idx="23">
                  <c:v>171.79</c:v>
                </c:pt>
                <c:pt idx="24">
                  <c:v>164.79</c:v>
                </c:pt>
                <c:pt idx="25">
                  <c:v>159.31</c:v>
                </c:pt>
                <c:pt idx="26">
                  <c:v>134.22</c:v>
                </c:pt>
                <c:pt idx="27">
                  <c:v>127.73</c:v>
                </c:pt>
                <c:pt idx="28">
                  <c:v>129.88</c:v>
                </c:pt>
                <c:pt idx="29">
                  <c:v>128.91999999999999</c:v>
                </c:pt>
                <c:pt idx="30">
                  <c:v>124.54</c:v>
                </c:pt>
                <c:pt idx="31">
                  <c:v>110.24</c:v>
                </c:pt>
                <c:pt idx="32">
                  <c:v>121.79</c:v>
                </c:pt>
                <c:pt idx="33">
                  <c:v>113.22</c:v>
                </c:pt>
                <c:pt idx="34">
                  <c:v>107.81</c:v>
                </c:pt>
                <c:pt idx="35">
                  <c:v>81.239999999999995</c:v>
                </c:pt>
                <c:pt idx="36">
                  <c:v>104.25</c:v>
                </c:pt>
                <c:pt idx="37">
                  <c:v>28.9</c:v>
                </c:pt>
                <c:pt idx="38">
                  <c:v>0.01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0.01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0.1</c:v>
                </c:pt>
                <c:pt idx="65">
                  <c:v>8.1</c:v>
                </c:pt>
                <c:pt idx="66">
                  <c:v>37.93</c:v>
                </c:pt>
                <c:pt idx="67">
                  <c:v>73.75</c:v>
                </c:pt>
                <c:pt idx="68">
                  <c:v>40.14</c:v>
                </c:pt>
                <c:pt idx="69">
                  <c:v>97.15</c:v>
                </c:pt>
                <c:pt idx="70">
                  <c:v>124.46</c:v>
                </c:pt>
                <c:pt idx="71">
                  <c:v>145.35</c:v>
                </c:pt>
                <c:pt idx="72">
                  <c:v>115.46</c:v>
                </c:pt>
                <c:pt idx="73">
                  <c:v>128.36000000000001</c:v>
                </c:pt>
                <c:pt idx="74">
                  <c:v>158.30000000000001</c:v>
                </c:pt>
                <c:pt idx="75">
                  <c:v>183.33</c:v>
                </c:pt>
                <c:pt idx="76">
                  <c:v>159.55000000000001</c:v>
                </c:pt>
                <c:pt idx="77">
                  <c:v>171.17</c:v>
                </c:pt>
                <c:pt idx="78">
                  <c:v>200.03</c:v>
                </c:pt>
                <c:pt idx="79">
                  <c:v>219.41</c:v>
                </c:pt>
                <c:pt idx="80">
                  <c:v>218.99</c:v>
                </c:pt>
                <c:pt idx="81">
                  <c:v>218.26</c:v>
                </c:pt>
                <c:pt idx="82">
                  <c:v>220.88</c:v>
                </c:pt>
                <c:pt idx="83">
                  <c:v>209.65</c:v>
                </c:pt>
                <c:pt idx="84">
                  <c:v>210.22</c:v>
                </c:pt>
                <c:pt idx="85">
                  <c:v>172.5</c:v>
                </c:pt>
                <c:pt idx="86">
                  <c:v>190.85</c:v>
                </c:pt>
                <c:pt idx="87">
                  <c:v>169.48</c:v>
                </c:pt>
                <c:pt idx="88">
                  <c:v>169.95</c:v>
                </c:pt>
                <c:pt idx="89">
                  <c:v>153.9</c:v>
                </c:pt>
                <c:pt idx="90">
                  <c:v>178.61</c:v>
                </c:pt>
                <c:pt idx="91">
                  <c:v>156.74</c:v>
                </c:pt>
                <c:pt idx="92">
                  <c:v>182.11</c:v>
                </c:pt>
                <c:pt idx="93">
                  <c:v>178.32</c:v>
                </c:pt>
                <c:pt idx="94">
                  <c:v>171</c:v>
                </c:pt>
                <c:pt idx="95">
                  <c:v>165.79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67A-4B1B-A061-0EC80DE47D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98</c:v>
                </c:pt>
                <c:pt idx="1">
                  <c:v>97</c:v>
                </c:pt>
                <c:pt idx="2">
                  <c:v>96</c:v>
                </c:pt>
                <c:pt idx="3">
                  <c:v>95</c:v>
                </c:pt>
                <c:pt idx="4">
                  <c:v>95</c:v>
                </c:pt>
                <c:pt idx="5">
                  <c:v>94</c:v>
                </c:pt>
                <c:pt idx="6">
                  <c:v>93</c:v>
                </c:pt>
                <c:pt idx="7">
                  <c:v>93</c:v>
                </c:pt>
                <c:pt idx="8">
                  <c:v>92</c:v>
                </c:pt>
                <c:pt idx="9">
                  <c:v>92</c:v>
                </c:pt>
                <c:pt idx="10">
                  <c:v>91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92</c:v>
                </c:pt>
                <c:pt idx="15">
                  <c:v>92</c:v>
                </c:pt>
                <c:pt idx="16">
                  <c:v>92</c:v>
                </c:pt>
                <c:pt idx="17">
                  <c:v>92</c:v>
                </c:pt>
                <c:pt idx="18">
                  <c:v>93</c:v>
                </c:pt>
                <c:pt idx="19">
                  <c:v>93</c:v>
                </c:pt>
                <c:pt idx="20">
                  <c:v>93</c:v>
                </c:pt>
                <c:pt idx="21">
                  <c:v>94</c:v>
                </c:pt>
                <c:pt idx="22">
                  <c:v>94</c:v>
                </c:pt>
                <c:pt idx="23">
                  <c:v>94</c:v>
                </c:pt>
                <c:pt idx="24">
                  <c:v>95</c:v>
                </c:pt>
                <c:pt idx="25">
                  <c:v>95</c:v>
                </c:pt>
                <c:pt idx="26">
                  <c:v>94</c:v>
                </c:pt>
                <c:pt idx="27">
                  <c:v>93</c:v>
                </c:pt>
                <c:pt idx="28">
                  <c:v>92</c:v>
                </c:pt>
                <c:pt idx="29">
                  <c:v>90</c:v>
                </c:pt>
                <c:pt idx="30">
                  <c:v>87</c:v>
                </c:pt>
                <c:pt idx="31">
                  <c:v>84</c:v>
                </c:pt>
                <c:pt idx="32">
                  <c:v>81</c:v>
                </c:pt>
                <c:pt idx="33">
                  <c:v>79</c:v>
                </c:pt>
                <c:pt idx="34">
                  <c:v>77</c:v>
                </c:pt>
                <c:pt idx="35">
                  <c:v>75</c:v>
                </c:pt>
                <c:pt idx="36">
                  <c:v>74</c:v>
                </c:pt>
                <c:pt idx="37">
                  <c:v>73</c:v>
                </c:pt>
                <c:pt idx="38">
                  <c:v>72</c:v>
                </c:pt>
                <c:pt idx="39">
                  <c:v>71</c:v>
                </c:pt>
                <c:pt idx="40">
                  <c:v>71</c:v>
                </c:pt>
                <c:pt idx="41">
                  <c:v>71</c:v>
                </c:pt>
                <c:pt idx="42">
                  <c:v>71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71</c:v>
                </c:pt>
                <c:pt idx="63">
                  <c:v>71</c:v>
                </c:pt>
                <c:pt idx="64">
                  <c:v>71</c:v>
                </c:pt>
                <c:pt idx="65">
                  <c:v>72</c:v>
                </c:pt>
                <c:pt idx="66">
                  <c:v>74</c:v>
                </c:pt>
                <c:pt idx="67">
                  <c:v>76</c:v>
                </c:pt>
                <c:pt idx="68">
                  <c:v>80</c:v>
                </c:pt>
                <c:pt idx="69">
                  <c:v>84</c:v>
                </c:pt>
                <c:pt idx="70">
                  <c:v>90</c:v>
                </c:pt>
                <c:pt idx="71">
                  <c:v>95</c:v>
                </c:pt>
                <c:pt idx="72">
                  <c:v>101</c:v>
                </c:pt>
                <c:pt idx="73">
                  <c:v>106</c:v>
                </c:pt>
                <c:pt idx="74">
                  <c:v>112</c:v>
                </c:pt>
                <c:pt idx="75">
                  <c:v>117</c:v>
                </c:pt>
                <c:pt idx="76">
                  <c:v>121</c:v>
                </c:pt>
                <c:pt idx="77">
                  <c:v>125</c:v>
                </c:pt>
                <c:pt idx="78">
                  <c:v>128</c:v>
                </c:pt>
                <c:pt idx="79">
                  <c:v>129</c:v>
                </c:pt>
                <c:pt idx="80">
                  <c:v>130</c:v>
                </c:pt>
                <c:pt idx="81">
                  <c:v>130</c:v>
                </c:pt>
                <c:pt idx="82">
                  <c:v>128</c:v>
                </c:pt>
                <c:pt idx="83">
                  <c:v>126</c:v>
                </c:pt>
                <c:pt idx="84">
                  <c:v>123</c:v>
                </c:pt>
                <c:pt idx="85">
                  <c:v>120</c:v>
                </c:pt>
                <c:pt idx="86">
                  <c:v>117</c:v>
                </c:pt>
                <c:pt idx="87">
                  <c:v>114</c:v>
                </c:pt>
                <c:pt idx="88">
                  <c:v>111</c:v>
                </c:pt>
                <c:pt idx="89">
                  <c:v>108</c:v>
                </c:pt>
                <c:pt idx="90">
                  <c:v>106</c:v>
                </c:pt>
                <c:pt idx="91">
                  <c:v>104</c:v>
                </c:pt>
                <c:pt idx="92">
                  <c:v>102</c:v>
                </c:pt>
                <c:pt idx="93">
                  <c:v>100</c:v>
                </c:pt>
                <c:pt idx="94">
                  <c:v>98</c:v>
                </c:pt>
                <c:pt idx="95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2-4C4A-AA28-49F6C528506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867.673</c:v>
                </c:pt>
                <c:pt idx="1">
                  <c:v>866.65700000000004</c:v>
                </c:pt>
                <c:pt idx="2">
                  <c:v>866.16800000000001</c:v>
                </c:pt>
                <c:pt idx="3">
                  <c:v>865.53</c:v>
                </c:pt>
                <c:pt idx="4">
                  <c:v>882.89200000000005</c:v>
                </c:pt>
                <c:pt idx="5">
                  <c:v>882.29100000000005</c:v>
                </c:pt>
                <c:pt idx="6">
                  <c:v>882.255</c:v>
                </c:pt>
                <c:pt idx="7">
                  <c:v>882.22400000000005</c:v>
                </c:pt>
                <c:pt idx="8">
                  <c:v>875.92899999999997</c:v>
                </c:pt>
                <c:pt idx="9">
                  <c:v>876.26700000000005</c:v>
                </c:pt>
                <c:pt idx="10">
                  <c:v>875.76599999999996</c:v>
                </c:pt>
                <c:pt idx="11">
                  <c:v>875.221</c:v>
                </c:pt>
                <c:pt idx="12">
                  <c:v>859.49099999999999</c:v>
                </c:pt>
                <c:pt idx="13">
                  <c:v>858.66</c:v>
                </c:pt>
                <c:pt idx="14">
                  <c:v>858.53200000000004</c:v>
                </c:pt>
                <c:pt idx="15">
                  <c:v>858.23199999999997</c:v>
                </c:pt>
                <c:pt idx="16">
                  <c:v>849.27800000000002</c:v>
                </c:pt>
                <c:pt idx="17">
                  <c:v>849.12699999999995</c:v>
                </c:pt>
                <c:pt idx="18">
                  <c:v>848.32299999999998</c:v>
                </c:pt>
                <c:pt idx="19">
                  <c:v>847.351</c:v>
                </c:pt>
                <c:pt idx="20">
                  <c:v>843.62199999999996</c:v>
                </c:pt>
                <c:pt idx="21">
                  <c:v>843.41399999999999</c:v>
                </c:pt>
                <c:pt idx="22">
                  <c:v>842.72799999999995</c:v>
                </c:pt>
                <c:pt idx="23">
                  <c:v>842.39700000000005</c:v>
                </c:pt>
                <c:pt idx="24">
                  <c:v>845.49699999999996</c:v>
                </c:pt>
                <c:pt idx="25">
                  <c:v>845.673</c:v>
                </c:pt>
                <c:pt idx="26">
                  <c:v>845.51499999999999</c:v>
                </c:pt>
                <c:pt idx="27">
                  <c:v>846.14099999999996</c:v>
                </c:pt>
                <c:pt idx="28">
                  <c:v>882.31299999999999</c:v>
                </c:pt>
                <c:pt idx="29">
                  <c:v>882.399</c:v>
                </c:pt>
                <c:pt idx="30">
                  <c:v>882.24400000000003</c:v>
                </c:pt>
                <c:pt idx="31">
                  <c:v>882.12199999999996</c:v>
                </c:pt>
                <c:pt idx="32">
                  <c:v>879.85799999999995</c:v>
                </c:pt>
                <c:pt idx="33">
                  <c:v>879.50099999999998</c:v>
                </c:pt>
                <c:pt idx="34">
                  <c:v>878.92</c:v>
                </c:pt>
                <c:pt idx="35">
                  <c:v>879.67899999999997</c:v>
                </c:pt>
                <c:pt idx="36">
                  <c:v>898.06700000000001</c:v>
                </c:pt>
                <c:pt idx="37">
                  <c:v>898.27499999999998</c:v>
                </c:pt>
                <c:pt idx="38">
                  <c:v>897.47299999999996</c:v>
                </c:pt>
                <c:pt idx="39">
                  <c:v>897.69799999999998</c:v>
                </c:pt>
                <c:pt idx="40">
                  <c:v>909.34900000000005</c:v>
                </c:pt>
                <c:pt idx="41">
                  <c:v>910.24599999999998</c:v>
                </c:pt>
                <c:pt idx="42">
                  <c:v>908.98199999999997</c:v>
                </c:pt>
                <c:pt idx="43">
                  <c:v>908.80899999999997</c:v>
                </c:pt>
                <c:pt idx="44">
                  <c:v>891.97500000000002</c:v>
                </c:pt>
                <c:pt idx="45">
                  <c:v>891.23099999999999</c:v>
                </c:pt>
                <c:pt idx="46">
                  <c:v>890.19799999999998</c:v>
                </c:pt>
                <c:pt idx="47">
                  <c:v>901.279</c:v>
                </c:pt>
                <c:pt idx="48">
                  <c:v>894.66099999999994</c:v>
                </c:pt>
                <c:pt idx="49">
                  <c:v>894.79899999999998</c:v>
                </c:pt>
                <c:pt idx="50">
                  <c:v>894.00699999999995</c:v>
                </c:pt>
                <c:pt idx="51">
                  <c:v>893.899</c:v>
                </c:pt>
                <c:pt idx="52">
                  <c:v>889.18700000000001</c:v>
                </c:pt>
                <c:pt idx="53">
                  <c:v>889.60500000000002</c:v>
                </c:pt>
                <c:pt idx="54">
                  <c:v>889.62300000000005</c:v>
                </c:pt>
                <c:pt idx="55">
                  <c:v>889.70699999999999</c:v>
                </c:pt>
                <c:pt idx="56">
                  <c:v>884.6</c:v>
                </c:pt>
                <c:pt idx="57">
                  <c:v>883.93299999999999</c:v>
                </c:pt>
                <c:pt idx="58">
                  <c:v>888.40599999999995</c:v>
                </c:pt>
                <c:pt idx="59">
                  <c:v>879.16899999999998</c:v>
                </c:pt>
                <c:pt idx="60">
                  <c:v>878.79200000000003</c:v>
                </c:pt>
                <c:pt idx="61">
                  <c:v>882.05600000000004</c:v>
                </c:pt>
                <c:pt idx="62">
                  <c:v>883.39300000000003</c:v>
                </c:pt>
                <c:pt idx="63">
                  <c:v>885.04100000000005</c:v>
                </c:pt>
                <c:pt idx="64">
                  <c:v>889.13199999999995</c:v>
                </c:pt>
                <c:pt idx="65">
                  <c:v>878.98599999999999</c:v>
                </c:pt>
                <c:pt idx="66">
                  <c:v>879.79899999999998</c:v>
                </c:pt>
                <c:pt idx="67">
                  <c:v>879.99800000000005</c:v>
                </c:pt>
                <c:pt idx="68">
                  <c:v>863.67700000000002</c:v>
                </c:pt>
                <c:pt idx="69">
                  <c:v>863.20600000000002</c:v>
                </c:pt>
                <c:pt idx="70">
                  <c:v>863.76</c:v>
                </c:pt>
                <c:pt idx="71">
                  <c:v>863.726</c:v>
                </c:pt>
                <c:pt idx="72">
                  <c:v>808.24800000000005</c:v>
                </c:pt>
                <c:pt idx="73">
                  <c:v>808.12900000000002</c:v>
                </c:pt>
                <c:pt idx="74">
                  <c:v>800.798</c:v>
                </c:pt>
                <c:pt idx="75">
                  <c:v>801.25199999999995</c:v>
                </c:pt>
                <c:pt idx="76">
                  <c:v>724.99800000000005</c:v>
                </c:pt>
                <c:pt idx="77">
                  <c:v>725.01199999999994</c:v>
                </c:pt>
                <c:pt idx="78">
                  <c:v>725.25</c:v>
                </c:pt>
                <c:pt idx="79">
                  <c:v>724.93799999999999</c:v>
                </c:pt>
                <c:pt idx="80">
                  <c:v>725.81200000000001</c:v>
                </c:pt>
                <c:pt idx="81">
                  <c:v>726.05</c:v>
                </c:pt>
                <c:pt idx="82">
                  <c:v>726.09699999999998</c:v>
                </c:pt>
                <c:pt idx="83">
                  <c:v>725.55499999999995</c:v>
                </c:pt>
                <c:pt idx="84">
                  <c:v>758.21299999999997</c:v>
                </c:pt>
                <c:pt idx="85">
                  <c:v>758.22699999999998</c:v>
                </c:pt>
                <c:pt idx="86">
                  <c:v>758.02300000000002</c:v>
                </c:pt>
                <c:pt idx="87">
                  <c:v>757.84900000000005</c:v>
                </c:pt>
                <c:pt idx="88">
                  <c:v>761.07100000000003</c:v>
                </c:pt>
                <c:pt idx="89">
                  <c:v>761.00300000000004</c:v>
                </c:pt>
                <c:pt idx="90">
                  <c:v>761.024</c:v>
                </c:pt>
                <c:pt idx="91">
                  <c:v>760.93</c:v>
                </c:pt>
                <c:pt idx="92">
                  <c:v>862.54</c:v>
                </c:pt>
                <c:pt idx="93">
                  <c:v>862.25699999999995</c:v>
                </c:pt>
                <c:pt idx="94">
                  <c:v>861.97500000000002</c:v>
                </c:pt>
                <c:pt idx="95">
                  <c:v>862.048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2-4C4A-AA28-49F6C528506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1005.388</c:v>
                </c:pt>
                <c:pt idx="1">
                  <c:v>1017.383</c:v>
                </c:pt>
                <c:pt idx="2">
                  <c:v>1013.212</c:v>
                </c:pt>
                <c:pt idx="3">
                  <c:v>1009.755</c:v>
                </c:pt>
                <c:pt idx="4">
                  <c:v>974.81799999999998</c:v>
                </c:pt>
                <c:pt idx="5">
                  <c:v>972.84400000000005</c:v>
                </c:pt>
                <c:pt idx="6">
                  <c:v>972.20100000000002</c:v>
                </c:pt>
                <c:pt idx="7">
                  <c:v>969.06</c:v>
                </c:pt>
                <c:pt idx="8">
                  <c:v>956.81399999999996</c:v>
                </c:pt>
                <c:pt idx="9">
                  <c:v>955.005</c:v>
                </c:pt>
                <c:pt idx="10">
                  <c:v>953.5</c:v>
                </c:pt>
                <c:pt idx="11">
                  <c:v>953.01300000000003</c:v>
                </c:pt>
                <c:pt idx="12">
                  <c:v>957.18100000000004</c:v>
                </c:pt>
                <c:pt idx="13">
                  <c:v>956.04200000000003</c:v>
                </c:pt>
                <c:pt idx="14">
                  <c:v>953.40099999999995</c:v>
                </c:pt>
                <c:pt idx="15">
                  <c:v>950.80799999999999</c:v>
                </c:pt>
                <c:pt idx="16">
                  <c:v>969.69899999999996</c:v>
                </c:pt>
                <c:pt idx="17">
                  <c:v>964.89700000000005</c:v>
                </c:pt>
                <c:pt idx="18">
                  <c:v>962.65899999999999</c:v>
                </c:pt>
                <c:pt idx="19">
                  <c:v>964.74199999999996</c:v>
                </c:pt>
                <c:pt idx="20">
                  <c:v>995.99599999999998</c:v>
                </c:pt>
                <c:pt idx="21">
                  <c:v>1002.216</c:v>
                </c:pt>
                <c:pt idx="22">
                  <c:v>1005.609</c:v>
                </c:pt>
                <c:pt idx="23">
                  <c:v>1009.121</c:v>
                </c:pt>
                <c:pt idx="24">
                  <c:v>1033.5619999999999</c:v>
                </c:pt>
                <c:pt idx="25">
                  <c:v>1042.646</c:v>
                </c:pt>
                <c:pt idx="26">
                  <c:v>1055.6210000000001</c:v>
                </c:pt>
                <c:pt idx="27">
                  <c:v>1061.818</c:v>
                </c:pt>
                <c:pt idx="28">
                  <c:v>1062.1579999999999</c:v>
                </c:pt>
                <c:pt idx="29">
                  <c:v>1058.8019999999999</c:v>
                </c:pt>
                <c:pt idx="30">
                  <c:v>1054.0840000000001</c:v>
                </c:pt>
                <c:pt idx="31">
                  <c:v>1056.672</c:v>
                </c:pt>
                <c:pt idx="32">
                  <c:v>1048.692</c:v>
                </c:pt>
                <c:pt idx="33">
                  <c:v>1039.615</c:v>
                </c:pt>
                <c:pt idx="34">
                  <c:v>1032.6669999999999</c:v>
                </c:pt>
                <c:pt idx="35">
                  <c:v>1029.846</c:v>
                </c:pt>
                <c:pt idx="36">
                  <c:v>1010.097</c:v>
                </c:pt>
                <c:pt idx="37">
                  <c:v>1011.698</c:v>
                </c:pt>
                <c:pt idx="38">
                  <c:v>1026.3499999999999</c:v>
                </c:pt>
                <c:pt idx="39">
                  <c:v>1018.74</c:v>
                </c:pt>
                <c:pt idx="40">
                  <c:v>998.69500000000005</c:v>
                </c:pt>
                <c:pt idx="41">
                  <c:v>993.94899999999996</c:v>
                </c:pt>
                <c:pt idx="42">
                  <c:v>987.39700000000005</c:v>
                </c:pt>
                <c:pt idx="43">
                  <c:v>983.524</c:v>
                </c:pt>
                <c:pt idx="44">
                  <c:v>984.38699999999994</c:v>
                </c:pt>
                <c:pt idx="45">
                  <c:v>981.23</c:v>
                </c:pt>
                <c:pt idx="46">
                  <c:v>979.25099999999998</c:v>
                </c:pt>
                <c:pt idx="47">
                  <c:v>942.81200000000001</c:v>
                </c:pt>
                <c:pt idx="48">
                  <c:v>912.43100000000004</c:v>
                </c:pt>
                <c:pt idx="49">
                  <c:v>910.44399999999996</c:v>
                </c:pt>
                <c:pt idx="50">
                  <c:v>905.74900000000002</c:v>
                </c:pt>
                <c:pt idx="51">
                  <c:v>896.66</c:v>
                </c:pt>
                <c:pt idx="52">
                  <c:v>886.62199999999996</c:v>
                </c:pt>
                <c:pt idx="53">
                  <c:v>882.47199999999998</c:v>
                </c:pt>
                <c:pt idx="54">
                  <c:v>882.00300000000004</c:v>
                </c:pt>
                <c:pt idx="55">
                  <c:v>882.57799999999997</c:v>
                </c:pt>
                <c:pt idx="56">
                  <c:v>903.44799999999998</c:v>
                </c:pt>
                <c:pt idx="57">
                  <c:v>905.41200000000003</c:v>
                </c:pt>
                <c:pt idx="58">
                  <c:v>951.25900000000001</c:v>
                </c:pt>
                <c:pt idx="59">
                  <c:v>945.56899999999996</c:v>
                </c:pt>
                <c:pt idx="60">
                  <c:v>942.20500000000004</c:v>
                </c:pt>
                <c:pt idx="61">
                  <c:v>944.37199999999996</c:v>
                </c:pt>
                <c:pt idx="62">
                  <c:v>950.947</c:v>
                </c:pt>
                <c:pt idx="63">
                  <c:v>956.279</c:v>
                </c:pt>
                <c:pt idx="64">
                  <c:v>990.07899999999995</c:v>
                </c:pt>
                <c:pt idx="65">
                  <c:v>996.64200000000005</c:v>
                </c:pt>
                <c:pt idx="66">
                  <c:v>985.48099999999999</c:v>
                </c:pt>
                <c:pt idx="67">
                  <c:v>986.02800000000002</c:v>
                </c:pt>
                <c:pt idx="68">
                  <c:v>1023.165</c:v>
                </c:pt>
                <c:pt idx="69">
                  <c:v>1007.683</c:v>
                </c:pt>
                <c:pt idx="70">
                  <c:v>1001.53</c:v>
                </c:pt>
                <c:pt idx="71">
                  <c:v>1005.313</c:v>
                </c:pt>
                <c:pt idx="72">
                  <c:v>1027.83</c:v>
                </c:pt>
                <c:pt idx="73">
                  <c:v>1026.693</c:v>
                </c:pt>
                <c:pt idx="74">
                  <c:v>1020.654</c:v>
                </c:pt>
                <c:pt idx="75">
                  <c:v>1023.149</c:v>
                </c:pt>
                <c:pt idx="76">
                  <c:v>1035.7719999999999</c:v>
                </c:pt>
                <c:pt idx="77">
                  <c:v>1027.2619999999999</c:v>
                </c:pt>
                <c:pt idx="78">
                  <c:v>1019.812</c:v>
                </c:pt>
                <c:pt idx="79">
                  <c:v>1013.913</c:v>
                </c:pt>
                <c:pt idx="80">
                  <c:v>996.87900000000002</c:v>
                </c:pt>
                <c:pt idx="81">
                  <c:v>989.14200000000005</c:v>
                </c:pt>
                <c:pt idx="82">
                  <c:v>981.56200000000001</c:v>
                </c:pt>
                <c:pt idx="83">
                  <c:v>972.04</c:v>
                </c:pt>
                <c:pt idx="84">
                  <c:v>946.28899999999999</c:v>
                </c:pt>
                <c:pt idx="85">
                  <c:v>940.89</c:v>
                </c:pt>
                <c:pt idx="86">
                  <c:v>936.29899999999998</c:v>
                </c:pt>
                <c:pt idx="87">
                  <c:v>936.07600000000002</c:v>
                </c:pt>
                <c:pt idx="88">
                  <c:v>912.495</c:v>
                </c:pt>
                <c:pt idx="89">
                  <c:v>917.02599999999995</c:v>
                </c:pt>
                <c:pt idx="90">
                  <c:v>907.09799999999996</c:v>
                </c:pt>
                <c:pt idx="91">
                  <c:v>907.09</c:v>
                </c:pt>
                <c:pt idx="92">
                  <c:v>894.09699999999998</c:v>
                </c:pt>
                <c:pt idx="93">
                  <c:v>891.98199999999997</c:v>
                </c:pt>
                <c:pt idx="94">
                  <c:v>888.07299999999998</c:v>
                </c:pt>
                <c:pt idx="95">
                  <c:v>884.66800000000001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2-4C4A-AA28-49F6C528506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2235.5709999999999</c:v>
                </c:pt>
                <c:pt idx="1">
                  <c:v>2192.3130000000001</c:v>
                </c:pt>
                <c:pt idx="2">
                  <c:v>2113.6849999999999</c:v>
                </c:pt>
                <c:pt idx="3">
                  <c:v>2083.9989999999998</c:v>
                </c:pt>
                <c:pt idx="4">
                  <c:v>2068.944</c:v>
                </c:pt>
                <c:pt idx="5">
                  <c:v>2034.6079999999999</c:v>
                </c:pt>
                <c:pt idx="6">
                  <c:v>2011.829</c:v>
                </c:pt>
                <c:pt idx="7">
                  <c:v>1984.3420000000001</c:v>
                </c:pt>
                <c:pt idx="8">
                  <c:v>1967.114</c:v>
                </c:pt>
                <c:pt idx="9">
                  <c:v>1944.38</c:v>
                </c:pt>
                <c:pt idx="10">
                  <c:v>1931.3720000000001</c:v>
                </c:pt>
                <c:pt idx="11">
                  <c:v>1918.4570000000001</c:v>
                </c:pt>
                <c:pt idx="12">
                  <c:v>1944.586</c:v>
                </c:pt>
                <c:pt idx="13">
                  <c:v>1936.4280000000001</c:v>
                </c:pt>
                <c:pt idx="14">
                  <c:v>1938.2670000000001</c:v>
                </c:pt>
                <c:pt idx="15">
                  <c:v>1948.8579999999999</c:v>
                </c:pt>
                <c:pt idx="16">
                  <c:v>1933.5830000000001</c:v>
                </c:pt>
                <c:pt idx="17">
                  <c:v>1952.43</c:v>
                </c:pt>
                <c:pt idx="18">
                  <c:v>1960.4069999999999</c:v>
                </c:pt>
                <c:pt idx="19">
                  <c:v>1978.21</c:v>
                </c:pt>
                <c:pt idx="20">
                  <c:v>1995.3320000000001</c:v>
                </c:pt>
                <c:pt idx="21">
                  <c:v>2009.5730000000001</c:v>
                </c:pt>
                <c:pt idx="22">
                  <c:v>2038.2070000000001</c:v>
                </c:pt>
                <c:pt idx="23">
                  <c:v>2098.5540000000001</c:v>
                </c:pt>
                <c:pt idx="24">
                  <c:v>2151.7730000000001</c:v>
                </c:pt>
                <c:pt idx="25">
                  <c:v>2250.7190000000001</c:v>
                </c:pt>
                <c:pt idx="26">
                  <c:v>2347.0120000000002</c:v>
                </c:pt>
                <c:pt idx="27">
                  <c:v>2471.4520000000002</c:v>
                </c:pt>
                <c:pt idx="28">
                  <c:v>2520.9499999999998</c:v>
                </c:pt>
                <c:pt idx="29">
                  <c:v>2621.3690000000001</c:v>
                </c:pt>
                <c:pt idx="30">
                  <c:v>2713.8620000000001</c:v>
                </c:pt>
                <c:pt idx="31">
                  <c:v>2791.2269999999999</c:v>
                </c:pt>
                <c:pt idx="32">
                  <c:v>2824.123</c:v>
                </c:pt>
                <c:pt idx="33">
                  <c:v>2892.43</c:v>
                </c:pt>
                <c:pt idx="34">
                  <c:v>2931.1790000000001</c:v>
                </c:pt>
                <c:pt idx="35">
                  <c:v>3019.9479999999999</c:v>
                </c:pt>
                <c:pt idx="36">
                  <c:v>3010.5320000000002</c:v>
                </c:pt>
                <c:pt idx="37">
                  <c:v>3104.527</c:v>
                </c:pt>
                <c:pt idx="38">
                  <c:v>3129.4679999999998</c:v>
                </c:pt>
                <c:pt idx="39">
                  <c:v>3161.011</c:v>
                </c:pt>
                <c:pt idx="40">
                  <c:v>3163.0309999999999</c:v>
                </c:pt>
                <c:pt idx="41">
                  <c:v>3197.3130000000001</c:v>
                </c:pt>
                <c:pt idx="42">
                  <c:v>3223.3760000000002</c:v>
                </c:pt>
                <c:pt idx="43">
                  <c:v>3242.7950000000001</c:v>
                </c:pt>
                <c:pt idx="44">
                  <c:v>3237.4609999999998</c:v>
                </c:pt>
                <c:pt idx="45">
                  <c:v>3251.078</c:v>
                </c:pt>
                <c:pt idx="46">
                  <c:v>3279.5010000000002</c:v>
                </c:pt>
                <c:pt idx="47">
                  <c:v>3304.1909999999998</c:v>
                </c:pt>
                <c:pt idx="48">
                  <c:v>3309.2930000000001</c:v>
                </c:pt>
                <c:pt idx="49">
                  <c:v>3307.2959999999998</c:v>
                </c:pt>
                <c:pt idx="50">
                  <c:v>3288.4740000000002</c:v>
                </c:pt>
                <c:pt idx="51">
                  <c:v>3244.9380000000001</c:v>
                </c:pt>
                <c:pt idx="52">
                  <c:v>3190.08</c:v>
                </c:pt>
                <c:pt idx="53">
                  <c:v>3135.4960000000001</c:v>
                </c:pt>
                <c:pt idx="54">
                  <c:v>3078.2640000000001</c:v>
                </c:pt>
                <c:pt idx="55">
                  <c:v>3016.3440000000001</c:v>
                </c:pt>
                <c:pt idx="56">
                  <c:v>2984.3989999999999</c:v>
                </c:pt>
                <c:pt idx="57">
                  <c:v>2924.89</c:v>
                </c:pt>
                <c:pt idx="58">
                  <c:v>2889.7849999999999</c:v>
                </c:pt>
                <c:pt idx="59">
                  <c:v>2829.6729999999998</c:v>
                </c:pt>
                <c:pt idx="60">
                  <c:v>2811.8429999999998</c:v>
                </c:pt>
                <c:pt idx="61">
                  <c:v>2785.3580000000002</c:v>
                </c:pt>
                <c:pt idx="62">
                  <c:v>2777.5410000000002</c:v>
                </c:pt>
                <c:pt idx="63">
                  <c:v>2784.0210000000002</c:v>
                </c:pt>
                <c:pt idx="64">
                  <c:v>2831.7069999999999</c:v>
                </c:pt>
                <c:pt idx="65">
                  <c:v>2845.3420000000001</c:v>
                </c:pt>
                <c:pt idx="66">
                  <c:v>2834.0360000000001</c:v>
                </c:pt>
                <c:pt idx="67">
                  <c:v>2838.2620000000002</c:v>
                </c:pt>
                <c:pt idx="68">
                  <c:v>2911.8209999999999</c:v>
                </c:pt>
                <c:pt idx="69">
                  <c:v>2898.4250000000002</c:v>
                </c:pt>
                <c:pt idx="70">
                  <c:v>2910.8389999999999</c:v>
                </c:pt>
                <c:pt idx="71">
                  <c:v>2861.35</c:v>
                </c:pt>
                <c:pt idx="72">
                  <c:v>2986.6610000000001</c:v>
                </c:pt>
                <c:pt idx="73">
                  <c:v>2999.8560000000002</c:v>
                </c:pt>
                <c:pt idx="74">
                  <c:v>3023.3539999999998</c:v>
                </c:pt>
                <c:pt idx="75">
                  <c:v>3046.44</c:v>
                </c:pt>
                <c:pt idx="76">
                  <c:v>3220.6060000000002</c:v>
                </c:pt>
                <c:pt idx="77">
                  <c:v>3284.8910000000001</c:v>
                </c:pt>
                <c:pt idx="78">
                  <c:v>3279.462</c:v>
                </c:pt>
                <c:pt idx="79">
                  <c:v>3380.4690000000001</c:v>
                </c:pt>
                <c:pt idx="80">
                  <c:v>3431.9490000000001</c:v>
                </c:pt>
                <c:pt idx="81">
                  <c:v>3441.6129999999998</c:v>
                </c:pt>
                <c:pt idx="82">
                  <c:v>3406.4450000000002</c:v>
                </c:pt>
                <c:pt idx="83">
                  <c:v>3326.386</c:v>
                </c:pt>
                <c:pt idx="84">
                  <c:v>3215.4</c:v>
                </c:pt>
                <c:pt idx="85">
                  <c:v>3143.433</c:v>
                </c:pt>
                <c:pt idx="86">
                  <c:v>3048.7190000000001</c:v>
                </c:pt>
                <c:pt idx="87">
                  <c:v>2964.355</c:v>
                </c:pt>
                <c:pt idx="88">
                  <c:v>2869.578</c:v>
                </c:pt>
                <c:pt idx="89">
                  <c:v>2787.1309999999999</c:v>
                </c:pt>
                <c:pt idx="90">
                  <c:v>2705.8560000000002</c:v>
                </c:pt>
                <c:pt idx="91">
                  <c:v>2646.0859999999998</c:v>
                </c:pt>
                <c:pt idx="92">
                  <c:v>2478.7280000000001</c:v>
                </c:pt>
                <c:pt idx="93">
                  <c:v>2404.105</c:v>
                </c:pt>
                <c:pt idx="94">
                  <c:v>2349.8339999999998</c:v>
                </c:pt>
                <c:pt idx="95">
                  <c:v>2295.1709999999998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12-4C4A-AA28-49F6C528506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275</c:v>
                </c:pt>
                <c:pt idx="1">
                  <c:v>275</c:v>
                </c:pt>
                <c:pt idx="2">
                  <c:v>275</c:v>
                </c:pt>
                <c:pt idx="3">
                  <c:v>275</c:v>
                </c:pt>
                <c:pt idx="4">
                  <c:v>262</c:v>
                </c:pt>
                <c:pt idx="5">
                  <c:v>262</c:v>
                </c:pt>
                <c:pt idx="6">
                  <c:v>262</c:v>
                </c:pt>
                <c:pt idx="7">
                  <c:v>262</c:v>
                </c:pt>
                <c:pt idx="8">
                  <c:v>245</c:v>
                </c:pt>
                <c:pt idx="9">
                  <c:v>245</c:v>
                </c:pt>
                <c:pt idx="10">
                  <c:v>245</c:v>
                </c:pt>
                <c:pt idx="11">
                  <c:v>245</c:v>
                </c:pt>
                <c:pt idx="12">
                  <c:v>245</c:v>
                </c:pt>
                <c:pt idx="13">
                  <c:v>245</c:v>
                </c:pt>
                <c:pt idx="14">
                  <c:v>245</c:v>
                </c:pt>
                <c:pt idx="15">
                  <c:v>245</c:v>
                </c:pt>
                <c:pt idx="16">
                  <c:v>263</c:v>
                </c:pt>
                <c:pt idx="17">
                  <c:v>263</c:v>
                </c:pt>
                <c:pt idx="18">
                  <c:v>263</c:v>
                </c:pt>
                <c:pt idx="19">
                  <c:v>263</c:v>
                </c:pt>
                <c:pt idx="20">
                  <c:v>290</c:v>
                </c:pt>
                <c:pt idx="21">
                  <c:v>290</c:v>
                </c:pt>
                <c:pt idx="22">
                  <c:v>290</c:v>
                </c:pt>
                <c:pt idx="23">
                  <c:v>290</c:v>
                </c:pt>
                <c:pt idx="24">
                  <c:v>328</c:v>
                </c:pt>
                <c:pt idx="25">
                  <c:v>328</c:v>
                </c:pt>
                <c:pt idx="26">
                  <c:v>328</c:v>
                </c:pt>
                <c:pt idx="27">
                  <c:v>328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342</c:v>
                </c:pt>
                <c:pt idx="33">
                  <c:v>342</c:v>
                </c:pt>
                <c:pt idx="34">
                  <c:v>342</c:v>
                </c:pt>
                <c:pt idx="35">
                  <c:v>342</c:v>
                </c:pt>
                <c:pt idx="36">
                  <c:v>345</c:v>
                </c:pt>
                <c:pt idx="37">
                  <c:v>345</c:v>
                </c:pt>
                <c:pt idx="38">
                  <c:v>345</c:v>
                </c:pt>
                <c:pt idx="39">
                  <c:v>345</c:v>
                </c:pt>
                <c:pt idx="40">
                  <c:v>325</c:v>
                </c:pt>
                <c:pt idx="41">
                  <c:v>325</c:v>
                </c:pt>
                <c:pt idx="42">
                  <c:v>325</c:v>
                </c:pt>
                <c:pt idx="43">
                  <c:v>325</c:v>
                </c:pt>
                <c:pt idx="44">
                  <c:v>307</c:v>
                </c:pt>
                <c:pt idx="45">
                  <c:v>307</c:v>
                </c:pt>
                <c:pt idx="46">
                  <c:v>307</c:v>
                </c:pt>
                <c:pt idx="47">
                  <c:v>307</c:v>
                </c:pt>
                <c:pt idx="48">
                  <c:v>303</c:v>
                </c:pt>
                <c:pt idx="49">
                  <c:v>303</c:v>
                </c:pt>
                <c:pt idx="50">
                  <c:v>303</c:v>
                </c:pt>
                <c:pt idx="51">
                  <c:v>303</c:v>
                </c:pt>
                <c:pt idx="52">
                  <c:v>298</c:v>
                </c:pt>
                <c:pt idx="53">
                  <c:v>298</c:v>
                </c:pt>
                <c:pt idx="54">
                  <c:v>298</c:v>
                </c:pt>
                <c:pt idx="55">
                  <c:v>298</c:v>
                </c:pt>
                <c:pt idx="56">
                  <c:v>287</c:v>
                </c:pt>
                <c:pt idx="57">
                  <c:v>287</c:v>
                </c:pt>
                <c:pt idx="58">
                  <c:v>287</c:v>
                </c:pt>
                <c:pt idx="59">
                  <c:v>287</c:v>
                </c:pt>
                <c:pt idx="60">
                  <c:v>286</c:v>
                </c:pt>
                <c:pt idx="61">
                  <c:v>286</c:v>
                </c:pt>
                <c:pt idx="62">
                  <c:v>286</c:v>
                </c:pt>
                <c:pt idx="63">
                  <c:v>286</c:v>
                </c:pt>
                <c:pt idx="64">
                  <c:v>310</c:v>
                </c:pt>
                <c:pt idx="65">
                  <c:v>310</c:v>
                </c:pt>
                <c:pt idx="66">
                  <c:v>310</c:v>
                </c:pt>
                <c:pt idx="67">
                  <c:v>310</c:v>
                </c:pt>
                <c:pt idx="68">
                  <c:v>346</c:v>
                </c:pt>
                <c:pt idx="69">
                  <c:v>346</c:v>
                </c:pt>
                <c:pt idx="70">
                  <c:v>346</c:v>
                </c:pt>
                <c:pt idx="71">
                  <c:v>346</c:v>
                </c:pt>
                <c:pt idx="72">
                  <c:v>380</c:v>
                </c:pt>
                <c:pt idx="73">
                  <c:v>380</c:v>
                </c:pt>
                <c:pt idx="74">
                  <c:v>380</c:v>
                </c:pt>
                <c:pt idx="75">
                  <c:v>380</c:v>
                </c:pt>
                <c:pt idx="76">
                  <c:v>422</c:v>
                </c:pt>
                <c:pt idx="77">
                  <c:v>422</c:v>
                </c:pt>
                <c:pt idx="78">
                  <c:v>422</c:v>
                </c:pt>
                <c:pt idx="79">
                  <c:v>422</c:v>
                </c:pt>
                <c:pt idx="80">
                  <c:v>418</c:v>
                </c:pt>
                <c:pt idx="81">
                  <c:v>418</c:v>
                </c:pt>
                <c:pt idx="82">
                  <c:v>418</c:v>
                </c:pt>
                <c:pt idx="83">
                  <c:v>418</c:v>
                </c:pt>
                <c:pt idx="84">
                  <c:v>376</c:v>
                </c:pt>
                <c:pt idx="85">
                  <c:v>376</c:v>
                </c:pt>
                <c:pt idx="86">
                  <c:v>376</c:v>
                </c:pt>
                <c:pt idx="87">
                  <c:v>376</c:v>
                </c:pt>
                <c:pt idx="88">
                  <c:v>331</c:v>
                </c:pt>
                <c:pt idx="89">
                  <c:v>331</c:v>
                </c:pt>
                <c:pt idx="90">
                  <c:v>331</c:v>
                </c:pt>
                <c:pt idx="91">
                  <c:v>331</c:v>
                </c:pt>
                <c:pt idx="92">
                  <c:v>293</c:v>
                </c:pt>
                <c:pt idx="93">
                  <c:v>293</c:v>
                </c:pt>
                <c:pt idx="94">
                  <c:v>293</c:v>
                </c:pt>
                <c:pt idx="95">
                  <c:v>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12-4C4A-AA28-49F6C528506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B12-4C4A-AA28-49F6C528506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2">
                  <c:v>4.3</c:v>
                </c:pt>
                <c:pt idx="44">
                  <c:v>8</c:v>
                </c:pt>
                <c:pt idx="45">
                  <c:v>17</c:v>
                </c:pt>
                <c:pt idx="46">
                  <c:v>17</c:v>
                </c:pt>
                <c:pt idx="47">
                  <c:v>17.5</c:v>
                </c:pt>
                <c:pt idx="48">
                  <c:v>55.5</c:v>
                </c:pt>
                <c:pt idx="49">
                  <c:v>55.5</c:v>
                </c:pt>
                <c:pt idx="50">
                  <c:v>55.5</c:v>
                </c:pt>
                <c:pt idx="51">
                  <c:v>49</c:v>
                </c:pt>
                <c:pt idx="52">
                  <c:v>55.5</c:v>
                </c:pt>
                <c:pt idx="53">
                  <c:v>55.5</c:v>
                </c:pt>
                <c:pt idx="54">
                  <c:v>55.5</c:v>
                </c:pt>
                <c:pt idx="55">
                  <c:v>55.5</c:v>
                </c:pt>
                <c:pt idx="56">
                  <c:v>55.5</c:v>
                </c:pt>
                <c:pt idx="57">
                  <c:v>55.5</c:v>
                </c:pt>
                <c:pt idx="58">
                  <c:v>38.124000000000002</c:v>
                </c:pt>
                <c:pt idx="59">
                  <c:v>33.5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B12-4C4A-AA28-49F6C528506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B12-4C4A-AA28-49F6C528506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B12-4C4A-AA28-49F6C528506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B12-4C4A-AA28-49F6C528506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7B12-4C4A-AA28-49F6C528506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2116</c:v>
                </c:pt>
                <c:pt idx="1">
                  <c:v>2116</c:v>
                </c:pt>
                <c:pt idx="2">
                  <c:v>2116</c:v>
                </c:pt>
                <c:pt idx="3">
                  <c:v>2116</c:v>
                </c:pt>
                <c:pt idx="4">
                  <c:v>2069</c:v>
                </c:pt>
                <c:pt idx="5">
                  <c:v>2069</c:v>
                </c:pt>
                <c:pt idx="6">
                  <c:v>2069</c:v>
                </c:pt>
                <c:pt idx="7">
                  <c:v>1949.4</c:v>
                </c:pt>
                <c:pt idx="8">
                  <c:v>2071.6</c:v>
                </c:pt>
                <c:pt idx="9">
                  <c:v>2084.4</c:v>
                </c:pt>
                <c:pt idx="10">
                  <c:v>1950.2</c:v>
                </c:pt>
                <c:pt idx="11">
                  <c:v>1918.5</c:v>
                </c:pt>
                <c:pt idx="12">
                  <c:v>1365.4</c:v>
                </c:pt>
                <c:pt idx="13">
                  <c:v>1368.5</c:v>
                </c:pt>
                <c:pt idx="14">
                  <c:v>1356.1</c:v>
                </c:pt>
                <c:pt idx="15">
                  <c:v>1336.6</c:v>
                </c:pt>
                <c:pt idx="16">
                  <c:v>1979.3</c:v>
                </c:pt>
                <c:pt idx="17">
                  <c:v>1993</c:v>
                </c:pt>
                <c:pt idx="18">
                  <c:v>2002.1</c:v>
                </c:pt>
                <c:pt idx="19">
                  <c:v>2044.6</c:v>
                </c:pt>
                <c:pt idx="20">
                  <c:v>1970</c:v>
                </c:pt>
                <c:pt idx="21">
                  <c:v>2020.6</c:v>
                </c:pt>
                <c:pt idx="22">
                  <c:v>1959.8</c:v>
                </c:pt>
                <c:pt idx="23">
                  <c:v>1929.7</c:v>
                </c:pt>
                <c:pt idx="24">
                  <c:v>1346</c:v>
                </c:pt>
                <c:pt idx="25">
                  <c:v>1301.5999999999999</c:v>
                </c:pt>
                <c:pt idx="26">
                  <c:v>1259.3</c:v>
                </c:pt>
                <c:pt idx="27">
                  <c:v>1302</c:v>
                </c:pt>
                <c:pt idx="28">
                  <c:v>1313</c:v>
                </c:pt>
                <c:pt idx="29">
                  <c:v>1181.4000000000001</c:v>
                </c:pt>
                <c:pt idx="30">
                  <c:v>1241</c:v>
                </c:pt>
                <c:pt idx="31">
                  <c:v>1043</c:v>
                </c:pt>
                <c:pt idx="32">
                  <c:v>1360</c:v>
                </c:pt>
                <c:pt idx="33">
                  <c:v>1360</c:v>
                </c:pt>
                <c:pt idx="34">
                  <c:v>1360</c:v>
                </c:pt>
                <c:pt idx="35">
                  <c:v>922.5</c:v>
                </c:pt>
                <c:pt idx="36">
                  <c:v>1359</c:v>
                </c:pt>
                <c:pt idx="37">
                  <c:v>1359</c:v>
                </c:pt>
                <c:pt idx="38">
                  <c:v>1359</c:v>
                </c:pt>
                <c:pt idx="39">
                  <c:v>1359</c:v>
                </c:pt>
                <c:pt idx="40">
                  <c:v>1368</c:v>
                </c:pt>
                <c:pt idx="41">
                  <c:v>1368</c:v>
                </c:pt>
                <c:pt idx="42">
                  <c:v>1368</c:v>
                </c:pt>
                <c:pt idx="43">
                  <c:v>1368</c:v>
                </c:pt>
                <c:pt idx="44">
                  <c:v>1365</c:v>
                </c:pt>
                <c:pt idx="45">
                  <c:v>1365</c:v>
                </c:pt>
                <c:pt idx="46">
                  <c:v>1365</c:v>
                </c:pt>
                <c:pt idx="47">
                  <c:v>1365</c:v>
                </c:pt>
                <c:pt idx="48">
                  <c:v>1333</c:v>
                </c:pt>
                <c:pt idx="49">
                  <c:v>1333</c:v>
                </c:pt>
                <c:pt idx="50">
                  <c:v>1333</c:v>
                </c:pt>
                <c:pt idx="51">
                  <c:v>1333</c:v>
                </c:pt>
                <c:pt idx="52">
                  <c:v>1319</c:v>
                </c:pt>
                <c:pt idx="53">
                  <c:v>1319</c:v>
                </c:pt>
                <c:pt idx="54">
                  <c:v>1319</c:v>
                </c:pt>
                <c:pt idx="55">
                  <c:v>1319</c:v>
                </c:pt>
                <c:pt idx="56">
                  <c:v>1319</c:v>
                </c:pt>
                <c:pt idx="57">
                  <c:v>1319</c:v>
                </c:pt>
                <c:pt idx="58">
                  <c:v>1319</c:v>
                </c:pt>
                <c:pt idx="59">
                  <c:v>1319</c:v>
                </c:pt>
                <c:pt idx="60">
                  <c:v>1320</c:v>
                </c:pt>
                <c:pt idx="61">
                  <c:v>1320</c:v>
                </c:pt>
                <c:pt idx="62">
                  <c:v>1320</c:v>
                </c:pt>
                <c:pt idx="63">
                  <c:v>1320</c:v>
                </c:pt>
                <c:pt idx="64">
                  <c:v>1565.1</c:v>
                </c:pt>
                <c:pt idx="65">
                  <c:v>1347</c:v>
                </c:pt>
                <c:pt idx="66">
                  <c:v>1291.3</c:v>
                </c:pt>
                <c:pt idx="67">
                  <c:v>1034.0999999999999</c:v>
                </c:pt>
                <c:pt idx="68">
                  <c:v>848.4</c:v>
                </c:pt>
                <c:pt idx="69">
                  <c:v>590</c:v>
                </c:pt>
                <c:pt idx="70">
                  <c:v>1379.7</c:v>
                </c:pt>
                <c:pt idx="71">
                  <c:v>1371</c:v>
                </c:pt>
                <c:pt idx="72">
                  <c:v>910</c:v>
                </c:pt>
                <c:pt idx="73">
                  <c:v>1475.5</c:v>
                </c:pt>
                <c:pt idx="74">
                  <c:v>1448.5</c:v>
                </c:pt>
                <c:pt idx="75">
                  <c:v>1618.1</c:v>
                </c:pt>
                <c:pt idx="76">
                  <c:v>1209</c:v>
                </c:pt>
                <c:pt idx="77">
                  <c:v>1265.3</c:v>
                </c:pt>
                <c:pt idx="78">
                  <c:v>1330.3</c:v>
                </c:pt>
                <c:pt idx="79">
                  <c:v>1333.2</c:v>
                </c:pt>
                <c:pt idx="80">
                  <c:v>1316</c:v>
                </c:pt>
                <c:pt idx="81">
                  <c:v>1344.6</c:v>
                </c:pt>
                <c:pt idx="82">
                  <c:v>1364.5</c:v>
                </c:pt>
                <c:pt idx="83">
                  <c:v>1411.5</c:v>
                </c:pt>
                <c:pt idx="84">
                  <c:v>1451.3</c:v>
                </c:pt>
                <c:pt idx="85">
                  <c:v>1425.7</c:v>
                </c:pt>
                <c:pt idx="86">
                  <c:v>1415.7</c:v>
                </c:pt>
                <c:pt idx="87">
                  <c:v>1465.4</c:v>
                </c:pt>
                <c:pt idx="88">
                  <c:v>1428.4</c:v>
                </c:pt>
                <c:pt idx="89">
                  <c:v>1421.6</c:v>
                </c:pt>
                <c:pt idx="90">
                  <c:v>1419.3</c:v>
                </c:pt>
                <c:pt idx="91">
                  <c:v>1367.2</c:v>
                </c:pt>
                <c:pt idx="92">
                  <c:v>1893</c:v>
                </c:pt>
                <c:pt idx="93">
                  <c:v>1893</c:v>
                </c:pt>
                <c:pt idx="94">
                  <c:v>1893</c:v>
                </c:pt>
                <c:pt idx="95">
                  <c:v>1844.5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12-4C4A-AA28-49F6C528506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53.723999999999997</c:v>
                </c:pt>
                <c:pt idx="22">
                  <c:v>53.276000000000003</c:v>
                </c:pt>
                <c:pt idx="23">
                  <c:v>52.46</c:v>
                </c:pt>
                <c:pt idx="24">
                  <c:v>51.344000000000001</c:v>
                </c:pt>
                <c:pt idx="25">
                  <c:v>50.143999999999998</c:v>
                </c:pt>
                <c:pt idx="26">
                  <c:v>48.835999999999999</c:v>
                </c:pt>
                <c:pt idx="27">
                  <c:v>47.216000000000001</c:v>
                </c:pt>
                <c:pt idx="28">
                  <c:v>45.292000000000002</c:v>
                </c:pt>
                <c:pt idx="29">
                  <c:v>43.472000000000001</c:v>
                </c:pt>
                <c:pt idx="30">
                  <c:v>41.996000000000002</c:v>
                </c:pt>
                <c:pt idx="31">
                  <c:v>40.868000000000002</c:v>
                </c:pt>
                <c:pt idx="32">
                  <c:v>39.904000000000003</c:v>
                </c:pt>
                <c:pt idx="33">
                  <c:v>38.904000000000003</c:v>
                </c:pt>
                <c:pt idx="34">
                  <c:v>37.804000000000002</c:v>
                </c:pt>
                <c:pt idx="35">
                  <c:v>36.735999999999997</c:v>
                </c:pt>
                <c:pt idx="36">
                  <c:v>35.764000000000003</c:v>
                </c:pt>
                <c:pt idx="37">
                  <c:v>34.808</c:v>
                </c:pt>
                <c:pt idx="38">
                  <c:v>33.896000000000001</c:v>
                </c:pt>
                <c:pt idx="39">
                  <c:v>33.072000000000003</c:v>
                </c:pt>
                <c:pt idx="40">
                  <c:v>32.36</c:v>
                </c:pt>
                <c:pt idx="41">
                  <c:v>31.692</c:v>
                </c:pt>
                <c:pt idx="42">
                  <c:v>30.884</c:v>
                </c:pt>
                <c:pt idx="43">
                  <c:v>29.776</c:v>
                </c:pt>
                <c:pt idx="44">
                  <c:v>28.504000000000001</c:v>
                </c:pt>
                <c:pt idx="45">
                  <c:v>27.564</c:v>
                </c:pt>
                <c:pt idx="46">
                  <c:v>27.08</c:v>
                </c:pt>
                <c:pt idx="47">
                  <c:v>26.88</c:v>
                </c:pt>
                <c:pt idx="48">
                  <c:v>26.78</c:v>
                </c:pt>
                <c:pt idx="49">
                  <c:v>26.768000000000001</c:v>
                </c:pt>
                <c:pt idx="50">
                  <c:v>26.808</c:v>
                </c:pt>
                <c:pt idx="51">
                  <c:v>26.872</c:v>
                </c:pt>
                <c:pt idx="52">
                  <c:v>27</c:v>
                </c:pt>
                <c:pt idx="53">
                  <c:v>26.588000000000001</c:v>
                </c:pt>
                <c:pt idx="54">
                  <c:v>24.94</c:v>
                </c:pt>
                <c:pt idx="55">
                  <c:v>21.808</c:v>
                </c:pt>
                <c:pt idx="56">
                  <c:v>18.391999999999999</c:v>
                </c:pt>
                <c:pt idx="57">
                  <c:v>15.692</c:v>
                </c:pt>
                <c:pt idx="58">
                  <c:v>14.587999999999999</c:v>
                </c:pt>
                <c:pt idx="59">
                  <c:v>14.576000000000001</c:v>
                </c:pt>
                <c:pt idx="60">
                  <c:v>15.167999999999999</c:v>
                </c:pt>
                <c:pt idx="61">
                  <c:v>16.192</c:v>
                </c:pt>
                <c:pt idx="62">
                  <c:v>17.931999999999999</c:v>
                </c:pt>
                <c:pt idx="63">
                  <c:v>20.231999999999999</c:v>
                </c:pt>
                <c:pt idx="64">
                  <c:v>22.776</c:v>
                </c:pt>
                <c:pt idx="65">
                  <c:v>25.315999999999999</c:v>
                </c:pt>
                <c:pt idx="66">
                  <c:v>28.34</c:v>
                </c:pt>
                <c:pt idx="67">
                  <c:v>32.372</c:v>
                </c:pt>
                <c:pt idx="68">
                  <c:v>36.96</c:v>
                </c:pt>
                <c:pt idx="69">
                  <c:v>40.588000000000001</c:v>
                </c:pt>
                <c:pt idx="70">
                  <c:v>43.103999999999999</c:v>
                </c:pt>
                <c:pt idx="71">
                  <c:v>45.28</c:v>
                </c:pt>
                <c:pt idx="72">
                  <c:v>47.524000000000001</c:v>
                </c:pt>
                <c:pt idx="73">
                  <c:v>49.392000000000003</c:v>
                </c:pt>
                <c:pt idx="74">
                  <c:v>50.82</c:v>
                </c:pt>
                <c:pt idx="75">
                  <c:v>51.996000000000002</c:v>
                </c:pt>
                <c:pt idx="76">
                  <c:v>52.972000000000001</c:v>
                </c:pt>
                <c:pt idx="77">
                  <c:v>53.616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B12-4C4A-AA28-49F6C528506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2">
                  <c:v>4.3</c:v>
                </c:pt>
                <c:pt idx="44">
                  <c:v>8</c:v>
                </c:pt>
                <c:pt idx="45">
                  <c:v>17</c:v>
                </c:pt>
                <c:pt idx="46">
                  <c:v>17</c:v>
                </c:pt>
                <c:pt idx="47">
                  <c:v>17.5</c:v>
                </c:pt>
                <c:pt idx="48">
                  <c:v>55.5</c:v>
                </c:pt>
                <c:pt idx="49">
                  <c:v>55.5</c:v>
                </c:pt>
                <c:pt idx="50">
                  <c:v>55.5</c:v>
                </c:pt>
                <c:pt idx="51">
                  <c:v>49</c:v>
                </c:pt>
                <c:pt idx="52">
                  <c:v>55.5</c:v>
                </c:pt>
                <c:pt idx="53">
                  <c:v>55.5</c:v>
                </c:pt>
                <c:pt idx="54">
                  <c:v>55.5</c:v>
                </c:pt>
                <c:pt idx="55">
                  <c:v>55.5</c:v>
                </c:pt>
                <c:pt idx="56">
                  <c:v>55.5</c:v>
                </c:pt>
                <c:pt idx="57">
                  <c:v>55.5</c:v>
                </c:pt>
                <c:pt idx="58">
                  <c:v>38.124000000000002</c:v>
                </c:pt>
                <c:pt idx="59">
                  <c:v>33.5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B12-4C4A-AA28-49F6C528506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B12-4C4A-AA28-49F6C5285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190.72</c:v>
                </c:pt>
                <c:pt idx="1">
                  <c:v>164.79</c:v>
                </c:pt>
                <c:pt idx="2">
                  <c:v>164.79</c:v>
                </c:pt>
                <c:pt idx="3">
                  <c:v>164.79</c:v>
                </c:pt>
                <c:pt idx="4">
                  <c:v>164.79</c:v>
                </c:pt>
                <c:pt idx="5">
                  <c:v>165.79</c:v>
                </c:pt>
                <c:pt idx="6">
                  <c:v>167.79</c:v>
                </c:pt>
                <c:pt idx="7">
                  <c:v>166.79</c:v>
                </c:pt>
                <c:pt idx="8">
                  <c:v>168.79</c:v>
                </c:pt>
                <c:pt idx="9">
                  <c:v>169.79</c:v>
                </c:pt>
                <c:pt idx="10">
                  <c:v>167.79</c:v>
                </c:pt>
                <c:pt idx="11">
                  <c:v>167.79</c:v>
                </c:pt>
                <c:pt idx="12">
                  <c:v>145.22999999999999</c:v>
                </c:pt>
                <c:pt idx="13">
                  <c:v>146.71</c:v>
                </c:pt>
                <c:pt idx="14">
                  <c:v>147.72</c:v>
                </c:pt>
                <c:pt idx="15">
                  <c:v>149.13999999999999</c:v>
                </c:pt>
                <c:pt idx="16">
                  <c:v>170.79</c:v>
                </c:pt>
                <c:pt idx="17">
                  <c:v>173.79</c:v>
                </c:pt>
                <c:pt idx="18">
                  <c:v>174.79</c:v>
                </c:pt>
                <c:pt idx="19">
                  <c:v>174.79</c:v>
                </c:pt>
                <c:pt idx="20">
                  <c:v>173.79</c:v>
                </c:pt>
                <c:pt idx="21">
                  <c:v>172.79</c:v>
                </c:pt>
                <c:pt idx="22">
                  <c:v>172.79</c:v>
                </c:pt>
                <c:pt idx="23">
                  <c:v>171.79</c:v>
                </c:pt>
                <c:pt idx="24">
                  <c:v>164.79</c:v>
                </c:pt>
                <c:pt idx="25">
                  <c:v>159.31</c:v>
                </c:pt>
                <c:pt idx="26">
                  <c:v>134.22</c:v>
                </c:pt>
                <c:pt idx="27">
                  <c:v>127.73</c:v>
                </c:pt>
                <c:pt idx="28">
                  <c:v>129.88</c:v>
                </c:pt>
                <c:pt idx="29">
                  <c:v>128.91999999999999</c:v>
                </c:pt>
                <c:pt idx="30">
                  <c:v>124.54</c:v>
                </c:pt>
                <c:pt idx="31">
                  <c:v>110.24</c:v>
                </c:pt>
                <c:pt idx="32">
                  <c:v>121.79</c:v>
                </c:pt>
                <c:pt idx="33">
                  <c:v>113.22</c:v>
                </c:pt>
                <c:pt idx="34">
                  <c:v>107.81</c:v>
                </c:pt>
                <c:pt idx="35">
                  <c:v>81.239999999999995</c:v>
                </c:pt>
                <c:pt idx="36">
                  <c:v>104.25</c:v>
                </c:pt>
                <c:pt idx="37">
                  <c:v>28.9</c:v>
                </c:pt>
                <c:pt idx="38">
                  <c:v>0.01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0.01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0.1</c:v>
                </c:pt>
                <c:pt idx="65">
                  <c:v>8.1</c:v>
                </c:pt>
                <c:pt idx="66">
                  <c:v>37.93</c:v>
                </c:pt>
                <c:pt idx="67">
                  <c:v>73.75</c:v>
                </c:pt>
                <c:pt idx="68">
                  <c:v>40.14</c:v>
                </c:pt>
                <c:pt idx="69">
                  <c:v>97.15</c:v>
                </c:pt>
                <c:pt idx="70">
                  <c:v>124.46</c:v>
                </c:pt>
                <c:pt idx="71">
                  <c:v>145.35</c:v>
                </c:pt>
                <c:pt idx="72">
                  <c:v>115.46</c:v>
                </c:pt>
                <c:pt idx="73">
                  <c:v>128.36000000000001</c:v>
                </c:pt>
                <c:pt idx="74">
                  <c:v>158.30000000000001</c:v>
                </c:pt>
                <c:pt idx="75">
                  <c:v>183.33</c:v>
                </c:pt>
                <c:pt idx="76">
                  <c:v>159.55000000000001</c:v>
                </c:pt>
                <c:pt idx="77">
                  <c:v>171.17</c:v>
                </c:pt>
                <c:pt idx="78">
                  <c:v>200.03</c:v>
                </c:pt>
                <c:pt idx="79">
                  <c:v>219.41</c:v>
                </c:pt>
                <c:pt idx="80">
                  <c:v>218.99</c:v>
                </c:pt>
                <c:pt idx="81">
                  <c:v>218.26</c:v>
                </c:pt>
                <c:pt idx="82">
                  <c:v>220.88</c:v>
                </c:pt>
                <c:pt idx="83">
                  <c:v>209.65</c:v>
                </c:pt>
                <c:pt idx="84">
                  <c:v>210.22</c:v>
                </c:pt>
                <c:pt idx="85">
                  <c:v>172.5</c:v>
                </c:pt>
                <c:pt idx="86">
                  <c:v>190.85</c:v>
                </c:pt>
                <c:pt idx="87">
                  <c:v>169.48</c:v>
                </c:pt>
                <c:pt idx="88">
                  <c:v>169.95</c:v>
                </c:pt>
                <c:pt idx="89">
                  <c:v>153.9</c:v>
                </c:pt>
                <c:pt idx="90">
                  <c:v>178.61</c:v>
                </c:pt>
                <c:pt idx="91">
                  <c:v>156.74</c:v>
                </c:pt>
                <c:pt idx="92">
                  <c:v>182.11</c:v>
                </c:pt>
                <c:pt idx="93">
                  <c:v>178.32</c:v>
                </c:pt>
                <c:pt idx="94">
                  <c:v>171</c:v>
                </c:pt>
                <c:pt idx="95">
                  <c:v>165.79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B12-4C4A-AA28-49F6C5285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6651.6319999999996</v>
      </c>
      <c r="C5" s="25">
        <v>6618.3530000000001</v>
      </c>
      <c r="D5" s="25">
        <v>6534.0649999999996</v>
      </c>
      <c r="E5" s="25">
        <v>6499.2839999999997</v>
      </c>
      <c r="F5" s="25">
        <v>6406.6540000000005</v>
      </c>
      <c r="G5" s="25">
        <v>6368.7430000000004</v>
      </c>
      <c r="H5" s="25">
        <v>6344.2849999999999</v>
      </c>
      <c r="I5" s="25">
        <v>6194.0029999999997</v>
      </c>
      <c r="J5" s="25">
        <v>6262.4390000000003</v>
      </c>
      <c r="K5" s="25">
        <v>6251.0029999999997</v>
      </c>
      <c r="L5" s="25">
        <v>6100.8680000000004</v>
      </c>
      <c r="M5" s="25">
        <v>6055.2060000000001</v>
      </c>
      <c r="N5" s="25">
        <v>5516.6120000000001</v>
      </c>
      <c r="O5" s="25">
        <v>5509.6580000000004</v>
      </c>
      <c r="P5" s="25">
        <v>5497.28</v>
      </c>
      <c r="Q5" s="25">
        <v>5485.5469999999996</v>
      </c>
      <c r="R5" s="25">
        <v>6140.8540000000003</v>
      </c>
      <c r="S5" s="25">
        <v>6168.4340000000002</v>
      </c>
      <c r="T5" s="25">
        <v>6183.509</v>
      </c>
      <c r="U5" s="25">
        <v>6244.9309999999996</v>
      </c>
      <c r="V5" s="25">
        <v>6241.9530000000004</v>
      </c>
      <c r="W5" s="25">
        <v>6313.5730000000003</v>
      </c>
      <c r="X5" s="25">
        <v>6283.5959999999995</v>
      </c>
      <c r="Y5" s="25">
        <v>6316.2489999999998</v>
      </c>
      <c r="Z5" s="25">
        <v>5851.2259999999997</v>
      </c>
      <c r="AA5" s="25">
        <v>5913.8090000000002</v>
      </c>
      <c r="AB5" s="25">
        <v>5978.3119999999999</v>
      </c>
      <c r="AC5" s="25">
        <v>6149.6390000000001</v>
      </c>
      <c r="AD5" s="25">
        <v>6255.7129999999997</v>
      </c>
      <c r="AE5" s="25">
        <v>6217.49</v>
      </c>
      <c r="AF5" s="25">
        <v>6360.1930000000002</v>
      </c>
      <c r="AG5" s="25">
        <v>6237.8689999999997</v>
      </c>
      <c r="AH5" s="25">
        <v>6575.5770000000002</v>
      </c>
      <c r="AI5" s="25">
        <v>6631.45</v>
      </c>
      <c r="AJ5" s="25">
        <v>6659.57</v>
      </c>
      <c r="AK5" s="25">
        <v>6305.7259999999997</v>
      </c>
      <c r="AL5" s="25">
        <v>6732.46</v>
      </c>
      <c r="AM5" s="25">
        <v>6826.308</v>
      </c>
      <c r="AN5" s="25">
        <v>6863.1869999999999</v>
      </c>
      <c r="AO5" s="25">
        <v>6885.5209999999997</v>
      </c>
      <c r="AP5" s="25">
        <v>6867.4350000000004</v>
      </c>
      <c r="AQ5" s="25">
        <v>6897.2</v>
      </c>
      <c r="AR5" s="25">
        <v>6918.9390000000003</v>
      </c>
      <c r="AS5" s="25">
        <v>6927.9040000000005</v>
      </c>
      <c r="AT5" s="25">
        <v>6892.3270000000002</v>
      </c>
      <c r="AU5" s="25">
        <v>6910.1030000000001</v>
      </c>
      <c r="AV5" s="25">
        <v>6935.03</v>
      </c>
      <c r="AW5" s="25">
        <v>6934.6620000000003</v>
      </c>
      <c r="AX5" s="25">
        <v>6904.665</v>
      </c>
      <c r="AY5" s="25">
        <v>6900.8069999999998</v>
      </c>
      <c r="AZ5" s="25">
        <v>6876.5379999999996</v>
      </c>
      <c r="BA5" s="25">
        <v>6817.3689999999997</v>
      </c>
      <c r="BB5" s="25">
        <v>6735.3890000000001</v>
      </c>
      <c r="BC5" s="25">
        <v>6676.6610000000001</v>
      </c>
      <c r="BD5" s="25">
        <v>6617.33</v>
      </c>
      <c r="BE5" s="25">
        <v>6552.9369999999999</v>
      </c>
      <c r="BF5" s="25">
        <v>6522.3389999999999</v>
      </c>
      <c r="BG5" s="25">
        <v>6461.4269999999997</v>
      </c>
      <c r="BH5" s="25">
        <v>6458.1620000000003</v>
      </c>
      <c r="BI5" s="25">
        <v>6378.4870000000001</v>
      </c>
      <c r="BJ5" s="25">
        <v>6324.0079999999998</v>
      </c>
      <c r="BK5" s="25">
        <v>6303.9780000000001</v>
      </c>
      <c r="BL5" s="25">
        <v>6306.8130000000001</v>
      </c>
      <c r="BM5" s="25">
        <v>6322.5730000000003</v>
      </c>
      <c r="BN5" s="25">
        <v>6679.7709999999997</v>
      </c>
      <c r="BO5" s="25">
        <v>6475.2910000000002</v>
      </c>
      <c r="BP5" s="25">
        <v>6402.9279999999999</v>
      </c>
      <c r="BQ5" s="25">
        <v>6156.7150000000001</v>
      </c>
      <c r="BR5" s="25">
        <v>6109.99</v>
      </c>
      <c r="BS5" s="25">
        <v>5829.8940000000002</v>
      </c>
      <c r="BT5" s="25">
        <v>6634.9740000000002</v>
      </c>
      <c r="BU5" s="25">
        <v>6587.69</v>
      </c>
      <c r="BV5" s="25">
        <v>6261.2839999999997</v>
      </c>
      <c r="BW5" s="25">
        <v>6845.5929999999998</v>
      </c>
      <c r="BX5" s="25">
        <v>6836.1379999999999</v>
      </c>
      <c r="BY5" s="25">
        <v>7037.9849999999997</v>
      </c>
      <c r="BZ5" s="25">
        <v>6786.3969999999999</v>
      </c>
      <c r="CA5" s="25">
        <v>6903.1210000000001</v>
      </c>
      <c r="CB5" s="25">
        <v>6958.7849999999999</v>
      </c>
      <c r="CC5" s="25">
        <v>7057.4960000000001</v>
      </c>
      <c r="CD5" s="25">
        <v>7072.6229999999996</v>
      </c>
      <c r="CE5" s="25">
        <v>7103.3919999999998</v>
      </c>
      <c r="CF5" s="25">
        <v>7078.6090000000004</v>
      </c>
      <c r="CG5" s="25">
        <v>7033.5219999999999</v>
      </c>
      <c r="CH5" s="25">
        <v>6924.1869999999999</v>
      </c>
      <c r="CI5" s="25">
        <v>6818.2349999999997</v>
      </c>
      <c r="CJ5" s="25">
        <v>6705.7550000000001</v>
      </c>
      <c r="CK5" s="25">
        <v>6667.6530000000002</v>
      </c>
      <c r="CL5" s="25">
        <v>6467.5700000000006</v>
      </c>
      <c r="CM5" s="25">
        <v>6379.8029999999999</v>
      </c>
      <c r="CN5" s="25">
        <v>6284.2570000000005</v>
      </c>
      <c r="CO5" s="25">
        <v>6170.2860000000001</v>
      </c>
      <c r="CP5" s="25">
        <v>6577.3649999999998</v>
      </c>
      <c r="CQ5" s="25">
        <v>6498.3440000000001</v>
      </c>
      <c r="CR5" s="25">
        <v>6437.8819999999996</v>
      </c>
      <c r="CS5" s="25">
        <v>6330.3429999999998</v>
      </c>
      <c r="CT5" s="26"/>
      <c r="CU5" s="26"/>
      <c r="CV5" s="26"/>
      <c r="CW5" s="27"/>
      <c r="CX5" s="28">
        <f t="array" ref="CX5">SUMPRODUCT(B5:CW5*0.25)</f>
        <v>155797.43549999999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190.72</v>
      </c>
      <c r="C8" s="37">
        <v>164.79</v>
      </c>
      <c r="D8" s="37">
        <v>164.79</v>
      </c>
      <c r="E8" s="37">
        <v>164.79</v>
      </c>
      <c r="F8" s="37">
        <v>164.79</v>
      </c>
      <c r="G8" s="37">
        <v>165.79</v>
      </c>
      <c r="H8" s="37">
        <v>167.79</v>
      </c>
      <c r="I8" s="37">
        <v>166.79</v>
      </c>
      <c r="J8" s="37">
        <v>168.79</v>
      </c>
      <c r="K8" s="37">
        <v>169.79</v>
      </c>
      <c r="L8" s="37">
        <v>167.79</v>
      </c>
      <c r="M8" s="37">
        <v>167.79</v>
      </c>
      <c r="N8" s="37">
        <v>145.22999999999999</v>
      </c>
      <c r="O8" s="37">
        <v>146.71</v>
      </c>
      <c r="P8" s="37">
        <v>147.72</v>
      </c>
      <c r="Q8" s="37">
        <v>149.13999999999999</v>
      </c>
      <c r="R8" s="37">
        <v>170.79</v>
      </c>
      <c r="S8" s="37">
        <v>173.79</v>
      </c>
      <c r="T8" s="37">
        <v>174.79</v>
      </c>
      <c r="U8" s="37">
        <v>174.79</v>
      </c>
      <c r="V8" s="37">
        <v>173.79</v>
      </c>
      <c r="W8" s="37">
        <v>172.79</v>
      </c>
      <c r="X8" s="37">
        <v>172.79</v>
      </c>
      <c r="Y8" s="37">
        <v>171.79</v>
      </c>
      <c r="Z8" s="37">
        <v>164.79</v>
      </c>
      <c r="AA8" s="37">
        <v>159.31</v>
      </c>
      <c r="AB8" s="37">
        <v>134.22</v>
      </c>
      <c r="AC8" s="37">
        <v>127.73</v>
      </c>
      <c r="AD8" s="37">
        <v>129.88</v>
      </c>
      <c r="AE8" s="37">
        <v>128.91999999999999</v>
      </c>
      <c r="AF8" s="37">
        <v>124.54</v>
      </c>
      <c r="AG8" s="37">
        <v>110.24</v>
      </c>
      <c r="AH8" s="37">
        <v>121.79</v>
      </c>
      <c r="AI8" s="37">
        <v>113.22</v>
      </c>
      <c r="AJ8" s="37">
        <v>107.81</v>
      </c>
      <c r="AK8" s="37">
        <v>81.239999999999995</v>
      </c>
      <c r="AL8" s="37">
        <v>104.25</v>
      </c>
      <c r="AM8" s="37">
        <v>28.9</v>
      </c>
      <c r="AN8" s="37">
        <v>0.01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0.01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0.1</v>
      </c>
      <c r="BO8" s="37">
        <v>8.1</v>
      </c>
      <c r="BP8" s="37">
        <v>37.93</v>
      </c>
      <c r="BQ8" s="37">
        <v>73.75</v>
      </c>
      <c r="BR8" s="37">
        <v>40.14</v>
      </c>
      <c r="BS8" s="37">
        <v>97.15</v>
      </c>
      <c r="BT8" s="37">
        <v>124.46</v>
      </c>
      <c r="BU8" s="37">
        <v>145.35</v>
      </c>
      <c r="BV8" s="37">
        <v>115.46</v>
      </c>
      <c r="BW8" s="37">
        <v>128.36000000000001</v>
      </c>
      <c r="BX8" s="37">
        <v>158.30000000000001</v>
      </c>
      <c r="BY8" s="37">
        <v>183.33</v>
      </c>
      <c r="BZ8" s="37">
        <v>159.55000000000001</v>
      </c>
      <c r="CA8" s="37">
        <v>171.17</v>
      </c>
      <c r="CB8" s="37">
        <v>200.03</v>
      </c>
      <c r="CC8" s="37">
        <v>219.41</v>
      </c>
      <c r="CD8" s="37">
        <v>218.99</v>
      </c>
      <c r="CE8" s="37">
        <v>218.26</v>
      </c>
      <c r="CF8" s="37">
        <v>220.88</v>
      </c>
      <c r="CG8" s="37">
        <v>209.65</v>
      </c>
      <c r="CH8" s="37">
        <v>210.22</v>
      </c>
      <c r="CI8" s="37">
        <v>172.5</v>
      </c>
      <c r="CJ8" s="37">
        <v>190.85</v>
      </c>
      <c r="CK8" s="37">
        <v>169.48</v>
      </c>
      <c r="CL8" s="37">
        <v>169.95</v>
      </c>
      <c r="CM8" s="37">
        <v>153.9</v>
      </c>
      <c r="CN8" s="37">
        <v>178.61</v>
      </c>
      <c r="CO8" s="37">
        <v>156.74</v>
      </c>
      <c r="CP8" s="37">
        <v>182.11</v>
      </c>
      <c r="CQ8" s="37">
        <v>178.32</v>
      </c>
      <c r="CR8" s="37">
        <v>171</v>
      </c>
      <c r="CS8" s="37">
        <v>165.79</v>
      </c>
      <c r="CT8" s="38"/>
      <c r="CU8" s="38"/>
      <c r="CV8" s="38"/>
      <c r="CW8" s="39"/>
      <c r="CX8" s="40">
        <f>IF(SUM(B8:CW8)&lt;&gt;0,AVERAGEIF(B8:CW8,"&lt;&gt;"""),"")</f>
        <v>109.01281250000001</v>
      </c>
    </row>
    <row r="9" spans="1:102" ht="24.95" customHeight="1" thickBot="1" x14ac:dyDescent="0.25">
      <c r="A9" s="41" t="s">
        <v>6</v>
      </c>
      <c r="B9" s="42">
        <v>171.27250000000001</v>
      </c>
      <c r="C9" s="43">
        <v>171.27250000000001</v>
      </c>
      <c r="D9" s="43">
        <v>171.27250000000001</v>
      </c>
      <c r="E9" s="43">
        <v>171.27250000000001</v>
      </c>
      <c r="F9" s="43">
        <v>166.29</v>
      </c>
      <c r="G9" s="43">
        <v>166.29</v>
      </c>
      <c r="H9" s="43">
        <v>166.29</v>
      </c>
      <c r="I9" s="43">
        <v>166.29</v>
      </c>
      <c r="J9" s="43">
        <v>168.54</v>
      </c>
      <c r="K9" s="43">
        <v>168.54</v>
      </c>
      <c r="L9" s="43">
        <v>168.54</v>
      </c>
      <c r="M9" s="43">
        <v>168.54</v>
      </c>
      <c r="N9" s="43">
        <v>147.19999999999999</v>
      </c>
      <c r="O9" s="43">
        <v>147.19999999999999</v>
      </c>
      <c r="P9" s="43">
        <v>147.19999999999999</v>
      </c>
      <c r="Q9" s="43">
        <v>147.19999999999999</v>
      </c>
      <c r="R9" s="43">
        <v>173.54</v>
      </c>
      <c r="S9" s="43">
        <v>173.54</v>
      </c>
      <c r="T9" s="43">
        <v>173.54</v>
      </c>
      <c r="U9" s="43">
        <v>173.54</v>
      </c>
      <c r="V9" s="43">
        <v>172.79</v>
      </c>
      <c r="W9" s="43">
        <v>172.79</v>
      </c>
      <c r="X9" s="43">
        <v>172.79</v>
      </c>
      <c r="Y9" s="43">
        <v>172.79</v>
      </c>
      <c r="Z9" s="43">
        <v>146.51249999999999</v>
      </c>
      <c r="AA9" s="43">
        <v>146.51249999999999</v>
      </c>
      <c r="AB9" s="43">
        <v>146.51249999999999</v>
      </c>
      <c r="AC9" s="43">
        <v>146.51249999999999</v>
      </c>
      <c r="AD9" s="43">
        <v>123.395</v>
      </c>
      <c r="AE9" s="43">
        <v>123.395</v>
      </c>
      <c r="AF9" s="43">
        <v>123.395</v>
      </c>
      <c r="AG9" s="43">
        <v>123.395</v>
      </c>
      <c r="AH9" s="43">
        <v>106.015</v>
      </c>
      <c r="AI9" s="43">
        <v>106.015</v>
      </c>
      <c r="AJ9" s="43">
        <v>106.015</v>
      </c>
      <c r="AK9" s="43">
        <v>106.015</v>
      </c>
      <c r="AL9" s="43">
        <v>33.29</v>
      </c>
      <c r="AM9" s="43">
        <v>33.29</v>
      </c>
      <c r="AN9" s="43">
        <v>33.29</v>
      </c>
      <c r="AO9" s="43">
        <v>33.29</v>
      </c>
      <c r="AP9" s="43">
        <v>0</v>
      </c>
      <c r="AQ9" s="43">
        <v>0</v>
      </c>
      <c r="AR9" s="43">
        <v>0</v>
      </c>
      <c r="AS9" s="43">
        <v>0</v>
      </c>
      <c r="AT9" s="43">
        <v>2.5000000000000001E-3</v>
      </c>
      <c r="AU9" s="43">
        <v>2.5000000000000001E-3</v>
      </c>
      <c r="AV9" s="43">
        <v>2.5000000000000001E-3</v>
      </c>
      <c r="AW9" s="43">
        <v>2.5000000000000001E-3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29.97</v>
      </c>
      <c r="BO9" s="43">
        <v>29.97</v>
      </c>
      <c r="BP9" s="43">
        <v>29.97</v>
      </c>
      <c r="BQ9" s="43">
        <v>29.97</v>
      </c>
      <c r="BR9" s="43">
        <v>101.77500000000001</v>
      </c>
      <c r="BS9" s="43">
        <v>101.77500000000001</v>
      </c>
      <c r="BT9" s="43">
        <v>101.77500000000001</v>
      </c>
      <c r="BU9" s="43">
        <v>101.77500000000001</v>
      </c>
      <c r="BV9" s="43">
        <v>146.36250000000001</v>
      </c>
      <c r="BW9" s="43">
        <v>146.36250000000001</v>
      </c>
      <c r="BX9" s="43">
        <v>146.36250000000001</v>
      </c>
      <c r="BY9" s="43">
        <v>146.36250000000001</v>
      </c>
      <c r="BZ9" s="43">
        <v>187.54</v>
      </c>
      <c r="CA9" s="43">
        <v>187.54</v>
      </c>
      <c r="CB9" s="43">
        <v>187.54</v>
      </c>
      <c r="CC9" s="43">
        <v>187.54</v>
      </c>
      <c r="CD9" s="43">
        <v>216.94499999999999</v>
      </c>
      <c r="CE9" s="43">
        <v>216.94499999999999</v>
      </c>
      <c r="CF9" s="43">
        <v>216.94499999999999</v>
      </c>
      <c r="CG9" s="43">
        <v>216.94499999999999</v>
      </c>
      <c r="CH9" s="43">
        <v>185.76249999999999</v>
      </c>
      <c r="CI9" s="43">
        <v>185.76249999999999</v>
      </c>
      <c r="CJ9" s="43">
        <v>185.76249999999999</v>
      </c>
      <c r="CK9" s="43">
        <v>185.76249999999999</v>
      </c>
      <c r="CL9" s="43">
        <v>164.8</v>
      </c>
      <c r="CM9" s="43">
        <v>164.8</v>
      </c>
      <c r="CN9" s="43">
        <v>164.8</v>
      </c>
      <c r="CO9" s="43">
        <v>164.8</v>
      </c>
      <c r="CP9" s="43">
        <v>174.30500000000001</v>
      </c>
      <c r="CQ9" s="43">
        <v>174.30500000000001</v>
      </c>
      <c r="CR9" s="43">
        <v>174.30500000000001</v>
      </c>
      <c r="CS9" s="43">
        <v>174.30500000000001</v>
      </c>
      <c r="CT9" s="44"/>
      <c r="CU9" s="44"/>
      <c r="CV9" s="44"/>
      <c r="CW9" s="45"/>
      <c r="CX9" s="46">
        <f>IF(SUM(B9:CW9)&lt;&gt;0,AVERAGEIF(B9:CW9,"&lt;&gt;"""),"")</f>
        <v>109.0128125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479</v>
      </c>
      <c r="C11" s="53">
        <v>428.66700000000003</v>
      </c>
      <c r="D11" s="53">
        <v>378.33299999999997</v>
      </c>
      <c r="E11" s="53">
        <v>328</v>
      </c>
      <c r="F11" s="53">
        <v>277.66700000000003</v>
      </c>
      <c r="G11" s="53">
        <v>227.333</v>
      </c>
      <c r="H11" s="53">
        <v>177</v>
      </c>
      <c r="I11" s="53">
        <v>177</v>
      </c>
      <c r="J11" s="53">
        <v>177</v>
      </c>
      <c r="K11" s="53">
        <v>177</v>
      </c>
      <c r="L11" s="53">
        <v>177</v>
      </c>
      <c r="M11" s="53">
        <v>177</v>
      </c>
      <c r="N11" s="53">
        <v>177</v>
      </c>
      <c r="O11" s="53">
        <v>177</v>
      </c>
      <c r="P11" s="53">
        <v>177</v>
      </c>
      <c r="Q11" s="53">
        <v>177</v>
      </c>
      <c r="R11" s="53">
        <v>177</v>
      </c>
      <c r="S11" s="53">
        <v>177</v>
      </c>
      <c r="T11" s="53">
        <v>177</v>
      </c>
      <c r="U11" s="53">
        <v>177</v>
      </c>
      <c r="V11" s="53">
        <v>177</v>
      </c>
      <c r="W11" s="53">
        <v>177</v>
      </c>
      <c r="X11" s="53">
        <v>177</v>
      </c>
      <c r="Y11" s="53">
        <v>177</v>
      </c>
      <c r="Z11" s="53">
        <v>177</v>
      </c>
      <c r="AA11" s="53">
        <v>177</v>
      </c>
      <c r="AB11" s="53">
        <v>177</v>
      </c>
      <c r="AC11" s="53">
        <v>177</v>
      </c>
      <c r="AD11" s="53">
        <v>177</v>
      </c>
      <c r="AE11" s="53">
        <v>177</v>
      </c>
      <c r="AF11" s="53">
        <v>177</v>
      </c>
      <c r="AG11" s="53">
        <v>177</v>
      </c>
      <c r="AH11" s="53">
        <v>177</v>
      </c>
      <c r="AI11" s="53">
        <v>177</v>
      </c>
      <c r="AJ11" s="53">
        <v>177</v>
      </c>
      <c r="AK11" s="53">
        <v>177</v>
      </c>
      <c r="AL11" s="53">
        <v>177</v>
      </c>
      <c r="AM11" s="53">
        <v>177</v>
      </c>
      <c r="AN11" s="53">
        <v>177</v>
      </c>
      <c r="AO11" s="53">
        <v>177</v>
      </c>
      <c r="AP11" s="53">
        <v>177</v>
      </c>
      <c r="AQ11" s="53">
        <v>177</v>
      </c>
      <c r="AR11" s="53">
        <v>177</v>
      </c>
      <c r="AS11" s="53">
        <v>177</v>
      </c>
      <c r="AT11" s="53">
        <v>177</v>
      </c>
      <c r="AU11" s="53">
        <v>177</v>
      </c>
      <c r="AV11" s="53">
        <v>177</v>
      </c>
      <c r="AW11" s="53">
        <v>177</v>
      </c>
      <c r="AX11" s="53">
        <v>177</v>
      </c>
      <c r="AY11" s="53">
        <v>177</v>
      </c>
      <c r="AZ11" s="53">
        <v>177</v>
      </c>
      <c r="BA11" s="53">
        <v>177</v>
      </c>
      <c r="BB11" s="53">
        <v>177</v>
      </c>
      <c r="BC11" s="53">
        <v>177</v>
      </c>
      <c r="BD11" s="53">
        <v>177</v>
      </c>
      <c r="BE11" s="53">
        <v>177</v>
      </c>
      <c r="BF11" s="53">
        <v>177</v>
      </c>
      <c r="BG11" s="53">
        <v>177</v>
      </c>
      <c r="BH11" s="53">
        <v>177</v>
      </c>
      <c r="BI11" s="53">
        <v>177</v>
      </c>
      <c r="BJ11" s="53">
        <v>177</v>
      </c>
      <c r="BK11" s="53">
        <v>177</v>
      </c>
      <c r="BL11" s="53">
        <v>177</v>
      </c>
      <c r="BM11" s="53">
        <v>177</v>
      </c>
      <c r="BN11" s="53">
        <v>177</v>
      </c>
      <c r="BO11" s="53">
        <v>177</v>
      </c>
      <c r="BP11" s="53">
        <v>177</v>
      </c>
      <c r="BQ11" s="53">
        <v>177</v>
      </c>
      <c r="BR11" s="53">
        <v>177</v>
      </c>
      <c r="BS11" s="53">
        <v>177</v>
      </c>
      <c r="BT11" s="53">
        <v>177</v>
      </c>
      <c r="BU11" s="53">
        <v>177</v>
      </c>
      <c r="BV11" s="53">
        <v>177</v>
      </c>
      <c r="BW11" s="53">
        <v>177</v>
      </c>
      <c r="BX11" s="53">
        <v>177</v>
      </c>
      <c r="BY11" s="53">
        <v>177</v>
      </c>
      <c r="BZ11" s="53">
        <v>177</v>
      </c>
      <c r="CA11" s="53">
        <v>177</v>
      </c>
      <c r="CB11" s="53">
        <v>177</v>
      </c>
      <c r="CC11" s="53">
        <v>177</v>
      </c>
      <c r="CD11" s="53">
        <v>177</v>
      </c>
      <c r="CE11" s="53">
        <v>177</v>
      </c>
      <c r="CF11" s="53">
        <v>177</v>
      </c>
      <c r="CG11" s="53">
        <v>177</v>
      </c>
      <c r="CH11" s="53">
        <v>177</v>
      </c>
      <c r="CI11" s="53">
        <v>177</v>
      </c>
      <c r="CJ11" s="53">
        <v>177</v>
      </c>
      <c r="CK11" s="53">
        <v>177</v>
      </c>
      <c r="CL11" s="53">
        <v>177</v>
      </c>
      <c r="CM11" s="53">
        <v>177</v>
      </c>
      <c r="CN11" s="53">
        <v>177</v>
      </c>
      <c r="CO11" s="53">
        <v>177</v>
      </c>
      <c r="CP11" s="53">
        <v>177</v>
      </c>
      <c r="CQ11" s="53">
        <v>177</v>
      </c>
      <c r="CR11" s="53">
        <v>177</v>
      </c>
      <c r="CS11" s="53">
        <v>177</v>
      </c>
      <c r="CT11" s="54"/>
      <c r="CU11" s="54"/>
      <c r="CV11" s="54"/>
      <c r="CW11" s="55"/>
      <c r="CX11" s="56">
        <f t="array" ref="CX11">SUMPRODUCT(B11:CW11*0.25)</f>
        <v>4512.25</v>
      </c>
    </row>
    <row r="12" spans="1:102" ht="24.95" customHeight="1" x14ac:dyDescent="0.2">
      <c r="A12" s="57" t="s">
        <v>9</v>
      </c>
      <c r="B12" s="58">
        <v>30</v>
      </c>
      <c r="C12" s="59">
        <v>30</v>
      </c>
      <c r="D12" s="59">
        <v>30</v>
      </c>
      <c r="E12" s="59">
        <v>30</v>
      </c>
      <c r="F12" s="59">
        <v>30</v>
      </c>
      <c r="G12" s="59">
        <v>30</v>
      </c>
      <c r="H12" s="59">
        <v>30</v>
      </c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30</v>
      </c>
      <c r="O12" s="59">
        <v>30</v>
      </c>
      <c r="P12" s="59">
        <v>30</v>
      </c>
      <c r="Q12" s="59">
        <v>30</v>
      </c>
      <c r="R12" s="59">
        <v>30</v>
      </c>
      <c r="S12" s="59">
        <v>30</v>
      </c>
      <c r="T12" s="59">
        <v>30</v>
      </c>
      <c r="U12" s="59">
        <v>30</v>
      </c>
      <c r="V12" s="59">
        <v>30</v>
      </c>
      <c r="W12" s="59">
        <v>30</v>
      </c>
      <c r="X12" s="59">
        <v>30</v>
      </c>
      <c r="Y12" s="59">
        <v>30</v>
      </c>
      <c r="Z12" s="59">
        <v>36.299999999999997</v>
      </c>
      <c r="AA12" s="59">
        <v>36.299999999999997</v>
      </c>
      <c r="AB12" s="59">
        <v>36.299999999999997</v>
      </c>
      <c r="AC12" s="59">
        <v>36.299999999999997</v>
      </c>
      <c r="AD12" s="59">
        <v>40.1</v>
      </c>
      <c r="AE12" s="59">
        <v>40.1</v>
      </c>
      <c r="AF12" s="59">
        <v>40.1</v>
      </c>
      <c r="AG12" s="59">
        <v>40.1</v>
      </c>
      <c r="AH12" s="59">
        <v>34</v>
      </c>
      <c r="AI12" s="59">
        <v>34</v>
      </c>
      <c r="AJ12" s="59">
        <v>34</v>
      </c>
      <c r="AK12" s="59">
        <v>34</v>
      </c>
      <c r="AL12" s="59">
        <v>30.25</v>
      </c>
      <c r="AM12" s="59">
        <v>30.25</v>
      </c>
      <c r="AN12" s="59">
        <v>30.25</v>
      </c>
      <c r="AO12" s="59">
        <v>30.25</v>
      </c>
      <c r="AP12" s="59">
        <v>30</v>
      </c>
      <c r="AQ12" s="59">
        <v>30</v>
      </c>
      <c r="AR12" s="59">
        <v>30</v>
      </c>
      <c r="AS12" s="59">
        <v>30</v>
      </c>
      <c r="AT12" s="59">
        <v>30</v>
      </c>
      <c r="AU12" s="59">
        <v>30</v>
      </c>
      <c r="AV12" s="59">
        <v>30</v>
      </c>
      <c r="AW12" s="59">
        <v>30</v>
      </c>
      <c r="AX12" s="59">
        <v>30</v>
      </c>
      <c r="AY12" s="59">
        <v>30</v>
      </c>
      <c r="AZ12" s="59">
        <v>30</v>
      </c>
      <c r="BA12" s="59">
        <v>30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30</v>
      </c>
      <c r="BK12" s="59">
        <v>30</v>
      </c>
      <c r="BL12" s="59">
        <v>30</v>
      </c>
      <c r="BM12" s="59">
        <v>30</v>
      </c>
      <c r="BN12" s="59">
        <v>30</v>
      </c>
      <c r="BO12" s="59">
        <v>30</v>
      </c>
      <c r="BP12" s="59">
        <v>30</v>
      </c>
      <c r="BQ12" s="59">
        <v>30</v>
      </c>
      <c r="BR12" s="59">
        <v>45.8</v>
      </c>
      <c r="BS12" s="59">
        <v>45.8</v>
      </c>
      <c r="BT12" s="59">
        <v>45.8</v>
      </c>
      <c r="BU12" s="59">
        <v>45.8</v>
      </c>
      <c r="BV12" s="59">
        <v>66.2</v>
      </c>
      <c r="BW12" s="59">
        <v>66.2</v>
      </c>
      <c r="BX12" s="59">
        <v>66.2</v>
      </c>
      <c r="BY12" s="59">
        <v>66.2</v>
      </c>
      <c r="BZ12" s="59">
        <v>87.7</v>
      </c>
      <c r="CA12" s="59">
        <v>87.7</v>
      </c>
      <c r="CB12" s="59">
        <v>87.7</v>
      </c>
      <c r="CC12" s="59">
        <v>87.7</v>
      </c>
      <c r="CD12" s="59">
        <v>78.099999999999994</v>
      </c>
      <c r="CE12" s="59">
        <v>78.099999999999994</v>
      </c>
      <c r="CF12" s="59">
        <v>78.099999999999994</v>
      </c>
      <c r="CG12" s="59">
        <v>78.099999999999994</v>
      </c>
      <c r="CH12" s="59">
        <v>45.9</v>
      </c>
      <c r="CI12" s="59">
        <v>45.9</v>
      </c>
      <c r="CJ12" s="59">
        <v>45.9</v>
      </c>
      <c r="CK12" s="59">
        <v>45.9</v>
      </c>
      <c r="CL12" s="59">
        <v>30</v>
      </c>
      <c r="CM12" s="59">
        <v>30</v>
      </c>
      <c r="CN12" s="59">
        <v>30</v>
      </c>
      <c r="CO12" s="59">
        <v>30</v>
      </c>
      <c r="CP12" s="59">
        <v>30</v>
      </c>
      <c r="CQ12" s="59">
        <v>30</v>
      </c>
      <c r="CR12" s="59">
        <v>30</v>
      </c>
      <c r="CS12" s="59">
        <v>30</v>
      </c>
      <c r="CT12" s="60"/>
      <c r="CU12" s="60"/>
      <c r="CV12" s="60"/>
      <c r="CW12" s="61"/>
      <c r="CX12" s="62">
        <f t="array" ref="CX12">SUMPRODUCT(B12:CW12*0.25)</f>
        <v>914.3499999999998</v>
      </c>
    </row>
    <row r="13" spans="1:102" ht="24.95" customHeight="1" x14ac:dyDescent="0.2">
      <c r="A13" s="63" t="s">
        <v>10</v>
      </c>
      <c r="B13" s="64">
        <v>2917.3789999999999</v>
      </c>
      <c r="C13" s="65">
        <v>2915.4319999999998</v>
      </c>
      <c r="D13" s="65">
        <v>2915.4319999999998</v>
      </c>
      <c r="E13" s="65">
        <v>2891.5320000000002</v>
      </c>
      <c r="F13" s="65">
        <v>2909.6410000000001</v>
      </c>
      <c r="G13" s="65">
        <v>2909.7179999999998</v>
      </c>
      <c r="H13" s="65">
        <v>2909.873</v>
      </c>
      <c r="I13" s="65">
        <v>2909.7960000000003</v>
      </c>
      <c r="J13" s="65">
        <v>2911.0129999999999</v>
      </c>
      <c r="K13" s="65">
        <v>2911.0909999999999</v>
      </c>
      <c r="L13" s="65">
        <v>2910.9340000000002</v>
      </c>
      <c r="M13" s="65">
        <v>2910.9340000000002</v>
      </c>
      <c r="N13" s="65">
        <v>2800.96</v>
      </c>
      <c r="O13" s="65">
        <v>2827.6640000000002</v>
      </c>
      <c r="P13" s="65">
        <v>2845.8380000000002</v>
      </c>
      <c r="Q13" s="65">
        <v>2871.5209999999997</v>
      </c>
      <c r="R13" s="65">
        <v>2914.4030000000002</v>
      </c>
      <c r="S13" s="65">
        <v>2650.634</v>
      </c>
      <c r="T13" s="65">
        <v>2650.71</v>
      </c>
      <c r="U13" s="65">
        <v>2650.71</v>
      </c>
      <c r="V13" s="65">
        <v>2648.8310000000001</v>
      </c>
      <c r="W13" s="65">
        <v>2562.7539999999999</v>
      </c>
      <c r="X13" s="65">
        <v>2562.7539999999999</v>
      </c>
      <c r="Y13" s="65">
        <v>2562.6779999999999</v>
      </c>
      <c r="Z13" s="65">
        <v>2560.9690000000001</v>
      </c>
      <c r="AA13" s="65">
        <v>2560.5640000000003</v>
      </c>
      <c r="AB13" s="65">
        <v>2492.7080000000001</v>
      </c>
      <c r="AC13" s="65">
        <v>2477.8320000000003</v>
      </c>
      <c r="AD13" s="65">
        <v>2481.1469999999999</v>
      </c>
      <c r="AE13" s="65">
        <v>2469.8220000000001</v>
      </c>
      <c r="AF13" s="65">
        <v>2302.596</v>
      </c>
      <c r="AG13" s="65">
        <v>1935.5600000000002</v>
      </c>
      <c r="AH13" s="65">
        <v>2222.268</v>
      </c>
      <c r="AI13" s="65">
        <v>2044.01</v>
      </c>
      <c r="AJ13" s="65">
        <v>1766.9519999999998</v>
      </c>
      <c r="AK13" s="65">
        <v>1099</v>
      </c>
      <c r="AL13" s="65">
        <v>1272.866</v>
      </c>
      <c r="AM13" s="65">
        <v>1081</v>
      </c>
      <c r="AN13" s="65">
        <v>1081</v>
      </c>
      <c r="AO13" s="65">
        <v>1081</v>
      </c>
      <c r="AP13" s="65">
        <v>1080</v>
      </c>
      <c r="AQ13" s="65">
        <v>1080</v>
      </c>
      <c r="AR13" s="65">
        <v>1012.333</v>
      </c>
      <c r="AS13" s="65">
        <v>739.66700000000003</v>
      </c>
      <c r="AT13" s="65">
        <v>120</v>
      </c>
      <c r="AU13" s="65">
        <v>120</v>
      </c>
      <c r="AV13" s="65">
        <v>120</v>
      </c>
      <c r="AW13" s="65">
        <v>120</v>
      </c>
      <c r="AX13" s="65">
        <v>120</v>
      </c>
      <c r="AY13" s="65">
        <v>120</v>
      </c>
      <c r="AZ13" s="65">
        <v>120</v>
      </c>
      <c r="BA13" s="65">
        <v>120</v>
      </c>
      <c r="BB13" s="65">
        <v>120</v>
      </c>
      <c r="BC13" s="65">
        <v>120</v>
      </c>
      <c r="BD13" s="65">
        <v>120</v>
      </c>
      <c r="BE13" s="65">
        <v>120</v>
      </c>
      <c r="BF13" s="65">
        <v>120</v>
      </c>
      <c r="BG13" s="65">
        <v>120</v>
      </c>
      <c r="BH13" s="65">
        <v>120</v>
      </c>
      <c r="BI13" s="65">
        <v>120</v>
      </c>
      <c r="BJ13" s="65">
        <v>265</v>
      </c>
      <c r="BK13" s="65">
        <v>383</v>
      </c>
      <c r="BL13" s="65">
        <v>685</v>
      </c>
      <c r="BM13" s="65">
        <v>810</v>
      </c>
      <c r="BN13" s="65">
        <v>1011</v>
      </c>
      <c r="BO13" s="65">
        <v>1096</v>
      </c>
      <c r="BP13" s="65">
        <v>1356</v>
      </c>
      <c r="BQ13" s="65">
        <v>1487</v>
      </c>
      <c r="BR13" s="65">
        <v>1765.9</v>
      </c>
      <c r="BS13" s="65">
        <v>1776.9</v>
      </c>
      <c r="BT13" s="65">
        <v>2836.9270000000001</v>
      </c>
      <c r="BU13" s="65">
        <v>3047.357</v>
      </c>
      <c r="BV13" s="65">
        <v>2602.8820000000001</v>
      </c>
      <c r="BW13" s="65">
        <v>3348.7370000000001</v>
      </c>
      <c r="BX13" s="65">
        <v>3523.4</v>
      </c>
      <c r="BY13" s="65">
        <v>3539.9070000000002</v>
      </c>
      <c r="BZ13" s="65">
        <v>3555.73</v>
      </c>
      <c r="CA13" s="65">
        <v>3564.4170000000004</v>
      </c>
      <c r="CB13" s="65">
        <v>3649.6760000000004</v>
      </c>
      <c r="CC13" s="65">
        <v>3659.9</v>
      </c>
      <c r="CD13" s="65">
        <v>3680.8010000000004</v>
      </c>
      <c r="CE13" s="65">
        <v>3680.7629999999999</v>
      </c>
      <c r="CF13" s="65">
        <v>3680.9030000000002</v>
      </c>
      <c r="CG13" s="65">
        <v>3680.3010000000004</v>
      </c>
      <c r="CH13" s="65">
        <v>3686.2470000000003</v>
      </c>
      <c r="CI13" s="65">
        <v>3684.2730000000001</v>
      </c>
      <c r="CJ13" s="65">
        <v>3685.2330000000002</v>
      </c>
      <c r="CK13" s="65">
        <v>3684.1149999999998</v>
      </c>
      <c r="CL13" s="65">
        <v>3685.444</v>
      </c>
      <c r="CM13" s="65">
        <v>3684.3980000000001</v>
      </c>
      <c r="CN13" s="65">
        <v>3691.0079999999998</v>
      </c>
      <c r="CO13" s="65">
        <v>3689.5830000000001</v>
      </c>
      <c r="CP13" s="65">
        <v>3692.3960000000002</v>
      </c>
      <c r="CQ13" s="65">
        <v>3692.1350000000002</v>
      </c>
      <c r="CR13" s="65">
        <v>3691.6320000000001</v>
      </c>
      <c r="CS13" s="65">
        <v>3691.2730000000001</v>
      </c>
      <c r="CT13" s="66"/>
      <c r="CU13" s="66"/>
      <c r="CV13" s="66"/>
      <c r="CW13" s="67"/>
      <c r="CX13" s="68">
        <f t="array" ref="CX13">SUMPRODUCT(B13:CW13*0.25)</f>
        <v>51794.690999999984</v>
      </c>
    </row>
    <row r="14" spans="1:102" ht="24.95" customHeight="1" x14ac:dyDescent="0.2">
      <c r="A14" s="63" t="s">
        <v>11</v>
      </c>
      <c r="B14" s="64">
        <v>690.86599999999999</v>
      </c>
      <c r="C14" s="65">
        <v>748.24800000000005</v>
      </c>
      <c r="D14" s="65">
        <v>737.20399999999995</v>
      </c>
      <c r="E14" s="65">
        <v>822.28200000000004</v>
      </c>
      <c r="F14" s="65">
        <v>808.76400000000001</v>
      </c>
      <c r="G14" s="65">
        <v>859.22199999999998</v>
      </c>
      <c r="H14" s="65">
        <v>928.77199999999993</v>
      </c>
      <c r="I14" s="65">
        <v>819.79200000000003</v>
      </c>
      <c r="J14" s="65">
        <v>948.15800000000002</v>
      </c>
      <c r="K14" s="65">
        <v>978.69399999999996</v>
      </c>
      <c r="L14" s="65">
        <v>864.67200000000003</v>
      </c>
      <c r="M14" s="65">
        <v>855.13200000000006</v>
      </c>
      <c r="N14" s="65">
        <v>458</v>
      </c>
      <c r="O14" s="65">
        <v>458</v>
      </c>
      <c r="P14" s="65">
        <v>458</v>
      </c>
      <c r="Q14" s="65">
        <v>458</v>
      </c>
      <c r="R14" s="65">
        <v>1100.297</v>
      </c>
      <c r="S14" s="65">
        <v>1419.4649999999999</v>
      </c>
      <c r="T14" s="65">
        <v>1463.78</v>
      </c>
      <c r="U14" s="65">
        <v>1553.153</v>
      </c>
      <c r="V14" s="65">
        <v>1580.124</v>
      </c>
      <c r="W14" s="65">
        <v>1755</v>
      </c>
      <c r="X14" s="65">
        <v>1722.0050000000001</v>
      </c>
      <c r="Y14" s="65">
        <v>1693.614</v>
      </c>
      <c r="Z14" s="65">
        <v>1104.742</v>
      </c>
      <c r="AA14" s="65">
        <v>1027</v>
      </c>
      <c r="AB14" s="65">
        <v>959</v>
      </c>
      <c r="AC14" s="65">
        <v>904</v>
      </c>
      <c r="AD14" s="65">
        <v>807</v>
      </c>
      <c r="AE14" s="65">
        <v>464</v>
      </c>
      <c r="AF14" s="65">
        <v>438</v>
      </c>
      <c r="AG14" s="65">
        <v>349</v>
      </c>
      <c r="AH14" s="65">
        <v>149</v>
      </c>
      <c r="AI14" s="65">
        <v>57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31</v>
      </c>
      <c r="BO14" s="65">
        <v>31</v>
      </c>
      <c r="BP14" s="65">
        <v>31</v>
      </c>
      <c r="BQ14" s="65">
        <v>31</v>
      </c>
      <c r="BR14" s="65">
        <v>56</v>
      </c>
      <c r="BS14" s="65">
        <v>98</v>
      </c>
      <c r="BT14" s="65">
        <v>346</v>
      </c>
      <c r="BU14" s="65">
        <v>496</v>
      </c>
      <c r="BV14" s="65">
        <v>869</v>
      </c>
      <c r="BW14" s="65">
        <v>1026</v>
      </c>
      <c r="BX14" s="65">
        <v>1126</v>
      </c>
      <c r="BY14" s="65">
        <v>1540.1189999999999</v>
      </c>
      <c r="BZ14" s="65">
        <v>1346</v>
      </c>
      <c r="CA14" s="65">
        <v>1560</v>
      </c>
      <c r="CB14" s="65">
        <v>1560</v>
      </c>
      <c r="CC14" s="65">
        <v>1675.9190000000001</v>
      </c>
      <c r="CD14" s="65">
        <v>1640.6880000000001</v>
      </c>
      <c r="CE14" s="65">
        <v>1684</v>
      </c>
      <c r="CF14" s="65">
        <v>1687.05</v>
      </c>
      <c r="CG14" s="65">
        <v>1664</v>
      </c>
      <c r="CH14" s="65">
        <v>1574</v>
      </c>
      <c r="CI14" s="65">
        <v>1486</v>
      </c>
      <c r="CJ14" s="65">
        <v>1386</v>
      </c>
      <c r="CK14" s="65">
        <v>1386</v>
      </c>
      <c r="CL14" s="65">
        <v>1286</v>
      </c>
      <c r="CM14" s="65">
        <v>1206</v>
      </c>
      <c r="CN14" s="65">
        <v>1124.1500000000001</v>
      </c>
      <c r="CO14" s="65">
        <v>1021</v>
      </c>
      <c r="CP14" s="65">
        <v>1356.557</v>
      </c>
      <c r="CQ14" s="65">
        <v>1276.1190000000001</v>
      </c>
      <c r="CR14" s="65">
        <v>1214.681</v>
      </c>
      <c r="CS14" s="65">
        <v>1113.1480000000001</v>
      </c>
      <c r="CT14" s="66"/>
      <c r="CU14" s="66"/>
      <c r="CV14" s="66"/>
      <c r="CW14" s="67"/>
      <c r="CX14" s="68">
        <f t="array" ref="CX14">SUMPRODUCT(B14:CW14*0.25)</f>
        <v>16441.60425</v>
      </c>
    </row>
    <row r="15" spans="1:102" ht="24.95" customHeight="1" x14ac:dyDescent="0.2">
      <c r="A15" s="69" t="s">
        <v>12</v>
      </c>
      <c r="B15" s="70">
        <v>2296.3869999999997</v>
      </c>
      <c r="C15" s="71">
        <v>2258.0060000000003</v>
      </c>
      <c r="D15" s="71">
        <v>2235.096</v>
      </c>
      <c r="E15" s="71">
        <v>2189.4700000000003</v>
      </c>
      <c r="F15" s="71">
        <v>2151.5819999999999</v>
      </c>
      <c r="G15" s="71">
        <v>2113.4699999999998</v>
      </c>
      <c r="H15" s="71">
        <v>2069.64</v>
      </c>
      <c r="I15" s="71">
        <v>2028.415</v>
      </c>
      <c r="J15" s="71">
        <v>1950.268</v>
      </c>
      <c r="K15" s="71">
        <v>1908.2180000000001</v>
      </c>
      <c r="L15" s="71">
        <v>1872.2619999999999</v>
      </c>
      <c r="M15" s="71">
        <v>1836.14</v>
      </c>
      <c r="N15" s="71">
        <v>1798.652</v>
      </c>
      <c r="O15" s="71">
        <v>1764.9940000000001</v>
      </c>
      <c r="P15" s="71">
        <v>1734.442</v>
      </c>
      <c r="Q15" s="71">
        <v>1697.0260000000001</v>
      </c>
      <c r="R15" s="71">
        <v>1668.154</v>
      </c>
      <c r="S15" s="71">
        <v>1640.3349999999998</v>
      </c>
      <c r="T15" s="71">
        <v>1611.019</v>
      </c>
      <c r="U15" s="71">
        <v>1583.068</v>
      </c>
      <c r="V15" s="71">
        <v>1553.998</v>
      </c>
      <c r="W15" s="71">
        <v>1536.819</v>
      </c>
      <c r="X15" s="71">
        <v>1539.837</v>
      </c>
      <c r="Y15" s="71">
        <v>1600.9569999999999</v>
      </c>
      <c r="Z15" s="71">
        <v>1720.2149999999999</v>
      </c>
      <c r="AA15" s="71">
        <v>1860.9449999999999</v>
      </c>
      <c r="AB15" s="71">
        <v>2061.3039999999996</v>
      </c>
      <c r="AC15" s="71">
        <v>2302.5069999999996</v>
      </c>
      <c r="AD15" s="71">
        <v>2583.4660000000003</v>
      </c>
      <c r="AE15" s="71">
        <v>2899.5679999999998</v>
      </c>
      <c r="AF15" s="71">
        <v>3235.4970000000003</v>
      </c>
      <c r="AG15" s="71">
        <v>3569.2089999999998</v>
      </c>
      <c r="AH15" s="71">
        <v>3861.3089999999997</v>
      </c>
      <c r="AI15" s="71">
        <v>4187.4400000000005</v>
      </c>
      <c r="AJ15" s="71">
        <v>4492.6180000000004</v>
      </c>
      <c r="AK15" s="71">
        <v>4806.7259999999997</v>
      </c>
      <c r="AL15" s="71">
        <v>5084.3440000000001</v>
      </c>
      <c r="AM15" s="71">
        <v>5370.058</v>
      </c>
      <c r="AN15" s="71">
        <v>5406.9370000000008</v>
      </c>
      <c r="AO15" s="71">
        <v>5429.2709999999997</v>
      </c>
      <c r="AP15" s="71">
        <v>5436.4350000000004</v>
      </c>
      <c r="AQ15" s="71">
        <v>5466.2</v>
      </c>
      <c r="AR15" s="71">
        <v>5555.6059999999998</v>
      </c>
      <c r="AS15" s="71">
        <v>5837.2370000000001</v>
      </c>
      <c r="AT15" s="71">
        <v>6413.3270000000002</v>
      </c>
      <c r="AU15" s="71">
        <v>6431.1030000000001</v>
      </c>
      <c r="AV15" s="71">
        <v>6456.03</v>
      </c>
      <c r="AW15" s="71">
        <v>6455.6620000000003</v>
      </c>
      <c r="AX15" s="71">
        <v>6392.665</v>
      </c>
      <c r="AY15" s="71">
        <v>6388.8070000000007</v>
      </c>
      <c r="AZ15" s="71">
        <v>6364.5380000000005</v>
      </c>
      <c r="BA15" s="71">
        <v>6305.3689999999997</v>
      </c>
      <c r="BB15" s="71">
        <v>6242.3890000000001</v>
      </c>
      <c r="BC15" s="71">
        <v>6183.6610000000001</v>
      </c>
      <c r="BD15" s="71">
        <v>6124.33</v>
      </c>
      <c r="BE15" s="71">
        <v>6059.9369999999999</v>
      </c>
      <c r="BF15" s="71">
        <v>6033.3389999999999</v>
      </c>
      <c r="BG15" s="71">
        <v>5972.4269999999997</v>
      </c>
      <c r="BH15" s="71">
        <v>5969.1620000000003</v>
      </c>
      <c r="BI15" s="71">
        <v>5889.4870000000001</v>
      </c>
      <c r="BJ15" s="71">
        <v>5754.0079999999998</v>
      </c>
      <c r="BK15" s="71">
        <v>5615.9780000000001</v>
      </c>
      <c r="BL15" s="71">
        <v>5316.8130000000001</v>
      </c>
      <c r="BM15" s="71">
        <v>5207.5730000000003</v>
      </c>
      <c r="BN15" s="71">
        <v>5304.7709999999997</v>
      </c>
      <c r="BO15" s="71">
        <v>5015.2910000000002</v>
      </c>
      <c r="BP15" s="71">
        <v>4682.9279999999999</v>
      </c>
      <c r="BQ15" s="71">
        <v>4305.7149999999992</v>
      </c>
      <c r="BR15" s="71">
        <v>3911.29</v>
      </c>
      <c r="BS15" s="71">
        <v>3492.0940000000001</v>
      </c>
      <c r="BT15" s="71">
        <v>3075.2469999999998</v>
      </c>
      <c r="BU15" s="71">
        <v>2667.5329999999999</v>
      </c>
      <c r="BV15" s="71">
        <v>2306.2019999999998</v>
      </c>
      <c r="BW15" s="71">
        <v>1987.6559999999999</v>
      </c>
      <c r="BX15" s="71">
        <v>1703.538</v>
      </c>
      <c r="BY15" s="71">
        <v>1474.759</v>
      </c>
      <c r="BZ15" s="71">
        <v>1347.7670000000001</v>
      </c>
      <c r="CA15" s="71">
        <v>1241.8039999999999</v>
      </c>
      <c r="CB15" s="71">
        <v>1190.2090000000001</v>
      </c>
      <c r="CC15" s="71">
        <v>1162.777</v>
      </c>
      <c r="CD15" s="71">
        <v>1141.8340000000001</v>
      </c>
      <c r="CE15" s="71">
        <v>1125.329</v>
      </c>
      <c r="CF15" s="71">
        <v>1110.4559999999999</v>
      </c>
      <c r="CG15" s="71">
        <v>1092.521</v>
      </c>
      <c r="CH15" s="71">
        <v>1066.8399999999999</v>
      </c>
      <c r="CI15" s="71">
        <v>1050.8620000000001</v>
      </c>
      <c r="CJ15" s="71">
        <v>1038.8219999999999</v>
      </c>
      <c r="CK15" s="71">
        <v>1022.438</v>
      </c>
      <c r="CL15" s="71">
        <v>996.36400000000003</v>
      </c>
      <c r="CM15" s="71">
        <v>989.64299999999992</v>
      </c>
      <c r="CN15" s="71">
        <v>981.63700000000006</v>
      </c>
      <c r="CO15" s="71">
        <v>975.54099999999994</v>
      </c>
      <c r="CP15" s="71">
        <v>973.41200000000003</v>
      </c>
      <c r="CQ15" s="71">
        <v>975.09</v>
      </c>
      <c r="CR15" s="71">
        <v>976.56899999999996</v>
      </c>
      <c r="CS15" s="71">
        <v>970.92200000000003</v>
      </c>
      <c r="CT15" s="72"/>
      <c r="CU15" s="72"/>
      <c r="CV15" s="72"/>
      <c r="CW15" s="73"/>
      <c r="CX15" s="74">
        <f t="array" ref="CX15">SUMPRODUCT(B15:CW15*0.25)</f>
        <v>77184.903250000032</v>
      </c>
    </row>
    <row r="16" spans="1:102" ht="24.95" customHeight="1" x14ac:dyDescent="0.2">
      <c r="A16" s="69" t="s">
        <v>13</v>
      </c>
      <c r="B16" s="70">
        <v>18</v>
      </c>
      <c r="C16" s="71">
        <v>18</v>
      </c>
      <c r="D16" s="71">
        <v>18</v>
      </c>
      <c r="E16" s="71">
        <v>18</v>
      </c>
      <c r="F16" s="71">
        <v>19</v>
      </c>
      <c r="G16" s="71">
        <v>19</v>
      </c>
      <c r="H16" s="71">
        <v>19</v>
      </c>
      <c r="I16" s="71">
        <v>19</v>
      </c>
      <c r="J16" s="71">
        <v>18</v>
      </c>
      <c r="K16" s="71">
        <v>18</v>
      </c>
      <c r="L16" s="71">
        <v>18</v>
      </c>
      <c r="M16" s="71">
        <v>18</v>
      </c>
      <c r="N16" s="71">
        <v>19</v>
      </c>
      <c r="O16" s="71">
        <v>19</v>
      </c>
      <c r="P16" s="71">
        <v>19</v>
      </c>
      <c r="Q16" s="71">
        <v>19</v>
      </c>
      <c r="R16" s="71">
        <v>21</v>
      </c>
      <c r="S16" s="71">
        <v>21</v>
      </c>
      <c r="T16" s="71">
        <v>21</v>
      </c>
      <c r="U16" s="71">
        <v>21</v>
      </c>
      <c r="V16" s="71">
        <v>22</v>
      </c>
      <c r="W16" s="71">
        <v>22</v>
      </c>
      <c r="X16" s="71">
        <v>22</v>
      </c>
      <c r="Y16" s="71">
        <v>22</v>
      </c>
      <c r="Z16" s="71">
        <v>25</v>
      </c>
      <c r="AA16" s="71">
        <v>25</v>
      </c>
      <c r="AB16" s="71">
        <v>25</v>
      </c>
      <c r="AC16" s="71">
        <v>25</v>
      </c>
      <c r="AD16" s="71">
        <v>33</v>
      </c>
      <c r="AE16" s="71">
        <v>33</v>
      </c>
      <c r="AF16" s="71">
        <v>33</v>
      </c>
      <c r="AG16" s="71">
        <v>33</v>
      </c>
      <c r="AH16" s="71">
        <v>47</v>
      </c>
      <c r="AI16" s="71">
        <v>47</v>
      </c>
      <c r="AJ16" s="71">
        <v>47</v>
      </c>
      <c r="AK16" s="71">
        <v>47</v>
      </c>
      <c r="AL16" s="71">
        <v>58</v>
      </c>
      <c r="AM16" s="71">
        <v>58</v>
      </c>
      <c r="AN16" s="71">
        <v>58</v>
      </c>
      <c r="AO16" s="71">
        <v>58</v>
      </c>
      <c r="AP16" s="71">
        <v>64</v>
      </c>
      <c r="AQ16" s="71">
        <v>64</v>
      </c>
      <c r="AR16" s="71">
        <v>64</v>
      </c>
      <c r="AS16" s="71">
        <v>64</v>
      </c>
      <c r="AT16" s="71">
        <v>67</v>
      </c>
      <c r="AU16" s="71">
        <v>67</v>
      </c>
      <c r="AV16" s="71">
        <v>67</v>
      </c>
      <c r="AW16" s="71">
        <v>67</v>
      </c>
      <c r="AX16" s="71">
        <v>68</v>
      </c>
      <c r="AY16" s="71">
        <v>68</v>
      </c>
      <c r="AZ16" s="71">
        <v>68</v>
      </c>
      <c r="BA16" s="71">
        <v>68</v>
      </c>
      <c r="BB16" s="71">
        <v>63</v>
      </c>
      <c r="BC16" s="71">
        <v>63</v>
      </c>
      <c r="BD16" s="71">
        <v>63</v>
      </c>
      <c r="BE16" s="71">
        <v>63</v>
      </c>
      <c r="BF16" s="71">
        <v>54</v>
      </c>
      <c r="BG16" s="71">
        <v>54</v>
      </c>
      <c r="BH16" s="71">
        <v>54</v>
      </c>
      <c r="BI16" s="71">
        <v>54</v>
      </c>
      <c r="BJ16" s="71">
        <v>44</v>
      </c>
      <c r="BK16" s="71">
        <v>44</v>
      </c>
      <c r="BL16" s="71">
        <v>44</v>
      </c>
      <c r="BM16" s="71">
        <v>44</v>
      </c>
      <c r="BN16" s="71">
        <v>34</v>
      </c>
      <c r="BO16" s="71">
        <v>34</v>
      </c>
      <c r="BP16" s="71">
        <v>34</v>
      </c>
      <c r="BQ16" s="71">
        <v>34</v>
      </c>
      <c r="BR16" s="71">
        <v>29</v>
      </c>
      <c r="BS16" s="71">
        <v>29</v>
      </c>
      <c r="BT16" s="71">
        <v>29</v>
      </c>
      <c r="BU16" s="71">
        <v>29</v>
      </c>
      <c r="BV16" s="71">
        <v>30</v>
      </c>
      <c r="BW16" s="71">
        <v>30</v>
      </c>
      <c r="BX16" s="71">
        <v>30</v>
      </c>
      <c r="BY16" s="71">
        <v>30</v>
      </c>
      <c r="BZ16" s="71">
        <v>38</v>
      </c>
      <c r="CA16" s="71">
        <v>38</v>
      </c>
      <c r="CB16" s="71">
        <v>38</v>
      </c>
      <c r="CC16" s="71">
        <v>38</v>
      </c>
      <c r="CD16" s="71">
        <v>48</v>
      </c>
      <c r="CE16" s="71">
        <v>48</v>
      </c>
      <c r="CF16" s="71">
        <v>48</v>
      </c>
      <c r="CG16" s="71">
        <v>48</v>
      </c>
      <c r="CH16" s="71">
        <v>55</v>
      </c>
      <c r="CI16" s="71">
        <v>55</v>
      </c>
      <c r="CJ16" s="71">
        <v>55</v>
      </c>
      <c r="CK16" s="71">
        <v>55</v>
      </c>
      <c r="CL16" s="71">
        <v>60</v>
      </c>
      <c r="CM16" s="71">
        <v>60</v>
      </c>
      <c r="CN16" s="71">
        <v>60</v>
      </c>
      <c r="CO16" s="71">
        <v>60</v>
      </c>
      <c r="CP16" s="71">
        <v>64</v>
      </c>
      <c r="CQ16" s="71">
        <v>64</v>
      </c>
      <c r="CR16" s="71">
        <v>64</v>
      </c>
      <c r="CS16" s="71">
        <v>64</v>
      </c>
      <c r="CT16" s="72"/>
      <c r="CU16" s="72"/>
      <c r="CV16" s="72"/>
      <c r="CW16" s="73"/>
      <c r="CX16" s="74">
        <f t="array" ref="CX16">SUMPRODUCT(B16:CW16*0.25)</f>
        <v>998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>
        <v>32.200000000000003</v>
      </c>
      <c r="CA17" s="71">
        <v>32.200000000000003</v>
      </c>
      <c r="CB17" s="71">
        <v>54.2</v>
      </c>
      <c r="CC17" s="71">
        <v>54.2</v>
      </c>
      <c r="CD17" s="71">
        <v>50.2</v>
      </c>
      <c r="CE17" s="71">
        <v>54.2</v>
      </c>
      <c r="CF17" s="71">
        <v>41.1</v>
      </c>
      <c r="CG17" s="71">
        <v>37.6</v>
      </c>
      <c r="CH17" s="71">
        <v>54.2</v>
      </c>
      <c r="CI17" s="71">
        <v>54.2</v>
      </c>
      <c r="CJ17" s="71">
        <v>52.8</v>
      </c>
      <c r="CK17" s="71">
        <v>32.200000000000003</v>
      </c>
      <c r="CL17" s="71">
        <v>15.6</v>
      </c>
      <c r="CM17" s="71">
        <v>15.6</v>
      </c>
      <c r="CN17" s="71">
        <v>3.3</v>
      </c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145.95000000000002</v>
      </c>
    </row>
    <row r="18" spans="1:102" ht="30" customHeight="1" thickBot="1" x14ac:dyDescent="0.25">
      <c r="A18" s="75" t="s">
        <v>15</v>
      </c>
      <c r="B18" s="76">
        <f>SUM(B11:B17)</f>
        <v>6431.6319999999996</v>
      </c>
      <c r="C18" s="77">
        <f t="shared" ref="C18:BN18" si="0">SUM(C11:C17)</f>
        <v>6398.3530000000001</v>
      </c>
      <c r="D18" s="77">
        <f t="shared" si="0"/>
        <v>6314.0650000000005</v>
      </c>
      <c r="E18" s="77">
        <f t="shared" si="0"/>
        <v>6279.2840000000006</v>
      </c>
      <c r="F18" s="77">
        <f t="shared" si="0"/>
        <v>6196.6540000000005</v>
      </c>
      <c r="G18" s="77">
        <f t="shared" si="0"/>
        <v>6158.7430000000004</v>
      </c>
      <c r="H18" s="77">
        <f t="shared" si="0"/>
        <v>6134.2849999999999</v>
      </c>
      <c r="I18" s="77">
        <f t="shared" si="0"/>
        <v>5984.0030000000006</v>
      </c>
      <c r="J18" s="77">
        <f t="shared" si="0"/>
        <v>6034.4390000000003</v>
      </c>
      <c r="K18" s="77">
        <f t="shared" si="0"/>
        <v>6023.0029999999997</v>
      </c>
      <c r="L18" s="77">
        <f t="shared" si="0"/>
        <v>5872.8680000000004</v>
      </c>
      <c r="M18" s="77">
        <f t="shared" si="0"/>
        <v>5827.2060000000001</v>
      </c>
      <c r="N18" s="77">
        <f t="shared" si="0"/>
        <v>5283.6120000000001</v>
      </c>
      <c r="O18" s="77">
        <f t="shared" si="0"/>
        <v>5276.6580000000004</v>
      </c>
      <c r="P18" s="77">
        <f t="shared" si="0"/>
        <v>5264.2800000000007</v>
      </c>
      <c r="Q18" s="77">
        <f t="shared" si="0"/>
        <v>5252.5469999999996</v>
      </c>
      <c r="R18" s="77">
        <f t="shared" si="0"/>
        <v>5910.8540000000012</v>
      </c>
      <c r="S18" s="77">
        <f t="shared" si="0"/>
        <v>5938.4340000000002</v>
      </c>
      <c r="T18" s="77">
        <f t="shared" si="0"/>
        <v>5953.509</v>
      </c>
      <c r="U18" s="77">
        <f t="shared" si="0"/>
        <v>6014.9310000000005</v>
      </c>
      <c r="V18" s="77">
        <f t="shared" si="0"/>
        <v>6011.9529999999995</v>
      </c>
      <c r="W18" s="77">
        <f t="shared" si="0"/>
        <v>6083.5730000000003</v>
      </c>
      <c r="X18" s="77">
        <f t="shared" si="0"/>
        <v>6053.5959999999995</v>
      </c>
      <c r="Y18" s="77">
        <f t="shared" si="0"/>
        <v>6086.2489999999998</v>
      </c>
      <c r="Z18" s="77">
        <f t="shared" si="0"/>
        <v>5624.2260000000006</v>
      </c>
      <c r="AA18" s="77">
        <f t="shared" si="0"/>
        <v>5686.8090000000002</v>
      </c>
      <c r="AB18" s="77">
        <f t="shared" si="0"/>
        <v>5751.3119999999999</v>
      </c>
      <c r="AC18" s="77">
        <f t="shared" si="0"/>
        <v>5922.6390000000001</v>
      </c>
      <c r="AD18" s="77">
        <f t="shared" si="0"/>
        <v>6121.7129999999997</v>
      </c>
      <c r="AE18" s="77">
        <f t="shared" si="0"/>
        <v>6083.49</v>
      </c>
      <c r="AF18" s="77">
        <f t="shared" si="0"/>
        <v>6226.1930000000002</v>
      </c>
      <c r="AG18" s="77">
        <f t="shared" si="0"/>
        <v>6103.8690000000006</v>
      </c>
      <c r="AH18" s="77">
        <f t="shared" si="0"/>
        <v>6490.5769999999993</v>
      </c>
      <c r="AI18" s="77">
        <f t="shared" si="0"/>
        <v>6546.4500000000007</v>
      </c>
      <c r="AJ18" s="77">
        <f t="shared" si="0"/>
        <v>6574.57</v>
      </c>
      <c r="AK18" s="77">
        <f t="shared" si="0"/>
        <v>6220.7259999999997</v>
      </c>
      <c r="AL18" s="77">
        <f t="shared" si="0"/>
        <v>6679.46</v>
      </c>
      <c r="AM18" s="77">
        <f t="shared" si="0"/>
        <v>6773.308</v>
      </c>
      <c r="AN18" s="77">
        <f t="shared" si="0"/>
        <v>6810.1870000000008</v>
      </c>
      <c r="AO18" s="77">
        <f t="shared" si="0"/>
        <v>6832.5209999999997</v>
      </c>
      <c r="AP18" s="77">
        <f t="shared" si="0"/>
        <v>6844.4350000000004</v>
      </c>
      <c r="AQ18" s="77">
        <f t="shared" si="0"/>
        <v>6874.2</v>
      </c>
      <c r="AR18" s="77">
        <f t="shared" si="0"/>
        <v>6895.9390000000003</v>
      </c>
      <c r="AS18" s="77">
        <f t="shared" si="0"/>
        <v>6904.9040000000005</v>
      </c>
      <c r="AT18" s="77">
        <f t="shared" si="0"/>
        <v>6864.3270000000002</v>
      </c>
      <c r="AU18" s="77">
        <f t="shared" si="0"/>
        <v>6882.1030000000001</v>
      </c>
      <c r="AV18" s="77">
        <f t="shared" si="0"/>
        <v>6907.03</v>
      </c>
      <c r="AW18" s="77">
        <f t="shared" si="0"/>
        <v>6906.6620000000003</v>
      </c>
      <c r="AX18" s="77">
        <f t="shared" si="0"/>
        <v>6844.665</v>
      </c>
      <c r="AY18" s="77">
        <f t="shared" si="0"/>
        <v>6840.8070000000007</v>
      </c>
      <c r="AZ18" s="77">
        <f t="shared" si="0"/>
        <v>6816.5380000000005</v>
      </c>
      <c r="BA18" s="77">
        <f t="shared" si="0"/>
        <v>6757.3689999999997</v>
      </c>
      <c r="BB18" s="77">
        <f t="shared" si="0"/>
        <v>6663.3890000000001</v>
      </c>
      <c r="BC18" s="77">
        <f t="shared" si="0"/>
        <v>6604.6610000000001</v>
      </c>
      <c r="BD18" s="77">
        <f t="shared" si="0"/>
        <v>6545.33</v>
      </c>
      <c r="BE18" s="77">
        <f t="shared" si="0"/>
        <v>6480.9369999999999</v>
      </c>
      <c r="BF18" s="77">
        <f t="shared" si="0"/>
        <v>6445.3389999999999</v>
      </c>
      <c r="BG18" s="77">
        <f t="shared" si="0"/>
        <v>6384.4269999999997</v>
      </c>
      <c r="BH18" s="77">
        <f t="shared" si="0"/>
        <v>6381.1620000000003</v>
      </c>
      <c r="BI18" s="77">
        <f t="shared" si="0"/>
        <v>6301.4870000000001</v>
      </c>
      <c r="BJ18" s="77">
        <f t="shared" si="0"/>
        <v>6301.0079999999998</v>
      </c>
      <c r="BK18" s="77">
        <f t="shared" si="0"/>
        <v>6280.9780000000001</v>
      </c>
      <c r="BL18" s="77">
        <f t="shared" si="0"/>
        <v>6283.8130000000001</v>
      </c>
      <c r="BM18" s="77">
        <f t="shared" si="0"/>
        <v>6299.5730000000003</v>
      </c>
      <c r="BN18" s="77">
        <f t="shared" si="0"/>
        <v>6587.7709999999997</v>
      </c>
      <c r="BO18" s="77">
        <f t="shared" ref="BO18:CW18" si="1">SUM(BO11:BO17)</f>
        <v>6383.2910000000002</v>
      </c>
      <c r="BP18" s="77">
        <f t="shared" si="1"/>
        <v>6310.9279999999999</v>
      </c>
      <c r="BQ18" s="77">
        <f t="shared" si="1"/>
        <v>6064.7149999999992</v>
      </c>
      <c r="BR18" s="77">
        <f t="shared" si="1"/>
        <v>5984.99</v>
      </c>
      <c r="BS18" s="77">
        <f t="shared" si="1"/>
        <v>5618.7939999999999</v>
      </c>
      <c r="BT18" s="77">
        <f t="shared" si="1"/>
        <v>6509.9740000000002</v>
      </c>
      <c r="BU18" s="77">
        <f t="shared" si="1"/>
        <v>6462.6900000000005</v>
      </c>
      <c r="BV18" s="77">
        <f t="shared" si="1"/>
        <v>6051.2839999999997</v>
      </c>
      <c r="BW18" s="77">
        <f t="shared" si="1"/>
        <v>6635.5929999999998</v>
      </c>
      <c r="BX18" s="77">
        <f t="shared" si="1"/>
        <v>6626.1380000000008</v>
      </c>
      <c r="BY18" s="77">
        <f t="shared" si="1"/>
        <v>6827.9849999999997</v>
      </c>
      <c r="BZ18" s="77">
        <f t="shared" si="1"/>
        <v>6584.3969999999999</v>
      </c>
      <c r="CA18" s="77">
        <f t="shared" si="1"/>
        <v>6701.1210000000001</v>
      </c>
      <c r="CB18" s="77">
        <f t="shared" si="1"/>
        <v>6756.7849999999999</v>
      </c>
      <c r="CC18" s="77">
        <f t="shared" si="1"/>
        <v>6855.4960000000001</v>
      </c>
      <c r="CD18" s="77">
        <f t="shared" si="1"/>
        <v>6816.6229999999996</v>
      </c>
      <c r="CE18" s="77">
        <f t="shared" si="1"/>
        <v>6847.3919999999989</v>
      </c>
      <c r="CF18" s="77">
        <f t="shared" si="1"/>
        <v>6822.6090000000004</v>
      </c>
      <c r="CG18" s="77">
        <f t="shared" si="1"/>
        <v>6777.5219999999999</v>
      </c>
      <c r="CH18" s="77">
        <f t="shared" si="1"/>
        <v>6659.1870000000008</v>
      </c>
      <c r="CI18" s="77">
        <f t="shared" si="1"/>
        <v>6553.2350000000006</v>
      </c>
      <c r="CJ18" s="77">
        <f t="shared" si="1"/>
        <v>6440.7550000000001</v>
      </c>
      <c r="CK18" s="77">
        <f t="shared" si="1"/>
        <v>6402.6529999999993</v>
      </c>
      <c r="CL18" s="77">
        <f t="shared" si="1"/>
        <v>6250.4079999999994</v>
      </c>
      <c r="CM18" s="77">
        <f t="shared" si="1"/>
        <v>6162.6410000000005</v>
      </c>
      <c r="CN18" s="77">
        <f t="shared" si="1"/>
        <v>6067.0949999999993</v>
      </c>
      <c r="CO18" s="77">
        <f t="shared" si="1"/>
        <v>5953.1240000000007</v>
      </c>
      <c r="CP18" s="77">
        <f t="shared" si="1"/>
        <v>6293.3650000000007</v>
      </c>
      <c r="CQ18" s="77">
        <f t="shared" si="1"/>
        <v>6214.344000000001</v>
      </c>
      <c r="CR18" s="77">
        <f t="shared" si="1"/>
        <v>6153.8819999999996</v>
      </c>
      <c r="CS18" s="77">
        <f t="shared" si="1"/>
        <v>6046.3430000000008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151991.74850000005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2031.9</v>
      </c>
      <c r="C31" s="88">
        <v>2018.9</v>
      </c>
      <c r="D31" s="88">
        <v>2006.9</v>
      </c>
      <c r="E31" s="88">
        <v>1970</v>
      </c>
      <c r="F31" s="88">
        <v>1786</v>
      </c>
      <c r="G31" s="88">
        <v>1705</v>
      </c>
      <c r="H31" s="88">
        <v>1663</v>
      </c>
      <c r="I31" s="88">
        <v>1650</v>
      </c>
      <c r="J31" s="88">
        <v>1635</v>
      </c>
      <c r="K31" s="88">
        <v>1642</v>
      </c>
      <c r="L31" s="88">
        <v>1630</v>
      </c>
      <c r="M31" s="88">
        <v>1618</v>
      </c>
      <c r="N31" s="88">
        <v>1611</v>
      </c>
      <c r="O31" s="88">
        <v>1599</v>
      </c>
      <c r="P31" s="88">
        <v>1587</v>
      </c>
      <c r="Q31" s="88">
        <v>1575</v>
      </c>
      <c r="R31" s="88">
        <v>1640</v>
      </c>
      <c r="S31" s="88">
        <v>1627</v>
      </c>
      <c r="T31" s="88">
        <v>1613</v>
      </c>
      <c r="U31" s="88">
        <v>1747</v>
      </c>
      <c r="V31" s="88">
        <v>2016</v>
      </c>
      <c r="W31" s="88">
        <v>2008</v>
      </c>
      <c r="X31" s="88">
        <v>2014</v>
      </c>
      <c r="Y31" s="88">
        <v>2036</v>
      </c>
      <c r="Z31" s="88">
        <v>2053.1</v>
      </c>
      <c r="AA31" s="88">
        <v>2079.1</v>
      </c>
      <c r="AB31" s="88">
        <v>1937.1</v>
      </c>
      <c r="AC31" s="88">
        <v>1982.1</v>
      </c>
      <c r="AD31" s="88">
        <v>1900.66</v>
      </c>
      <c r="AE31" s="88">
        <v>1840.66</v>
      </c>
      <c r="AF31" s="88">
        <v>1930.66</v>
      </c>
      <c r="AG31" s="88">
        <v>1983.66</v>
      </c>
      <c r="AH31" s="88">
        <v>1980.65</v>
      </c>
      <c r="AI31" s="88">
        <v>2034.65</v>
      </c>
      <c r="AJ31" s="88">
        <v>2130.65</v>
      </c>
      <c r="AK31" s="88">
        <v>2226.65</v>
      </c>
      <c r="AL31" s="88">
        <v>2335.63</v>
      </c>
      <c r="AM31" s="88">
        <v>2429.63</v>
      </c>
      <c r="AN31" s="88">
        <v>2519.63</v>
      </c>
      <c r="AO31" s="88">
        <v>2606.63</v>
      </c>
      <c r="AP31" s="88">
        <v>2695.58</v>
      </c>
      <c r="AQ31" s="88">
        <v>2772.58</v>
      </c>
      <c r="AR31" s="88">
        <v>2841.58</v>
      </c>
      <c r="AS31" s="88">
        <v>2903.58</v>
      </c>
      <c r="AT31" s="88">
        <v>2962.03</v>
      </c>
      <c r="AU31" s="88">
        <v>3011.03</v>
      </c>
      <c r="AV31" s="88">
        <v>3052.03</v>
      </c>
      <c r="AW31" s="88">
        <v>3087.03</v>
      </c>
      <c r="AX31" s="88">
        <v>3111.9</v>
      </c>
      <c r="AY31" s="88">
        <v>3131.9</v>
      </c>
      <c r="AZ31" s="88">
        <v>3143.9</v>
      </c>
      <c r="BA31" s="88">
        <v>3143.9</v>
      </c>
      <c r="BB31" s="88">
        <v>3109.49</v>
      </c>
      <c r="BC31" s="88">
        <v>3096.49</v>
      </c>
      <c r="BD31" s="88">
        <v>3075.49</v>
      </c>
      <c r="BE31" s="88">
        <v>3044.49</v>
      </c>
      <c r="BF31" s="88">
        <v>2994.72</v>
      </c>
      <c r="BG31" s="88">
        <v>2947.72</v>
      </c>
      <c r="BH31" s="88">
        <v>2891.72</v>
      </c>
      <c r="BI31" s="88">
        <v>2828.72</v>
      </c>
      <c r="BJ31" s="88">
        <v>2731.6</v>
      </c>
      <c r="BK31" s="88">
        <v>2654.6</v>
      </c>
      <c r="BL31" s="88">
        <v>2572.6</v>
      </c>
      <c r="BM31" s="88">
        <v>2483.6</v>
      </c>
      <c r="BN31" s="88">
        <v>2382.09</v>
      </c>
      <c r="BO31" s="88">
        <v>2317.09</v>
      </c>
      <c r="BP31" s="88">
        <v>2362.09</v>
      </c>
      <c r="BQ31" s="88">
        <v>2274.09</v>
      </c>
      <c r="BR31" s="88">
        <v>2309.88</v>
      </c>
      <c r="BS31" s="88">
        <v>2175.88</v>
      </c>
      <c r="BT31" s="88">
        <v>2218.88</v>
      </c>
      <c r="BU31" s="88">
        <v>2432.88</v>
      </c>
      <c r="BV31" s="88">
        <v>2677.75</v>
      </c>
      <c r="BW31" s="88">
        <v>2943.75</v>
      </c>
      <c r="BX31" s="88">
        <v>3059.75</v>
      </c>
      <c r="BY31" s="88">
        <v>3096.75</v>
      </c>
      <c r="BZ31" s="88">
        <v>3298.8</v>
      </c>
      <c r="CA31" s="88">
        <v>3356.8</v>
      </c>
      <c r="CB31" s="88">
        <v>3353.8</v>
      </c>
      <c r="CC31" s="88">
        <v>3338.8</v>
      </c>
      <c r="CD31" s="88">
        <v>3337.2</v>
      </c>
      <c r="CE31" s="88">
        <v>3391.2</v>
      </c>
      <c r="CF31" s="88">
        <v>3315.1</v>
      </c>
      <c r="CG31" s="88">
        <v>3304.6</v>
      </c>
      <c r="CH31" s="88">
        <v>3290</v>
      </c>
      <c r="CI31" s="88">
        <v>3219</v>
      </c>
      <c r="CJ31" s="88">
        <v>3211.6</v>
      </c>
      <c r="CK31" s="88">
        <v>3117</v>
      </c>
      <c r="CL31" s="88">
        <v>2884.5</v>
      </c>
      <c r="CM31" s="88">
        <v>2731.5</v>
      </c>
      <c r="CN31" s="88">
        <v>2668.2</v>
      </c>
      <c r="CO31" s="88">
        <v>2523.9</v>
      </c>
      <c r="CP31" s="88">
        <v>2523.9</v>
      </c>
      <c r="CQ31" s="88">
        <v>2522.9</v>
      </c>
      <c r="CR31" s="88">
        <v>2366.9</v>
      </c>
      <c r="CS31" s="88">
        <v>2363.9</v>
      </c>
      <c r="CT31" s="89"/>
      <c r="CU31" s="89"/>
      <c r="CV31" s="89"/>
      <c r="CW31" s="90"/>
      <c r="CX31" s="91">
        <f t="array" ref="CX31">SUMPRODUCT(B31:CW31*0.25)</f>
        <v>59264.905000000006</v>
      </c>
    </row>
    <row r="32" spans="1:102" ht="24.95" customHeight="1" x14ac:dyDescent="0.2">
      <c r="A32" s="92" t="s">
        <v>27</v>
      </c>
      <c r="B32" s="93">
        <v>3164.732</v>
      </c>
      <c r="C32" s="94">
        <v>3194.7860000000001</v>
      </c>
      <c r="D32" s="94">
        <v>3172.8319999999999</v>
      </c>
      <c r="E32" s="94">
        <v>3225.2840000000001</v>
      </c>
      <c r="F32" s="94">
        <v>3366.9870000000001</v>
      </c>
      <c r="G32" s="94">
        <v>3460.41</v>
      </c>
      <c r="H32" s="94">
        <v>3528.2849999999999</v>
      </c>
      <c r="I32" s="94">
        <v>3391.0030000000002</v>
      </c>
      <c r="J32" s="94">
        <v>3474.4389999999999</v>
      </c>
      <c r="K32" s="94">
        <v>3456.0030000000002</v>
      </c>
      <c r="L32" s="94">
        <v>3317.8679999999999</v>
      </c>
      <c r="M32" s="94">
        <v>3284.2060000000001</v>
      </c>
      <c r="N32" s="94">
        <v>2752.6120000000001</v>
      </c>
      <c r="O32" s="94">
        <v>2757.6579999999999</v>
      </c>
      <c r="P32" s="94">
        <v>2757.28</v>
      </c>
      <c r="Q32" s="94">
        <v>2757.547</v>
      </c>
      <c r="R32" s="94">
        <v>3347.8539999999998</v>
      </c>
      <c r="S32" s="94">
        <v>3388.4340000000002</v>
      </c>
      <c r="T32" s="94">
        <v>3417.509</v>
      </c>
      <c r="U32" s="94">
        <v>3344.931</v>
      </c>
      <c r="V32" s="94">
        <v>3002.953</v>
      </c>
      <c r="W32" s="94">
        <v>3248.5729999999999</v>
      </c>
      <c r="X32" s="94">
        <v>3212.596</v>
      </c>
      <c r="Y32" s="94">
        <v>3223.2489999999998</v>
      </c>
      <c r="Z32" s="94">
        <v>2741.1260000000002</v>
      </c>
      <c r="AA32" s="94">
        <v>2777.7089999999998</v>
      </c>
      <c r="AB32" s="94">
        <v>2984.212</v>
      </c>
      <c r="AC32" s="94">
        <v>3110.5390000000002</v>
      </c>
      <c r="AD32" s="94">
        <v>3298.0529999999999</v>
      </c>
      <c r="AE32" s="94">
        <v>3319.83</v>
      </c>
      <c r="AF32" s="94">
        <v>3372.5329999999999</v>
      </c>
      <c r="AG32" s="94">
        <v>3197.2089999999998</v>
      </c>
      <c r="AH32" s="94">
        <v>3615.9270000000001</v>
      </c>
      <c r="AI32" s="94">
        <v>3617.8</v>
      </c>
      <c r="AJ32" s="94">
        <v>3549.92</v>
      </c>
      <c r="AK32" s="94">
        <v>3100.076</v>
      </c>
      <c r="AL32" s="94">
        <v>3435.83</v>
      </c>
      <c r="AM32" s="94">
        <v>3435.6779999999999</v>
      </c>
      <c r="AN32" s="94">
        <v>3382.5569999999998</v>
      </c>
      <c r="AO32" s="94">
        <v>3317.8910000000001</v>
      </c>
      <c r="AP32" s="94">
        <v>3211.855</v>
      </c>
      <c r="AQ32" s="94">
        <v>3164.62</v>
      </c>
      <c r="AR32" s="94">
        <v>3185.0259999999998</v>
      </c>
      <c r="AS32" s="94">
        <v>3404.6570000000002</v>
      </c>
      <c r="AT32" s="94">
        <v>3930.297</v>
      </c>
      <c r="AU32" s="94">
        <v>3899.0729999999999</v>
      </c>
      <c r="AV32" s="94">
        <v>3883</v>
      </c>
      <c r="AW32" s="94">
        <v>3847.6320000000001</v>
      </c>
      <c r="AX32" s="94">
        <v>3792.7649999999999</v>
      </c>
      <c r="AY32" s="94">
        <v>3768.9070000000002</v>
      </c>
      <c r="AZ32" s="94">
        <v>3732.6379999999999</v>
      </c>
      <c r="BA32" s="94">
        <v>3673.4690000000001</v>
      </c>
      <c r="BB32" s="94">
        <v>3625.8989999999999</v>
      </c>
      <c r="BC32" s="94">
        <v>3580.1709999999998</v>
      </c>
      <c r="BD32" s="94">
        <v>3541.84</v>
      </c>
      <c r="BE32" s="94">
        <v>3508.4470000000001</v>
      </c>
      <c r="BF32" s="94">
        <v>3527.6190000000001</v>
      </c>
      <c r="BG32" s="94">
        <v>3513.7069999999999</v>
      </c>
      <c r="BH32" s="94">
        <v>3566.442</v>
      </c>
      <c r="BI32" s="94">
        <v>3549.7669999999998</v>
      </c>
      <c r="BJ32" s="94">
        <v>3447.4079999999999</v>
      </c>
      <c r="BK32" s="94">
        <v>3386.3780000000002</v>
      </c>
      <c r="BL32" s="94">
        <v>3169.2130000000002</v>
      </c>
      <c r="BM32" s="94">
        <v>3148.973</v>
      </c>
      <c r="BN32" s="94">
        <v>3406.681</v>
      </c>
      <c r="BO32" s="94">
        <v>3222.201</v>
      </c>
      <c r="BP32" s="94">
        <v>3004.8380000000002</v>
      </c>
      <c r="BQ32" s="94">
        <v>2755.625</v>
      </c>
      <c r="BR32" s="94">
        <v>2543.11</v>
      </c>
      <c r="BS32" s="94">
        <v>2299.9140000000002</v>
      </c>
      <c r="BT32" s="94">
        <v>3148.0940000000001</v>
      </c>
      <c r="BU32" s="94">
        <v>2787.81</v>
      </c>
      <c r="BV32" s="94">
        <v>2069.5340000000001</v>
      </c>
      <c r="BW32" s="94">
        <v>2337.8429999999998</v>
      </c>
      <c r="BX32" s="94">
        <v>2049.3879999999999</v>
      </c>
      <c r="BY32" s="94">
        <v>2214.2350000000001</v>
      </c>
      <c r="BZ32" s="94">
        <v>1753.597</v>
      </c>
      <c r="CA32" s="94">
        <v>1812.3209999999999</v>
      </c>
      <c r="CB32" s="94">
        <v>1870.9849999999999</v>
      </c>
      <c r="CC32" s="94">
        <v>1984.6959999999999</v>
      </c>
      <c r="CD32" s="94">
        <v>2003.423</v>
      </c>
      <c r="CE32" s="94">
        <v>1980.192</v>
      </c>
      <c r="CF32" s="94">
        <v>2031.509</v>
      </c>
      <c r="CG32" s="94">
        <v>1996.922</v>
      </c>
      <c r="CH32" s="94">
        <v>1903.1869999999999</v>
      </c>
      <c r="CI32" s="94">
        <v>1868.2349999999999</v>
      </c>
      <c r="CJ32" s="94">
        <v>1763.155</v>
      </c>
      <c r="CK32" s="94">
        <v>1819.653</v>
      </c>
      <c r="CL32" s="94">
        <v>1852.07</v>
      </c>
      <c r="CM32" s="94">
        <v>1917.3030000000001</v>
      </c>
      <c r="CN32" s="94">
        <v>1885.057</v>
      </c>
      <c r="CO32" s="94">
        <v>1915.386</v>
      </c>
      <c r="CP32" s="94">
        <v>2489.4650000000001</v>
      </c>
      <c r="CQ32" s="94">
        <v>2411.444</v>
      </c>
      <c r="CR32" s="94">
        <v>2506.982</v>
      </c>
      <c r="CS32" s="94">
        <v>2402.4430000000002</v>
      </c>
      <c r="CT32" s="95"/>
      <c r="CU32" s="95"/>
      <c r="CV32" s="95"/>
      <c r="CW32" s="96"/>
      <c r="CX32" s="97">
        <f t="array" ref="CX32">SUMPRODUCT(B32:CW32*0.25)</f>
        <v>71643.005500000028</v>
      </c>
    </row>
    <row r="33" spans="1:102" ht="24.95" customHeight="1" x14ac:dyDescent="0.2">
      <c r="A33" s="101" t="s">
        <v>28</v>
      </c>
      <c r="B33" s="98">
        <v>1455</v>
      </c>
      <c r="C33" s="99">
        <v>1404.6669999999999</v>
      </c>
      <c r="D33" s="99">
        <v>1354.3330000000001</v>
      </c>
      <c r="E33" s="99">
        <v>1304</v>
      </c>
      <c r="F33" s="99">
        <v>1253.6669999999999</v>
      </c>
      <c r="G33" s="99">
        <v>1203.3330000000001</v>
      </c>
      <c r="H33" s="99">
        <v>1153</v>
      </c>
      <c r="I33" s="99">
        <v>1153</v>
      </c>
      <c r="J33" s="99">
        <v>1153</v>
      </c>
      <c r="K33" s="99">
        <v>1153</v>
      </c>
      <c r="L33" s="99">
        <v>1153</v>
      </c>
      <c r="M33" s="99">
        <v>1153</v>
      </c>
      <c r="N33" s="99">
        <v>1153</v>
      </c>
      <c r="O33" s="99">
        <v>1153</v>
      </c>
      <c r="P33" s="99">
        <v>1153</v>
      </c>
      <c r="Q33" s="99">
        <v>1153</v>
      </c>
      <c r="R33" s="99">
        <v>1153</v>
      </c>
      <c r="S33" s="99">
        <v>1153</v>
      </c>
      <c r="T33" s="99">
        <v>1153</v>
      </c>
      <c r="U33" s="99">
        <v>1153</v>
      </c>
      <c r="V33" s="99">
        <v>1223</v>
      </c>
      <c r="W33" s="99">
        <v>1057</v>
      </c>
      <c r="X33" s="99">
        <v>1057</v>
      </c>
      <c r="Y33" s="99">
        <v>1057</v>
      </c>
      <c r="Z33" s="99">
        <v>1057</v>
      </c>
      <c r="AA33" s="99">
        <v>1057</v>
      </c>
      <c r="AB33" s="99">
        <v>1057</v>
      </c>
      <c r="AC33" s="99">
        <v>1057</v>
      </c>
      <c r="AD33" s="99">
        <v>1057</v>
      </c>
      <c r="AE33" s="99">
        <v>1057</v>
      </c>
      <c r="AF33" s="99">
        <v>1057</v>
      </c>
      <c r="AG33" s="99">
        <v>1057</v>
      </c>
      <c r="AH33" s="99">
        <v>979</v>
      </c>
      <c r="AI33" s="99">
        <v>979</v>
      </c>
      <c r="AJ33" s="99">
        <v>979</v>
      </c>
      <c r="AK33" s="99">
        <v>979</v>
      </c>
      <c r="AL33" s="99">
        <v>961</v>
      </c>
      <c r="AM33" s="99">
        <v>961</v>
      </c>
      <c r="AN33" s="99">
        <v>961</v>
      </c>
      <c r="AO33" s="99">
        <v>961</v>
      </c>
      <c r="AP33" s="99">
        <v>960</v>
      </c>
      <c r="AQ33" s="99">
        <v>960</v>
      </c>
      <c r="AR33" s="99">
        <v>892.33299999999997</v>
      </c>
      <c r="AS33" s="99">
        <v>619.66700000000003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145</v>
      </c>
      <c r="BK33" s="99">
        <v>263</v>
      </c>
      <c r="BL33" s="99">
        <v>565</v>
      </c>
      <c r="BM33" s="99">
        <v>690</v>
      </c>
      <c r="BN33" s="99">
        <v>891</v>
      </c>
      <c r="BO33" s="99">
        <v>936</v>
      </c>
      <c r="BP33" s="99">
        <v>1036</v>
      </c>
      <c r="BQ33" s="99">
        <v>1127</v>
      </c>
      <c r="BR33" s="99">
        <v>1257</v>
      </c>
      <c r="BS33" s="99">
        <v>1268</v>
      </c>
      <c r="BT33" s="99">
        <v>1268</v>
      </c>
      <c r="BU33" s="99">
        <v>1367</v>
      </c>
      <c r="BV33" s="99">
        <v>1514</v>
      </c>
      <c r="BW33" s="99">
        <v>1564</v>
      </c>
      <c r="BX33" s="99">
        <v>1727</v>
      </c>
      <c r="BY33" s="99">
        <v>1727</v>
      </c>
      <c r="BZ33" s="99">
        <v>1734</v>
      </c>
      <c r="CA33" s="99">
        <v>1734</v>
      </c>
      <c r="CB33" s="99">
        <v>1734</v>
      </c>
      <c r="CC33" s="99">
        <v>1734</v>
      </c>
      <c r="CD33" s="99">
        <v>1732</v>
      </c>
      <c r="CE33" s="99">
        <v>1732</v>
      </c>
      <c r="CF33" s="99">
        <v>1732</v>
      </c>
      <c r="CG33" s="99">
        <v>1732</v>
      </c>
      <c r="CH33" s="99">
        <v>1731</v>
      </c>
      <c r="CI33" s="99">
        <v>1731</v>
      </c>
      <c r="CJ33" s="99">
        <v>1731</v>
      </c>
      <c r="CK33" s="99">
        <v>1731</v>
      </c>
      <c r="CL33" s="99">
        <v>1731</v>
      </c>
      <c r="CM33" s="99">
        <v>1731</v>
      </c>
      <c r="CN33" s="99">
        <v>1731</v>
      </c>
      <c r="CO33" s="99">
        <v>1731</v>
      </c>
      <c r="CP33" s="99">
        <v>1564</v>
      </c>
      <c r="CQ33" s="99">
        <v>1564</v>
      </c>
      <c r="CR33" s="99">
        <v>1564</v>
      </c>
      <c r="CS33" s="99">
        <v>1564</v>
      </c>
      <c r="CT33" s="100"/>
      <c r="CU33" s="100"/>
      <c r="CV33" s="100"/>
      <c r="CW33" s="102"/>
      <c r="CX33" s="103">
        <f t="array" ref="CX33">SUMPRODUCT(B33:CW33*0.25)</f>
        <v>24868</v>
      </c>
    </row>
    <row r="34" spans="1:102" ht="30" customHeight="1" thickBot="1" x14ac:dyDescent="0.25">
      <c r="A34" s="75" t="s">
        <v>29</v>
      </c>
      <c r="B34" s="76">
        <f>SUM(B31:B33)</f>
        <v>6651.6319999999996</v>
      </c>
      <c r="C34" s="77">
        <f t="shared" ref="C34:BN34" si="5">SUM(C31:C33)</f>
        <v>6618.3529999999992</v>
      </c>
      <c r="D34" s="77">
        <f t="shared" si="5"/>
        <v>6534.0650000000005</v>
      </c>
      <c r="E34" s="77">
        <f t="shared" si="5"/>
        <v>6499.2839999999997</v>
      </c>
      <c r="F34" s="77">
        <f t="shared" si="5"/>
        <v>6406.6540000000005</v>
      </c>
      <c r="G34" s="77">
        <f t="shared" si="5"/>
        <v>6368.7430000000004</v>
      </c>
      <c r="H34" s="77">
        <f t="shared" si="5"/>
        <v>6344.2849999999999</v>
      </c>
      <c r="I34" s="77">
        <f t="shared" si="5"/>
        <v>6194.0030000000006</v>
      </c>
      <c r="J34" s="77">
        <f t="shared" si="5"/>
        <v>6262.4390000000003</v>
      </c>
      <c r="K34" s="77">
        <f t="shared" si="5"/>
        <v>6251.0030000000006</v>
      </c>
      <c r="L34" s="77">
        <f t="shared" si="5"/>
        <v>6100.8680000000004</v>
      </c>
      <c r="M34" s="77">
        <f t="shared" si="5"/>
        <v>6055.2060000000001</v>
      </c>
      <c r="N34" s="77">
        <f t="shared" si="5"/>
        <v>5516.6120000000001</v>
      </c>
      <c r="O34" s="77">
        <f t="shared" si="5"/>
        <v>5509.6579999999994</v>
      </c>
      <c r="P34" s="77">
        <f t="shared" si="5"/>
        <v>5497.2800000000007</v>
      </c>
      <c r="Q34" s="77">
        <f t="shared" si="5"/>
        <v>5485.5470000000005</v>
      </c>
      <c r="R34" s="77">
        <f t="shared" si="5"/>
        <v>6140.8539999999994</v>
      </c>
      <c r="S34" s="77">
        <f t="shared" si="5"/>
        <v>6168.4340000000002</v>
      </c>
      <c r="T34" s="77">
        <f t="shared" si="5"/>
        <v>6183.509</v>
      </c>
      <c r="U34" s="77">
        <f t="shared" si="5"/>
        <v>6244.9310000000005</v>
      </c>
      <c r="V34" s="77">
        <f t="shared" si="5"/>
        <v>6241.9529999999995</v>
      </c>
      <c r="W34" s="77">
        <f t="shared" si="5"/>
        <v>6313.5730000000003</v>
      </c>
      <c r="X34" s="77">
        <f t="shared" si="5"/>
        <v>6283.5959999999995</v>
      </c>
      <c r="Y34" s="77">
        <f t="shared" si="5"/>
        <v>6316.2489999999998</v>
      </c>
      <c r="Z34" s="77">
        <f t="shared" si="5"/>
        <v>5851.2260000000006</v>
      </c>
      <c r="AA34" s="77">
        <f t="shared" si="5"/>
        <v>5913.8089999999993</v>
      </c>
      <c r="AB34" s="77">
        <f t="shared" si="5"/>
        <v>5978.3119999999999</v>
      </c>
      <c r="AC34" s="77">
        <f t="shared" si="5"/>
        <v>6149.6390000000001</v>
      </c>
      <c r="AD34" s="77">
        <f t="shared" si="5"/>
        <v>6255.7129999999997</v>
      </c>
      <c r="AE34" s="77">
        <f t="shared" si="5"/>
        <v>6217.49</v>
      </c>
      <c r="AF34" s="77">
        <f t="shared" si="5"/>
        <v>6360.1930000000002</v>
      </c>
      <c r="AG34" s="77">
        <f t="shared" si="5"/>
        <v>6237.8689999999997</v>
      </c>
      <c r="AH34" s="77">
        <f t="shared" si="5"/>
        <v>6575.5770000000002</v>
      </c>
      <c r="AI34" s="77">
        <f t="shared" si="5"/>
        <v>6631.4500000000007</v>
      </c>
      <c r="AJ34" s="77">
        <f t="shared" si="5"/>
        <v>6659.57</v>
      </c>
      <c r="AK34" s="77">
        <f t="shared" si="5"/>
        <v>6305.7260000000006</v>
      </c>
      <c r="AL34" s="77">
        <f t="shared" si="5"/>
        <v>6732.46</v>
      </c>
      <c r="AM34" s="77">
        <f t="shared" si="5"/>
        <v>6826.308</v>
      </c>
      <c r="AN34" s="77">
        <f t="shared" si="5"/>
        <v>6863.1869999999999</v>
      </c>
      <c r="AO34" s="77">
        <f t="shared" si="5"/>
        <v>6885.5210000000006</v>
      </c>
      <c r="AP34" s="77">
        <f t="shared" si="5"/>
        <v>6867.4349999999995</v>
      </c>
      <c r="AQ34" s="77">
        <f t="shared" si="5"/>
        <v>6897.2</v>
      </c>
      <c r="AR34" s="77">
        <f t="shared" si="5"/>
        <v>6918.9389999999994</v>
      </c>
      <c r="AS34" s="77">
        <f t="shared" si="5"/>
        <v>6927.9040000000005</v>
      </c>
      <c r="AT34" s="77">
        <f t="shared" si="5"/>
        <v>6892.3270000000002</v>
      </c>
      <c r="AU34" s="77">
        <f t="shared" si="5"/>
        <v>6910.1030000000001</v>
      </c>
      <c r="AV34" s="77">
        <f t="shared" si="5"/>
        <v>6935.0300000000007</v>
      </c>
      <c r="AW34" s="77">
        <f t="shared" si="5"/>
        <v>6934.6620000000003</v>
      </c>
      <c r="AX34" s="77">
        <f t="shared" si="5"/>
        <v>6904.665</v>
      </c>
      <c r="AY34" s="77">
        <f t="shared" si="5"/>
        <v>6900.8070000000007</v>
      </c>
      <c r="AZ34" s="77">
        <f t="shared" si="5"/>
        <v>6876.5380000000005</v>
      </c>
      <c r="BA34" s="77">
        <f t="shared" si="5"/>
        <v>6817.3690000000006</v>
      </c>
      <c r="BB34" s="77">
        <f t="shared" si="5"/>
        <v>6735.3889999999992</v>
      </c>
      <c r="BC34" s="77">
        <f t="shared" si="5"/>
        <v>6676.6610000000001</v>
      </c>
      <c r="BD34" s="77">
        <f t="shared" si="5"/>
        <v>6617.33</v>
      </c>
      <c r="BE34" s="77">
        <f t="shared" si="5"/>
        <v>6552.9369999999999</v>
      </c>
      <c r="BF34" s="77">
        <f t="shared" si="5"/>
        <v>6522.3389999999999</v>
      </c>
      <c r="BG34" s="77">
        <f t="shared" si="5"/>
        <v>6461.4269999999997</v>
      </c>
      <c r="BH34" s="77">
        <f t="shared" si="5"/>
        <v>6458.1620000000003</v>
      </c>
      <c r="BI34" s="77">
        <f t="shared" si="5"/>
        <v>6378.4869999999992</v>
      </c>
      <c r="BJ34" s="77">
        <f t="shared" si="5"/>
        <v>6324.0079999999998</v>
      </c>
      <c r="BK34" s="77">
        <f t="shared" si="5"/>
        <v>6303.9780000000001</v>
      </c>
      <c r="BL34" s="77">
        <f t="shared" si="5"/>
        <v>6306.8130000000001</v>
      </c>
      <c r="BM34" s="77">
        <f t="shared" si="5"/>
        <v>6322.5730000000003</v>
      </c>
      <c r="BN34" s="77">
        <f t="shared" si="5"/>
        <v>6679.7710000000006</v>
      </c>
      <c r="BO34" s="77">
        <f t="shared" ref="BO34:CW34" si="6">SUM(BO31:BO33)</f>
        <v>6475.2910000000002</v>
      </c>
      <c r="BP34" s="77">
        <f t="shared" si="6"/>
        <v>6402.9279999999999</v>
      </c>
      <c r="BQ34" s="77">
        <f t="shared" si="6"/>
        <v>6156.7150000000001</v>
      </c>
      <c r="BR34" s="77">
        <f t="shared" si="6"/>
        <v>6109.99</v>
      </c>
      <c r="BS34" s="77">
        <f t="shared" si="6"/>
        <v>5743.7939999999999</v>
      </c>
      <c r="BT34" s="77">
        <f t="shared" si="6"/>
        <v>6634.9740000000002</v>
      </c>
      <c r="BU34" s="77">
        <f t="shared" si="6"/>
        <v>6587.6900000000005</v>
      </c>
      <c r="BV34" s="77">
        <f t="shared" si="6"/>
        <v>6261.2839999999997</v>
      </c>
      <c r="BW34" s="77">
        <f t="shared" si="6"/>
        <v>6845.5929999999998</v>
      </c>
      <c r="BX34" s="77">
        <f t="shared" si="6"/>
        <v>6836.1379999999999</v>
      </c>
      <c r="BY34" s="77">
        <f t="shared" si="6"/>
        <v>7037.9850000000006</v>
      </c>
      <c r="BZ34" s="77">
        <f t="shared" si="6"/>
        <v>6786.3969999999999</v>
      </c>
      <c r="CA34" s="77">
        <f t="shared" si="6"/>
        <v>6903.1210000000001</v>
      </c>
      <c r="CB34" s="77">
        <f t="shared" si="6"/>
        <v>6958.7849999999999</v>
      </c>
      <c r="CC34" s="77">
        <f t="shared" si="6"/>
        <v>7057.4960000000001</v>
      </c>
      <c r="CD34" s="77">
        <f t="shared" si="6"/>
        <v>7072.6229999999996</v>
      </c>
      <c r="CE34" s="77">
        <f t="shared" si="6"/>
        <v>7103.3919999999998</v>
      </c>
      <c r="CF34" s="77">
        <f t="shared" si="6"/>
        <v>7078.6090000000004</v>
      </c>
      <c r="CG34" s="77">
        <f t="shared" si="6"/>
        <v>7033.5219999999999</v>
      </c>
      <c r="CH34" s="77">
        <f t="shared" si="6"/>
        <v>6924.1869999999999</v>
      </c>
      <c r="CI34" s="77">
        <f t="shared" si="6"/>
        <v>6818.2349999999997</v>
      </c>
      <c r="CJ34" s="77">
        <f t="shared" si="6"/>
        <v>6705.7550000000001</v>
      </c>
      <c r="CK34" s="77">
        <f t="shared" si="6"/>
        <v>6667.6530000000002</v>
      </c>
      <c r="CL34" s="77">
        <f t="shared" si="6"/>
        <v>6467.57</v>
      </c>
      <c r="CM34" s="77">
        <f t="shared" si="6"/>
        <v>6379.8029999999999</v>
      </c>
      <c r="CN34" s="77">
        <f t="shared" si="6"/>
        <v>6284.2569999999996</v>
      </c>
      <c r="CO34" s="77">
        <f t="shared" si="6"/>
        <v>6170.2860000000001</v>
      </c>
      <c r="CP34" s="77">
        <f t="shared" si="6"/>
        <v>6577.3649999999998</v>
      </c>
      <c r="CQ34" s="77">
        <f t="shared" si="6"/>
        <v>6498.3440000000001</v>
      </c>
      <c r="CR34" s="77">
        <f t="shared" si="6"/>
        <v>6437.8819999999996</v>
      </c>
      <c r="CS34" s="77">
        <f t="shared" si="6"/>
        <v>6330.3430000000008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155775.91050000003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145</v>
      </c>
      <c r="C37" s="115">
        <v>145</v>
      </c>
      <c r="D37" s="115">
        <v>145</v>
      </c>
      <c r="E37" s="115">
        <v>145</v>
      </c>
      <c r="F37" s="115">
        <v>135</v>
      </c>
      <c r="G37" s="115">
        <v>135</v>
      </c>
      <c r="H37" s="115">
        <v>135</v>
      </c>
      <c r="I37" s="115">
        <v>135</v>
      </c>
      <c r="J37" s="115">
        <v>153</v>
      </c>
      <c r="K37" s="115">
        <v>153</v>
      </c>
      <c r="L37" s="115">
        <v>153</v>
      </c>
      <c r="M37" s="115">
        <v>153</v>
      </c>
      <c r="N37" s="115">
        <v>158</v>
      </c>
      <c r="O37" s="115">
        <v>158</v>
      </c>
      <c r="P37" s="115">
        <v>158</v>
      </c>
      <c r="Q37" s="115">
        <v>158</v>
      </c>
      <c r="R37" s="115">
        <v>155</v>
      </c>
      <c r="S37" s="115">
        <v>155</v>
      </c>
      <c r="T37" s="115">
        <v>155</v>
      </c>
      <c r="U37" s="115">
        <v>155</v>
      </c>
      <c r="V37" s="115">
        <v>155</v>
      </c>
      <c r="W37" s="115">
        <v>155</v>
      </c>
      <c r="X37" s="115">
        <v>155</v>
      </c>
      <c r="Y37" s="115">
        <v>155</v>
      </c>
      <c r="Z37" s="115">
        <v>152</v>
      </c>
      <c r="AA37" s="115">
        <v>152</v>
      </c>
      <c r="AB37" s="115">
        <v>152</v>
      </c>
      <c r="AC37" s="115">
        <v>152</v>
      </c>
      <c r="AD37" s="115">
        <v>59</v>
      </c>
      <c r="AE37" s="115">
        <v>59</v>
      </c>
      <c r="AF37" s="115">
        <v>59</v>
      </c>
      <c r="AG37" s="115">
        <v>59</v>
      </c>
      <c r="AH37" s="115">
        <v>10</v>
      </c>
      <c r="AI37" s="115">
        <v>10</v>
      </c>
      <c r="AJ37" s="115">
        <v>10</v>
      </c>
      <c r="AK37" s="115">
        <v>10</v>
      </c>
      <c r="AL37" s="115">
        <v>5</v>
      </c>
      <c r="AM37" s="115">
        <v>5</v>
      </c>
      <c r="AN37" s="115">
        <v>5</v>
      </c>
      <c r="AO37" s="115">
        <v>5</v>
      </c>
      <c r="AP37" s="115">
        <v>5</v>
      </c>
      <c r="AQ37" s="115">
        <v>5</v>
      </c>
      <c r="AR37" s="115">
        <v>5</v>
      </c>
      <c r="AS37" s="115">
        <v>5</v>
      </c>
      <c r="AT37" s="115">
        <v>5</v>
      </c>
      <c r="AU37" s="115">
        <v>5</v>
      </c>
      <c r="AV37" s="115">
        <v>5</v>
      </c>
      <c r="AW37" s="115">
        <v>5</v>
      </c>
      <c r="AX37" s="115">
        <v>40</v>
      </c>
      <c r="AY37" s="115">
        <v>40</v>
      </c>
      <c r="AZ37" s="115">
        <v>40</v>
      </c>
      <c r="BA37" s="115">
        <v>40</v>
      </c>
      <c r="BB37" s="115">
        <v>52</v>
      </c>
      <c r="BC37" s="115">
        <v>52</v>
      </c>
      <c r="BD37" s="115">
        <v>52</v>
      </c>
      <c r="BE37" s="115">
        <v>52</v>
      </c>
      <c r="BF37" s="115">
        <v>57</v>
      </c>
      <c r="BG37" s="115">
        <v>57</v>
      </c>
      <c r="BH37" s="115">
        <v>57</v>
      </c>
      <c r="BI37" s="115">
        <v>57</v>
      </c>
      <c r="BJ37" s="115">
        <v>5</v>
      </c>
      <c r="BK37" s="115">
        <v>5</v>
      </c>
      <c r="BL37" s="115">
        <v>5</v>
      </c>
      <c r="BM37" s="115">
        <v>5</v>
      </c>
      <c r="BN37" s="115">
        <v>7</v>
      </c>
      <c r="BO37" s="115">
        <v>7</v>
      </c>
      <c r="BP37" s="115">
        <v>7</v>
      </c>
      <c r="BQ37" s="115">
        <v>7</v>
      </c>
      <c r="BR37" s="115">
        <v>20</v>
      </c>
      <c r="BS37" s="115">
        <v>20</v>
      </c>
      <c r="BT37" s="115">
        <v>20</v>
      </c>
      <c r="BU37" s="115">
        <v>20</v>
      </c>
      <c r="BV37" s="115">
        <v>135</v>
      </c>
      <c r="BW37" s="115">
        <v>135</v>
      </c>
      <c r="BX37" s="115">
        <v>135</v>
      </c>
      <c r="BY37" s="115">
        <v>135</v>
      </c>
      <c r="BZ37" s="115">
        <v>127</v>
      </c>
      <c r="CA37" s="115">
        <v>127</v>
      </c>
      <c r="CB37" s="115">
        <v>127</v>
      </c>
      <c r="CC37" s="115">
        <v>127</v>
      </c>
      <c r="CD37" s="115">
        <v>181</v>
      </c>
      <c r="CE37" s="115">
        <v>181</v>
      </c>
      <c r="CF37" s="115">
        <v>181</v>
      </c>
      <c r="CG37" s="115">
        <v>181</v>
      </c>
      <c r="CH37" s="115">
        <v>190</v>
      </c>
      <c r="CI37" s="115">
        <v>190</v>
      </c>
      <c r="CJ37" s="115">
        <v>190</v>
      </c>
      <c r="CK37" s="115">
        <v>190</v>
      </c>
      <c r="CL37" s="115">
        <v>142.16200000000001</v>
      </c>
      <c r="CM37" s="115">
        <v>142.16200000000001</v>
      </c>
      <c r="CN37" s="115">
        <v>142.16200000000001</v>
      </c>
      <c r="CO37" s="115">
        <v>142.16200000000001</v>
      </c>
      <c r="CP37" s="115">
        <v>209</v>
      </c>
      <c r="CQ37" s="115">
        <v>209</v>
      </c>
      <c r="CR37" s="115">
        <v>209</v>
      </c>
      <c r="CS37" s="115">
        <v>209</v>
      </c>
      <c r="CT37" s="116"/>
      <c r="CU37" s="116"/>
      <c r="CV37" s="116"/>
      <c r="CW37" s="117"/>
      <c r="CX37" s="91">
        <f t="array" ref="CX37">SUMPRODUCT(B37:CW37*0.25)</f>
        <v>2302.1620000000003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>
        <v>10</v>
      </c>
      <c r="AQ38" s="120">
        <v>10</v>
      </c>
      <c r="AR38" s="120">
        <v>10</v>
      </c>
      <c r="AS38" s="120">
        <v>10</v>
      </c>
      <c r="AT38" s="120">
        <v>10</v>
      </c>
      <c r="AU38" s="120">
        <v>10</v>
      </c>
      <c r="AV38" s="120">
        <v>10</v>
      </c>
      <c r="AW38" s="120">
        <v>10</v>
      </c>
      <c r="AX38" s="120">
        <v>10</v>
      </c>
      <c r="AY38" s="120">
        <v>10</v>
      </c>
      <c r="AZ38" s="120">
        <v>10</v>
      </c>
      <c r="BA38" s="120">
        <v>10</v>
      </c>
      <c r="BB38" s="120">
        <v>10</v>
      </c>
      <c r="BC38" s="120">
        <v>10</v>
      </c>
      <c r="BD38" s="120">
        <v>10</v>
      </c>
      <c r="BE38" s="120">
        <v>10</v>
      </c>
      <c r="BF38" s="120">
        <v>10</v>
      </c>
      <c r="BG38" s="120">
        <v>10</v>
      </c>
      <c r="BH38" s="120">
        <v>10</v>
      </c>
      <c r="BI38" s="120">
        <v>10</v>
      </c>
      <c r="BJ38" s="120">
        <v>10</v>
      </c>
      <c r="BK38" s="120">
        <v>10</v>
      </c>
      <c r="BL38" s="120">
        <v>10</v>
      </c>
      <c r="BM38" s="120">
        <v>10</v>
      </c>
      <c r="BN38" s="120">
        <v>18</v>
      </c>
      <c r="BO38" s="120">
        <v>18</v>
      </c>
      <c r="BP38" s="120">
        <v>18</v>
      </c>
      <c r="BQ38" s="120">
        <v>18</v>
      </c>
      <c r="BR38" s="120">
        <v>30</v>
      </c>
      <c r="BS38" s="120">
        <v>30</v>
      </c>
      <c r="BT38" s="120">
        <v>30</v>
      </c>
      <c r="BU38" s="120">
        <v>30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108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>
        <v>86.1</v>
      </c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21.524999999999999</v>
      </c>
    </row>
    <row r="40" spans="1:102" ht="24.95" customHeight="1" x14ac:dyDescent="0.2">
      <c r="A40" s="118" t="s">
        <v>34</v>
      </c>
      <c r="B40" s="119">
        <v>75</v>
      </c>
      <c r="C40" s="120">
        <v>75</v>
      </c>
      <c r="D40" s="120">
        <v>75</v>
      </c>
      <c r="E40" s="120">
        <v>75</v>
      </c>
      <c r="F40" s="120">
        <v>75</v>
      </c>
      <c r="G40" s="120">
        <v>75</v>
      </c>
      <c r="H40" s="120">
        <v>75</v>
      </c>
      <c r="I40" s="120">
        <v>75</v>
      </c>
      <c r="J40" s="120">
        <v>75</v>
      </c>
      <c r="K40" s="120">
        <v>75</v>
      </c>
      <c r="L40" s="120">
        <v>75</v>
      </c>
      <c r="M40" s="120">
        <v>75</v>
      </c>
      <c r="N40" s="120">
        <v>75</v>
      </c>
      <c r="O40" s="120">
        <v>75</v>
      </c>
      <c r="P40" s="120">
        <v>75</v>
      </c>
      <c r="Q40" s="120">
        <v>75</v>
      </c>
      <c r="R40" s="120">
        <v>75</v>
      </c>
      <c r="S40" s="120">
        <v>75</v>
      </c>
      <c r="T40" s="120">
        <v>75</v>
      </c>
      <c r="U40" s="120">
        <v>75</v>
      </c>
      <c r="V40" s="120">
        <v>75</v>
      </c>
      <c r="W40" s="120">
        <v>75</v>
      </c>
      <c r="X40" s="120">
        <v>75</v>
      </c>
      <c r="Y40" s="120">
        <v>75</v>
      </c>
      <c r="Z40" s="120">
        <v>75</v>
      </c>
      <c r="AA40" s="120">
        <v>75</v>
      </c>
      <c r="AB40" s="120">
        <v>75</v>
      </c>
      <c r="AC40" s="120">
        <v>75</v>
      </c>
      <c r="AD40" s="120">
        <v>75</v>
      </c>
      <c r="AE40" s="120">
        <v>75</v>
      </c>
      <c r="AF40" s="120">
        <v>75</v>
      </c>
      <c r="AG40" s="120">
        <v>75</v>
      </c>
      <c r="AH40" s="120">
        <v>75</v>
      </c>
      <c r="AI40" s="120">
        <v>75</v>
      </c>
      <c r="AJ40" s="120">
        <v>75</v>
      </c>
      <c r="AK40" s="120">
        <v>75</v>
      </c>
      <c r="AL40" s="120">
        <v>48</v>
      </c>
      <c r="AM40" s="120">
        <v>48</v>
      </c>
      <c r="AN40" s="120">
        <v>48</v>
      </c>
      <c r="AO40" s="120">
        <v>48</v>
      </c>
      <c r="AP40" s="120">
        <v>8</v>
      </c>
      <c r="AQ40" s="120">
        <v>8</v>
      </c>
      <c r="AR40" s="120">
        <v>8</v>
      </c>
      <c r="AS40" s="120">
        <v>8</v>
      </c>
      <c r="AT40" s="120">
        <v>13</v>
      </c>
      <c r="AU40" s="120">
        <v>13</v>
      </c>
      <c r="AV40" s="120">
        <v>13</v>
      </c>
      <c r="AW40" s="120">
        <v>13</v>
      </c>
      <c r="AX40" s="120">
        <v>10</v>
      </c>
      <c r="AY40" s="120">
        <v>10</v>
      </c>
      <c r="AZ40" s="120">
        <v>10</v>
      </c>
      <c r="BA40" s="120">
        <v>10</v>
      </c>
      <c r="BB40" s="120">
        <v>10</v>
      </c>
      <c r="BC40" s="120">
        <v>10</v>
      </c>
      <c r="BD40" s="120">
        <v>10</v>
      </c>
      <c r="BE40" s="120">
        <v>10</v>
      </c>
      <c r="BF40" s="120">
        <v>10</v>
      </c>
      <c r="BG40" s="120">
        <v>10</v>
      </c>
      <c r="BH40" s="120">
        <v>10</v>
      </c>
      <c r="BI40" s="120">
        <v>10</v>
      </c>
      <c r="BJ40" s="120">
        <v>8</v>
      </c>
      <c r="BK40" s="120">
        <v>8</v>
      </c>
      <c r="BL40" s="120">
        <v>8</v>
      </c>
      <c r="BM40" s="120">
        <v>8</v>
      </c>
      <c r="BN40" s="120">
        <v>67</v>
      </c>
      <c r="BO40" s="120">
        <v>67</v>
      </c>
      <c r="BP40" s="120">
        <v>67</v>
      </c>
      <c r="BQ40" s="120">
        <v>67</v>
      </c>
      <c r="BR40" s="120">
        <v>75</v>
      </c>
      <c r="BS40" s="120">
        <v>75</v>
      </c>
      <c r="BT40" s="120">
        <v>75</v>
      </c>
      <c r="BU40" s="120">
        <v>75</v>
      </c>
      <c r="BV40" s="120">
        <v>75</v>
      </c>
      <c r="BW40" s="120">
        <v>75</v>
      </c>
      <c r="BX40" s="120">
        <v>75</v>
      </c>
      <c r="BY40" s="120">
        <v>75</v>
      </c>
      <c r="BZ40" s="120">
        <v>75</v>
      </c>
      <c r="CA40" s="120">
        <v>75</v>
      </c>
      <c r="CB40" s="120">
        <v>75</v>
      </c>
      <c r="CC40" s="120">
        <v>75</v>
      </c>
      <c r="CD40" s="120">
        <v>75</v>
      </c>
      <c r="CE40" s="120">
        <v>75</v>
      </c>
      <c r="CF40" s="120">
        <v>75</v>
      </c>
      <c r="CG40" s="120">
        <v>75</v>
      </c>
      <c r="CH40" s="120">
        <v>75</v>
      </c>
      <c r="CI40" s="120">
        <v>75</v>
      </c>
      <c r="CJ40" s="120">
        <v>75</v>
      </c>
      <c r="CK40" s="120">
        <v>75</v>
      </c>
      <c r="CL40" s="120">
        <v>75</v>
      </c>
      <c r="CM40" s="120">
        <v>75</v>
      </c>
      <c r="CN40" s="120">
        <v>75</v>
      </c>
      <c r="CO40" s="120">
        <v>75</v>
      </c>
      <c r="CP40" s="120">
        <v>75</v>
      </c>
      <c r="CQ40" s="120">
        <v>75</v>
      </c>
      <c r="CR40" s="120">
        <v>75</v>
      </c>
      <c r="CS40" s="120">
        <v>75</v>
      </c>
      <c r="CT40" s="122"/>
      <c r="CU40" s="122"/>
      <c r="CV40" s="122"/>
      <c r="CW40" s="121"/>
      <c r="CX40" s="97">
        <f t="array" ref="CX40">SUMPRODUCT(B40:CW40*0.25)</f>
        <v>1374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220</v>
      </c>
      <c r="C42" s="107">
        <f t="shared" ref="C42:BN42" si="7">SUM(C37:C41)</f>
        <v>220</v>
      </c>
      <c r="D42" s="107">
        <f t="shared" si="7"/>
        <v>220</v>
      </c>
      <c r="E42" s="107">
        <f t="shared" si="7"/>
        <v>220</v>
      </c>
      <c r="F42" s="107">
        <f t="shared" si="7"/>
        <v>210</v>
      </c>
      <c r="G42" s="107">
        <f t="shared" si="7"/>
        <v>210</v>
      </c>
      <c r="H42" s="107">
        <f t="shared" si="7"/>
        <v>210</v>
      </c>
      <c r="I42" s="107">
        <f t="shared" si="7"/>
        <v>210</v>
      </c>
      <c r="J42" s="107">
        <f t="shared" si="7"/>
        <v>228</v>
      </c>
      <c r="K42" s="107">
        <f t="shared" si="7"/>
        <v>228</v>
      </c>
      <c r="L42" s="107">
        <f t="shared" si="7"/>
        <v>228</v>
      </c>
      <c r="M42" s="107">
        <f t="shared" si="7"/>
        <v>228</v>
      </c>
      <c r="N42" s="107">
        <f t="shared" si="7"/>
        <v>233</v>
      </c>
      <c r="O42" s="107">
        <f t="shared" si="7"/>
        <v>233</v>
      </c>
      <c r="P42" s="107">
        <f t="shared" si="7"/>
        <v>233</v>
      </c>
      <c r="Q42" s="107">
        <f t="shared" si="7"/>
        <v>233</v>
      </c>
      <c r="R42" s="107">
        <f t="shared" si="7"/>
        <v>230</v>
      </c>
      <c r="S42" s="107">
        <f t="shared" si="7"/>
        <v>230</v>
      </c>
      <c r="T42" s="107">
        <f t="shared" si="7"/>
        <v>230</v>
      </c>
      <c r="U42" s="107">
        <f t="shared" si="7"/>
        <v>230</v>
      </c>
      <c r="V42" s="107">
        <f t="shared" si="7"/>
        <v>230</v>
      </c>
      <c r="W42" s="107">
        <f t="shared" si="7"/>
        <v>230</v>
      </c>
      <c r="X42" s="107">
        <f t="shared" si="7"/>
        <v>230</v>
      </c>
      <c r="Y42" s="107">
        <f t="shared" si="7"/>
        <v>230</v>
      </c>
      <c r="Z42" s="107">
        <f t="shared" si="7"/>
        <v>227</v>
      </c>
      <c r="AA42" s="107">
        <f t="shared" si="7"/>
        <v>227</v>
      </c>
      <c r="AB42" s="107">
        <f t="shared" si="7"/>
        <v>227</v>
      </c>
      <c r="AC42" s="107">
        <f t="shared" si="7"/>
        <v>227</v>
      </c>
      <c r="AD42" s="107">
        <f t="shared" si="7"/>
        <v>134</v>
      </c>
      <c r="AE42" s="107">
        <f t="shared" si="7"/>
        <v>134</v>
      </c>
      <c r="AF42" s="107">
        <f t="shared" si="7"/>
        <v>134</v>
      </c>
      <c r="AG42" s="107">
        <f t="shared" si="7"/>
        <v>134</v>
      </c>
      <c r="AH42" s="107">
        <f t="shared" si="7"/>
        <v>85</v>
      </c>
      <c r="AI42" s="107">
        <f t="shared" si="7"/>
        <v>85</v>
      </c>
      <c r="AJ42" s="107">
        <f t="shared" si="7"/>
        <v>85</v>
      </c>
      <c r="AK42" s="107">
        <f t="shared" si="7"/>
        <v>85</v>
      </c>
      <c r="AL42" s="107">
        <f t="shared" si="7"/>
        <v>53</v>
      </c>
      <c r="AM42" s="107">
        <f t="shared" si="7"/>
        <v>53</v>
      </c>
      <c r="AN42" s="107">
        <f t="shared" si="7"/>
        <v>53</v>
      </c>
      <c r="AO42" s="107">
        <f t="shared" si="7"/>
        <v>53</v>
      </c>
      <c r="AP42" s="107">
        <f t="shared" si="7"/>
        <v>23</v>
      </c>
      <c r="AQ42" s="107">
        <f t="shared" si="7"/>
        <v>23</v>
      </c>
      <c r="AR42" s="107">
        <f t="shared" si="7"/>
        <v>23</v>
      </c>
      <c r="AS42" s="107">
        <f t="shared" si="7"/>
        <v>23</v>
      </c>
      <c r="AT42" s="107">
        <f t="shared" si="7"/>
        <v>28</v>
      </c>
      <c r="AU42" s="107">
        <f t="shared" si="7"/>
        <v>28</v>
      </c>
      <c r="AV42" s="107">
        <f t="shared" si="7"/>
        <v>28</v>
      </c>
      <c r="AW42" s="107">
        <f t="shared" si="7"/>
        <v>28</v>
      </c>
      <c r="AX42" s="107">
        <f t="shared" si="7"/>
        <v>60</v>
      </c>
      <c r="AY42" s="107">
        <f t="shared" si="7"/>
        <v>60</v>
      </c>
      <c r="AZ42" s="107">
        <f t="shared" si="7"/>
        <v>60</v>
      </c>
      <c r="BA42" s="107">
        <f t="shared" si="7"/>
        <v>60</v>
      </c>
      <c r="BB42" s="107">
        <f t="shared" si="7"/>
        <v>72</v>
      </c>
      <c r="BC42" s="107">
        <f t="shared" si="7"/>
        <v>72</v>
      </c>
      <c r="BD42" s="107">
        <f t="shared" si="7"/>
        <v>72</v>
      </c>
      <c r="BE42" s="107">
        <f t="shared" si="7"/>
        <v>72</v>
      </c>
      <c r="BF42" s="107">
        <f t="shared" si="7"/>
        <v>77</v>
      </c>
      <c r="BG42" s="107">
        <f t="shared" si="7"/>
        <v>77</v>
      </c>
      <c r="BH42" s="107">
        <f t="shared" si="7"/>
        <v>77</v>
      </c>
      <c r="BI42" s="107">
        <f t="shared" si="7"/>
        <v>77</v>
      </c>
      <c r="BJ42" s="107">
        <f t="shared" si="7"/>
        <v>23</v>
      </c>
      <c r="BK42" s="107">
        <f t="shared" si="7"/>
        <v>23</v>
      </c>
      <c r="BL42" s="107">
        <f t="shared" si="7"/>
        <v>23</v>
      </c>
      <c r="BM42" s="107">
        <f t="shared" si="7"/>
        <v>23</v>
      </c>
      <c r="BN42" s="107">
        <f t="shared" si="7"/>
        <v>92</v>
      </c>
      <c r="BO42" s="107">
        <f t="shared" ref="BO42:CW42" si="8">SUM(BO37:BO41)</f>
        <v>92</v>
      </c>
      <c r="BP42" s="107">
        <f t="shared" si="8"/>
        <v>92</v>
      </c>
      <c r="BQ42" s="107">
        <f t="shared" si="8"/>
        <v>92</v>
      </c>
      <c r="BR42" s="107">
        <f t="shared" si="8"/>
        <v>125</v>
      </c>
      <c r="BS42" s="107">
        <f t="shared" si="8"/>
        <v>211.1</v>
      </c>
      <c r="BT42" s="107">
        <f t="shared" si="8"/>
        <v>125</v>
      </c>
      <c r="BU42" s="107">
        <f t="shared" si="8"/>
        <v>125</v>
      </c>
      <c r="BV42" s="107">
        <f t="shared" si="8"/>
        <v>210</v>
      </c>
      <c r="BW42" s="107">
        <f t="shared" si="8"/>
        <v>210</v>
      </c>
      <c r="BX42" s="107">
        <f t="shared" si="8"/>
        <v>210</v>
      </c>
      <c r="BY42" s="107">
        <f t="shared" si="8"/>
        <v>210</v>
      </c>
      <c r="BZ42" s="107">
        <f t="shared" si="8"/>
        <v>202</v>
      </c>
      <c r="CA42" s="107">
        <f t="shared" si="8"/>
        <v>202</v>
      </c>
      <c r="CB42" s="107">
        <f t="shared" si="8"/>
        <v>202</v>
      </c>
      <c r="CC42" s="107">
        <f t="shared" si="8"/>
        <v>202</v>
      </c>
      <c r="CD42" s="107">
        <f t="shared" si="8"/>
        <v>256</v>
      </c>
      <c r="CE42" s="107">
        <f t="shared" si="8"/>
        <v>256</v>
      </c>
      <c r="CF42" s="107">
        <f t="shared" si="8"/>
        <v>256</v>
      </c>
      <c r="CG42" s="107">
        <f t="shared" si="8"/>
        <v>256</v>
      </c>
      <c r="CH42" s="107">
        <f t="shared" si="8"/>
        <v>265</v>
      </c>
      <c r="CI42" s="107">
        <f t="shared" si="8"/>
        <v>265</v>
      </c>
      <c r="CJ42" s="107">
        <f t="shared" si="8"/>
        <v>265</v>
      </c>
      <c r="CK42" s="107">
        <f t="shared" si="8"/>
        <v>265</v>
      </c>
      <c r="CL42" s="107">
        <f t="shared" si="8"/>
        <v>217.16200000000001</v>
      </c>
      <c r="CM42" s="107">
        <f t="shared" si="8"/>
        <v>217.16200000000001</v>
      </c>
      <c r="CN42" s="107">
        <f t="shared" si="8"/>
        <v>217.16200000000001</v>
      </c>
      <c r="CO42" s="107">
        <f t="shared" si="8"/>
        <v>217.16200000000001</v>
      </c>
      <c r="CP42" s="107">
        <f t="shared" si="8"/>
        <v>284</v>
      </c>
      <c r="CQ42" s="107">
        <f t="shared" si="8"/>
        <v>284</v>
      </c>
      <c r="CR42" s="107">
        <f t="shared" si="8"/>
        <v>284</v>
      </c>
      <c r="CS42" s="107">
        <f t="shared" si="8"/>
        <v>284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3805.6870000000004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>
        <v>86.1</v>
      </c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21.524999999999999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86.1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21.524999999999999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6651.6319999999996</v>
      </c>
      <c r="C54" s="107">
        <f t="shared" ref="C54:BN54" si="13">C18+C28+C42</f>
        <v>6618.3530000000001</v>
      </c>
      <c r="D54" s="107">
        <f t="shared" si="13"/>
        <v>6534.0650000000005</v>
      </c>
      <c r="E54" s="107">
        <f t="shared" si="13"/>
        <v>6499.2840000000006</v>
      </c>
      <c r="F54" s="107">
        <f t="shared" si="13"/>
        <v>6406.6540000000005</v>
      </c>
      <c r="G54" s="107">
        <f t="shared" si="13"/>
        <v>6368.7430000000004</v>
      </c>
      <c r="H54" s="107">
        <f t="shared" si="13"/>
        <v>6344.2849999999999</v>
      </c>
      <c r="I54" s="107">
        <f t="shared" si="13"/>
        <v>6194.0030000000006</v>
      </c>
      <c r="J54" s="107">
        <f t="shared" si="13"/>
        <v>6262.4390000000003</v>
      </c>
      <c r="K54" s="107">
        <f t="shared" si="13"/>
        <v>6251.0029999999997</v>
      </c>
      <c r="L54" s="107">
        <f t="shared" si="13"/>
        <v>6100.8680000000004</v>
      </c>
      <c r="M54" s="107">
        <f t="shared" si="13"/>
        <v>6055.2060000000001</v>
      </c>
      <c r="N54" s="107">
        <f t="shared" si="13"/>
        <v>5516.6120000000001</v>
      </c>
      <c r="O54" s="107">
        <f t="shared" si="13"/>
        <v>5509.6580000000004</v>
      </c>
      <c r="P54" s="107">
        <f t="shared" si="13"/>
        <v>5497.2800000000007</v>
      </c>
      <c r="Q54" s="107">
        <f t="shared" si="13"/>
        <v>5485.5469999999996</v>
      </c>
      <c r="R54" s="107">
        <f t="shared" si="13"/>
        <v>6140.8540000000012</v>
      </c>
      <c r="S54" s="107">
        <f t="shared" si="13"/>
        <v>6168.4340000000002</v>
      </c>
      <c r="T54" s="107">
        <f t="shared" si="13"/>
        <v>6183.509</v>
      </c>
      <c r="U54" s="107">
        <f t="shared" si="13"/>
        <v>6244.9310000000005</v>
      </c>
      <c r="V54" s="107">
        <f t="shared" si="13"/>
        <v>6241.9529999999995</v>
      </c>
      <c r="W54" s="107">
        <f t="shared" si="13"/>
        <v>6313.5730000000003</v>
      </c>
      <c r="X54" s="107">
        <f t="shared" si="13"/>
        <v>6283.5959999999995</v>
      </c>
      <c r="Y54" s="107">
        <f t="shared" si="13"/>
        <v>6316.2489999999998</v>
      </c>
      <c r="Z54" s="107">
        <f t="shared" si="13"/>
        <v>5851.2260000000006</v>
      </c>
      <c r="AA54" s="107">
        <f t="shared" si="13"/>
        <v>5913.8090000000002</v>
      </c>
      <c r="AB54" s="107">
        <f t="shared" si="13"/>
        <v>5978.3119999999999</v>
      </c>
      <c r="AC54" s="107">
        <f t="shared" si="13"/>
        <v>6149.6390000000001</v>
      </c>
      <c r="AD54" s="107">
        <f t="shared" si="13"/>
        <v>6255.7129999999997</v>
      </c>
      <c r="AE54" s="107">
        <f t="shared" si="13"/>
        <v>6217.49</v>
      </c>
      <c r="AF54" s="107">
        <f t="shared" si="13"/>
        <v>6360.1930000000002</v>
      </c>
      <c r="AG54" s="107">
        <f t="shared" si="13"/>
        <v>6237.8690000000006</v>
      </c>
      <c r="AH54" s="107">
        <f t="shared" si="13"/>
        <v>6575.5769999999993</v>
      </c>
      <c r="AI54" s="107">
        <f t="shared" si="13"/>
        <v>6631.4500000000007</v>
      </c>
      <c r="AJ54" s="107">
        <f t="shared" si="13"/>
        <v>6659.57</v>
      </c>
      <c r="AK54" s="107">
        <f t="shared" si="13"/>
        <v>6305.7259999999997</v>
      </c>
      <c r="AL54" s="107">
        <f t="shared" si="13"/>
        <v>6732.46</v>
      </c>
      <c r="AM54" s="107">
        <f t="shared" si="13"/>
        <v>6826.308</v>
      </c>
      <c r="AN54" s="107">
        <f t="shared" si="13"/>
        <v>6863.1870000000008</v>
      </c>
      <c r="AO54" s="107">
        <f t="shared" si="13"/>
        <v>6885.5209999999997</v>
      </c>
      <c r="AP54" s="107">
        <f t="shared" si="13"/>
        <v>6867.4350000000004</v>
      </c>
      <c r="AQ54" s="107">
        <f t="shared" si="13"/>
        <v>6897.2</v>
      </c>
      <c r="AR54" s="107">
        <f t="shared" si="13"/>
        <v>6918.9390000000003</v>
      </c>
      <c r="AS54" s="107">
        <f t="shared" si="13"/>
        <v>6927.9040000000005</v>
      </c>
      <c r="AT54" s="107">
        <f t="shared" si="13"/>
        <v>6892.3270000000002</v>
      </c>
      <c r="AU54" s="107">
        <f t="shared" si="13"/>
        <v>6910.1030000000001</v>
      </c>
      <c r="AV54" s="107">
        <f t="shared" si="13"/>
        <v>6935.03</v>
      </c>
      <c r="AW54" s="107">
        <f t="shared" si="13"/>
        <v>6934.6620000000003</v>
      </c>
      <c r="AX54" s="107">
        <f t="shared" si="13"/>
        <v>6904.665</v>
      </c>
      <c r="AY54" s="107">
        <f t="shared" si="13"/>
        <v>6900.8070000000007</v>
      </c>
      <c r="AZ54" s="107">
        <f t="shared" si="13"/>
        <v>6876.5380000000005</v>
      </c>
      <c r="BA54" s="107">
        <f t="shared" si="13"/>
        <v>6817.3689999999997</v>
      </c>
      <c r="BB54" s="107">
        <f t="shared" si="13"/>
        <v>6735.3890000000001</v>
      </c>
      <c r="BC54" s="107">
        <f t="shared" si="13"/>
        <v>6676.6610000000001</v>
      </c>
      <c r="BD54" s="107">
        <f t="shared" si="13"/>
        <v>6617.33</v>
      </c>
      <c r="BE54" s="107">
        <f t="shared" si="13"/>
        <v>6552.9369999999999</v>
      </c>
      <c r="BF54" s="107">
        <f t="shared" si="13"/>
        <v>6522.3389999999999</v>
      </c>
      <c r="BG54" s="107">
        <f t="shared" si="13"/>
        <v>6461.4269999999997</v>
      </c>
      <c r="BH54" s="107">
        <f t="shared" si="13"/>
        <v>6458.1620000000003</v>
      </c>
      <c r="BI54" s="107">
        <f t="shared" si="13"/>
        <v>6378.4870000000001</v>
      </c>
      <c r="BJ54" s="107">
        <f t="shared" si="13"/>
        <v>6324.0079999999998</v>
      </c>
      <c r="BK54" s="107">
        <f t="shared" si="13"/>
        <v>6303.9780000000001</v>
      </c>
      <c r="BL54" s="107">
        <f t="shared" si="13"/>
        <v>6306.8130000000001</v>
      </c>
      <c r="BM54" s="107">
        <f t="shared" si="13"/>
        <v>6322.5730000000003</v>
      </c>
      <c r="BN54" s="107">
        <f t="shared" si="13"/>
        <v>6679.7709999999997</v>
      </c>
      <c r="BO54" s="107">
        <f t="shared" ref="BO54:CX54" si="14">BO18+BO28+BO42</f>
        <v>6475.2910000000002</v>
      </c>
      <c r="BP54" s="107">
        <f t="shared" si="14"/>
        <v>6402.9279999999999</v>
      </c>
      <c r="BQ54" s="107">
        <f t="shared" si="14"/>
        <v>6156.7149999999992</v>
      </c>
      <c r="BR54" s="107">
        <f t="shared" si="14"/>
        <v>6109.99</v>
      </c>
      <c r="BS54" s="107">
        <f t="shared" si="14"/>
        <v>5829.8940000000002</v>
      </c>
      <c r="BT54" s="107">
        <f t="shared" si="14"/>
        <v>6634.9740000000002</v>
      </c>
      <c r="BU54" s="107">
        <f t="shared" si="14"/>
        <v>6587.6900000000005</v>
      </c>
      <c r="BV54" s="107">
        <f t="shared" si="14"/>
        <v>6261.2839999999997</v>
      </c>
      <c r="BW54" s="107">
        <f t="shared" si="14"/>
        <v>6845.5929999999998</v>
      </c>
      <c r="BX54" s="107">
        <f t="shared" si="14"/>
        <v>6836.1380000000008</v>
      </c>
      <c r="BY54" s="107">
        <f t="shared" si="14"/>
        <v>7037.9849999999997</v>
      </c>
      <c r="BZ54" s="107">
        <f t="shared" si="14"/>
        <v>6786.3969999999999</v>
      </c>
      <c r="CA54" s="107">
        <f t="shared" si="14"/>
        <v>6903.1210000000001</v>
      </c>
      <c r="CB54" s="107">
        <f t="shared" si="14"/>
        <v>6958.7849999999999</v>
      </c>
      <c r="CC54" s="107">
        <f t="shared" si="14"/>
        <v>7057.4960000000001</v>
      </c>
      <c r="CD54" s="107">
        <f t="shared" si="14"/>
        <v>7072.6229999999996</v>
      </c>
      <c r="CE54" s="107">
        <f t="shared" si="14"/>
        <v>7103.3919999999989</v>
      </c>
      <c r="CF54" s="107">
        <f t="shared" si="14"/>
        <v>7078.6090000000004</v>
      </c>
      <c r="CG54" s="107">
        <f t="shared" si="14"/>
        <v>7033.5219999999999</v>
      </c>
      <c r="CH54" s="107">
        <f t="shared" si="14"/>
        <v>6924.1870000000008</v>
      </c>
      <c r="CI54" s="107">
        <f t="shared" si="14"/>
        <v>6818.2350000000006</v>
      </c>
      <c r="CJ54" s="107">
        <f t="shared" si="14"/>
        <v>6705.7550000000001</v>
      </c>
      <c r="CK54" s="107">
        <f t="shared" si="14"/>
        <v>6667.6529999999993</v>
      </c>
      <c r="CL54" s="107">
        <f t="shared" si="14"/>
        <v>6467.57</v>
      </c>
      <c r="CM54" s="107">
        <f t="shared" si="14"/>
        <v>6379.8030000000008</v>
      </c>
      <c r="CN54" s="107">
        <f t="shared" si="14"/>
        <v>6284.2569999999996</v>
      </c>
      <c r="CO54" s="107">
        <f t="shared" si="14"/>
        <v>6170.286000000001</v>
      </c>
      <c r="CP54" s="107">
        <f t="shared" si="14"/>
        <v>6577.3650000000007</v>
      </c>
      <c r="CQ54" s="107">
        <f t="shared" si="14"/>
        <v>6498.344000000001</v>
      </c>
      <c r="CR54" s="107">
        <f t="shared" si="14"/>
        <v>6437.8819999999996</v>
      </c>
      <c r="CS54" s="107">
        <f t="shared" si="14"/>
        <v>6330.3430000000008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155797.43550000005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6651.6319999999996</v>
      </c>
      <c r="C5" s="25">
        <v>6618.3530000000001</v>
      </c>
      <c r="D5" s="25">
        <v>6534.0649999999996</v>
      </c>
      <c r="E5" s="25">
        <v>6499.2839999999997</v>
      </c>
      <c r="F5" s="25">
        <v>6406.6540000000005</v>
      </c>
      <c r="G5" s="25">
        <v>6368.7430000000004</v>
      </c>
      <c r="H5" s="25">
        <v>6344.2849999999999</v>
      </c>
      <c r="I5" s="25">
        <v>6194.0259999999998</v>
      </c>
      <c r="J5" s="25">
        <v>6262.4570000000003</v>
      </c>
      <c r="K5" s="25">
        <v>6251.0519999999997</v>
      </c>
      <c r="L5" s="25">
        <v>6100.8379999999997</v>
      </c>
      <c r="M5" s="25">
        <v>6055.1909999999998</v>
      </c>
      <c r="N5" s="25">
        <v>5516.6580000000004</v>
      </c>
      <c r="O5" s="25">
        <v>5509.63</v>
      </c>
      <c r="P5" s="25">
        <v>5497.3</v>
      </c>
      <c r="Q5" s="25">
        <v>5485.4979999999996</v>
      </c>
      <c r="R5" s="25">
        <v>6140.86</v>
      </c>
      <c r="S5" s="25">
        <v>6168.4539999999997</v>
      </c>
      <c r="T5" s="25">
        <v>6183.4889999999996</v>
      </c>
      <c r="U5" s="25">
        <v>6244.9030000000002</v>
      </c>
      <c r="V5" s="25">
        <v>6241.95</v>
      </c>
      <c r="W5" s="25">
        <v>6313.527</v>
      </c>
      <c r="X5" s="25">
        <v>6283.62</v>
      </c>
      <c r="Y5" s="25">
        <v>6316.232</v>
      </c>
      <c r="Z5" s="25">
        <v>5851.1760000000004</v>
      </c>
      <c r="AA5" s="25">
        <v>5913.7820000000002</v>
      </c>
      <c r="AB5" s="25">
        <v>5978.2839999999997</v>
      </c>
      <c r="AC5" s="25">
        <v>6149.6270000000004</v>
      </c>
      <c r="AD5" s="25">
        <v>6255.7129999999997</v>
      </c>
      <c r="AE5" s="25">
        <v>6217.442</v>
      </c>
      <c r="AF5" s="25">
        <v>6360.1859999999997</v>
      </c>
      <c r="AG5" s="25">
        <v>6237.8890000000001</v>
      </c>
      <c r="AH5" s="25">
        <v>6575.5770000000002</v>
      </c>
      <c r="AI5" s="25">
        <v>6631.45</v>
      </c>
      <c r="AJ5" s="25">
        <v>6659.57</v>
      </c>
      <c r="AK5" s="25">
        <v>6305.7089999999998</v>
      </c>
      <c r="AL5" s="25">
        <v>6732.46</v>
      </c>
      <c r="AM5" s="25">
        <v>6826.308</v>
      </c>
      <c r="AN5" s="25">
        <v>6863.1869999999999</v>
      </c>
      <c r="AO5" s="25">
        <v>6885.5209999999997</v>
      </c>
      <c r="AP5" s="25">
        <v>6867.4350000000004</v>
      </c>
      <c r="AQ5" s="25">
        <v>6897.2</v>
      </c>
      <c r="AR5" s="25">
        <v>6918.9390000000003</v>
      </c>
      <c r="AS5" s="25">
        <v>6927.9040000000005</v>
      </c>
      <c r="AT5" s="25">
        <v>6892.3270000000002</v>
      </c>
      <c r="AU5" s="25">
        <v>6910.1030000000001</v>
      </c>
      <c r="AV5" s="25">
        <v>6935.03</v>
      </c>
      <c r="AW5" s="25">
        <v>6934.6620000000003</v>
      </c>
      <c r="AX5" s="25">
        <v>6904.665</v>
      </c>
      <c r="AY5" s="25">
        <v>6900.8069999999998</v>
      </c>
      <c r="AZ5" s="25">
        <v>6876.5379999999996</v>
      </c>
      <c r="BA5" s="25">
        <v>6817.3689999999997</v>
      </c>
      <c r="BB5" s="25">
        <v>6735.3890000000001</v>
      </c>
      <c r="BC5" s="25">
        <v>6676.6610000000001</v>
      </c>
      <c r="BD5" s="25">
        <v>6617.33</v>
      </c>
      <c r="BE5" s="25">
        <v>6552.9369999999999</v>
      </c>
      <c r="BF5" s="25">
        <v>6522.3389999999999</v>
      </c>
      <c r="BG5" s="25">
        <v>6461.4269999999997</v>
      </c>
      <c r="BH5" s="25">
        <v>6458.1620000000003</v>
      </c>
      <c r="BI5" s="25">
        <v>6378.4870000000001</v>
      </c>
      <c r="BJ5" s="25">
        <v>6324.0079999999998</v>
      </c>
      <c r="BK5" s="25">
        <v>6303.9780000000001</v>
      </c>
      <c r="BL5" s="25">
        <v>6306.8130000000001</v>
      </c>
      <c r="BM5" s="25">
        <v>6322.5730000000003</v>
      </c>
      <c r="BN5" s="25">
        <v>6679.7939999999999</v>
      </c>
      <c r="BO5" s="25">
        <v>6475.2860000000001</v>
      </c>
      <c r="BP5" s="25">
        <v>6402.9560000000001</v>
      </c>
      <c r="BQ5" s="25">
        <v>6156.76</v>
      </c>
      <c r="BR5" s="25">
        <v>6110.0230000000001</v>
      </c>
      <c r="BS5" s="25">
        <v>5829.902</v>
      </c>
      <c r="BT5" s="25">
        <v>6634.933</v>
      </c>
      <c r="BU5" s="25">
        <v>6587.6689999999999</v>
      </c>
      <c r="BV5" s="25">
        <v>6261.2629999999999</v>
      </c>
      <c r="BW5" s="25">
        <v>6845.57</v>
      </c>
      <c r="BX5" s="25">
        <v>6836.1260000000002</v>
      </c>
      <c r="BY5" s="25">
        <v>7037.9369999999999</v>
      </c>
      <c r="BZ5" s="25">
        <v>6786.348</v>
      </c>
      <c r="CA5" s="25">
        <v>6903.0810000000001</v>
      </c>
      <c r="CB5" s="25">
        <v>6958.8239999999996</v>
      </c>
      <c r="CC5" s="25">
        <v>7057.52</v>
      </c>
      <c r="CD5" s="25">
        <v>7072.64</v>
      </c>
      <c r="CE5" s="25">
        <v>7103.4049999999997</v>
      </c>
      <c r="CF5" s="25">
        <v>7078.6040000000003</v>
      </c>
      <c r="CG5" s="25">
        <v>7033.4809999999998</v>
      </c>
      <c r="CH5" s="25">
        <v>6924.2020000000002</v>
      </c>
      <c r="CI5" s="25">
        <v>6818.25</v>
      </c>
      <c r="CJ5" s="25">
        <v>6705.741</v>
      </c>
      <c r="CK5" s="25">
        <v>6667.68</v>
      </c>
      <c r="CL5" s="25">
        <v>6467.5439999999999</v>
      </c>
      <c r="CM5" s="25">
        <v>6379.76</v>
      </c>
      <c r="CN5" s="25">
        <v>6284.2780000000002</v>
      </c>
      <c r="CO5" s="25">
        <v>6170.3059999999996</v>
      </c>
      <c r="CP5" s="25">
        <v>6577.3649999999998</v>
      </c>
      <c r="CQ5" s="25">
        <v>6498.3440000000001</v>
      </c>
      <c r="CR5" s="25">
        <v>6437.8819999999996</v>
      </c>
      <c r="CS5" s="25">
        <v>6330.3869999999997</v>
      </c>
      <c r="CT5" s="26"/>
      <c r="CU5" s="26"/>
      <c r="CV5" s="26"/>
      <c r="CW5" s="27"/>
      <c r="CX5" s="28">
        <f t="array" ref="CX5">SUMPRODUCT(B5:CW5*0.25)</f>
        <v>155797.38150000008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190.72</v>
      </c>
      <c r="C8" s="37">
        <v>164.79</v>
      </c>
      <c r="D8" s="37">
        <v>164.79</v>
      </c>
      <c r="E8" s="37">
        <v>164.79</v>
      </c>
      <c r="F8" s="37">
        <v>164.79</v>
      </c>
      <c r="G8" s="37">
        <v>165.79</v>
      </c>
      <c r="H8" s="37">
        <v>167.79</v>
      </c>
      <c r="I8" s="37">
        <v>166.79</v>
      </c>
      <c r="J8" s="37">
        <v>168.79</v>
      </c>
      <c r="K8" s="37">
        <v>169.79</v>
      </c>
      <c r="L8" s="37">
        <v>167.79</v>
      </c>
      <c r="M8" s="37">
        <v>167.79</v>
      </c>
      <c r="N8" s="37">
        <v>145.22999999999999</v>
      </c>
      <c r="O8" s="37">
        <v>146.71</v>
      </c>
      <c r="P8" s="37">
        <v>147.72</v>
      </c>
      <c r="Q8" s="37">
        <v>149.13999999999999</v>
      </c>
      <c r="R8" s="37">
        <v>170.79</v>
      </c>
      <c r="S8" s="37">
        <v>173.79</v>
      </c>
      <c r="T8" s="37">
        <v>174.79</v>
      </c>
      <c r="U8" s="37">
        <v>174.79</v>
      </c>
      <c r="V8" s="37">
        <v>173.79</v>
      </c>
      <c r="W8" s="37">
        <v>172.79</v>
      </c>
      <c r="X8" s="37">
        <v>172.79</v>
      </c>
      <c r="Y8" s="37">
        <v>171.79</v>
      </c>
      <c r="Z8" s="37">
        <v>164.79</v>
      </c>
      <c r="AA8" s="37">
        <v>159.31</v>
      </c>
      <c r="AB8" s="37">
        <v>134.22</v>
      </c>
      <c r="AC8" s="37">
        <v>127.73</v>
      </c>
      <c r="AD8" s="37">
        <v>129.88</v>
      </c>
      <c r="AE8" s="37">
        <v>128.91999999999999</v>
      </c>
      <c r="AF8" s="37">
        <v>124.54</v>
      </c>
      <c r="AG8" s="37">
        <v>110.24</v>
      </c>
      <c r="AH8" s="37">
        <v>121.79</v>
      </c>
      <c r="AI8" s="37">
        <v>113.22</v>
      </c>
      <c r="AJ8" s="37">
        <v>107.81</v>
      </c>
      <c r="AK8" s="37">
        <v>81.239999999999995</v>
      </c>
      <c r="AL8" s="37">
        <v>104.25</v>
      </c>
      <c r="AM8" s="37">
        <v>28.9</v>
      </c>
      <c r="AN8" s="37">
        <v>0.01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0.01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0.1</v>
      </c>
      <c r="BO8" s="37">
        <v>8.1</v>
      </c>
      <c r="BP8" s="37">
        <v>37.93</v>
      </c>
      <c r="BQ8" s="37">
        <v>73.75</v>
      </c>
      <c r="BR8" s="37">
        <v>40.14</v>
      </c>
      <c r="BS8" s="37">
        <v>97.15</v>
      </c>
      <c r="BT8" s="37">
        <v>124.46</v>
      </c>
      <c r="BU8" s="37">
        <v>145.35</v>
      </c>
      <c r="BV8" s="37">
        <v>115.46</v>
      </c>
      <c r="BW8" s="37">
        <v>128.36000000000001</v>
      </c>
      <c r="BX8" s="37">
        <v>158.30000000000001</v>
      </c>
      <c r="BY8" s="37">
        <v>183.33</v>
      </c>
      <c r="BZ8" s="37">
        <v>159.55000000000001</v>
      </c>
      <c r="CA8" s="37">
        <v>171.17</v>
      </c>
      <c r="CB8" s="37">
        <v>200.03</v>
      </c>
      <c r="CC8" s="37">
        <v>219.41</v>
      </c>
      <c r="CD8" s="37">
        <v>218.99</v>
      </c>
      <c r="CE8" s="37">
        <v>218.26</v>
      </c>
      <c r="CF8" s="37">
        <v>220.88</v>
      </c>
      <c r="CG8" s="37">
        <v>209.65</v>
      </c>
      <c r="CH8" s="37">
        <v>210.22</v>
      </c>
      <c r="CI8" s="37">
        <v>172.5</v>
      </c>
      <c r="CJ8" s="37">
        <v>190.85</v>
      </c>
      <c r="CK8" s="37">
        <v>169.48</v>
      </c>
      <c r="CL8" s="37">
        <v>169.95</v>
      </c>
      <c r="CM8" s="37">
        <v>153.9</v>
      </c>
      <c r="CN8" s="37">
        <v>178.61</v>
      </c>
      <c r="CO8" s="37">
        <v>156.74</v>
      </c>
      <c r="CP8" s="37">
        <v>182.11</v>
      </c>
      <c r="CQ8" s="37">
        <v>178.32</v>
      </c>
      <c r="CR8" s="37">
        <v>171</v>
      </c>
      <c r="CS8" s="37">
        <v>165.79</v>
      </c>
      <c r="CT8" s="38"/>
      <c r="CU8" s="38"/>
      <c r="CV8" s="38"/>
      <c r="CW8" s="39"/>
      <c r="CX8" s="40">
        <f>IF(SUM(B8:CW8)&lt;&gt;0,AVERAGEIF(B8:CW8,"&lt;&gt;"""),"")</f>
        <v>109.01281250000001</v>
      </c>
    </row>
    <row r="9" spans="1:102" ht="24.95" customHeight="1" thickBot="1" x14ac:dyDescent="0.25">
      <c r="A9" s="41" t="s">
        <v>6</v>
      </c>
      <c r="B9" s="42">
        <v>171.27250000000001</v>
      </c>
      <c r="C9" s="43">
        <v>171.27250000000001</v>
      </c>
      <c r="D9" s="43">
        <v>171.27250000000001</v>
      </c>
      <c r="E9" s="43">
        <v>171.27250000000001</v>
      </c>
      <c r="F9" s="43">
        <v>166.29</v>
      </c>
      <c r="G9" s="43">
        <v>166.29</v>
      </c>
      <c r="H9" s="43">
        <v>166.29</v>
      </c>
      <c r="I9" s="43">
        <v>166.29</v>
      </c>
      <c r="J9" s="43">
        <v>168.54</v>
      </c>
      <c r="K9" s="43">
        <v>168.54</v>
      </c>
      <c r="L9" s="43">
        <v>168.54</v>
      </c>
      <c r="M9" s="43">
        <v>168.54</v>
      </c>
      <c r="N9" s="43">
        <v>147.19999999999999</v>
      </c>
      <c r="O9" s="43">
        <v>147.19999999999999</v>
      </c>
      <c r="P9" s="43">
        <v>147.19999999999999</v>
      </c>
      <c r="Q9" s="43">
        <v>147.19999999999999</v>
      </c>
      <c r="R9" s="43">
        <v>173.54</v>
      </c>
      <c r="S9" s="43">
        <v>173.54</v>
      </c>
      <c r="T9" s="43">
        <v>173.54</v>
      </c>
      <c r="U9" s="43">
        <v>173.54</v>
      </c>
      <c r="V9" s="43">
        <v>172.79</v>
      </c>
      <c r="W9" s="43">
        <v>172.79</v>
      </c>
      <c r="X9" s="43">
        <v>172.79</v>
      </c>
      <c r="Y9" s="43">
        <v>172.79</v>
      </c>
      <c r="Z9" s="43">
        <v>146.51249999999999</v>
      </c>
      <c r="AA9" s="43">
        <v>146.51249999999999</v>
      </c>
      <c r="AB9" s="43">
        <v>146.51249999999999</v>
      </c>
      <c r="AC9" s="43">
        <v>146.51249999999999</v>
      </c>
      <c r="AD9" s="43">
        <v>123.395</v>
      </c>
      <c r="AE9" s="43">
        <v>123.395</v>
      </c>
      <c r="AF9" s="43">
        <v>123.395</v>
      </c>
      <c r="AG9" s="43">
        <v>123.395</v>
      </c>
      <c r="AH9" s="43">
        <v>106.015</v>
      </c>
      <c r="AI9" s="43">
        <v>106.015</v>
      </c>
      <c r="AJ9" s="43">
        <v>106.015</v>
      </c>
      <c r="AK9" s="43">
        <v>106.015</v>
      </c>
      <c r="AL9" s="43">
        <v>33.29</v>
      </c>
      <c r="AM9" s="43">
        <v>33.29</v>
      </c>
      <c r="AN9" s="43">
        <v>33.29</v>
      </c>
      <c r="AO9" s="43">
        <v>33.29</v>
      </c>
      <c r="AP9" s="43">
        <v>0</v>
      </c>
      <c r="AQ9" s="43">
        <v>0</v>
      </c>
      <c r="AR9" s="43">
        <v>0</v>
      </c>
      <c r="AS9" s="43">
        <v>0</v>
      </c>
      <c r="AT9" s="43">
        <v>2.5000000000000001E-3</v>
      </c>
      <c r="AU9" s="43">
        <v>2.5000000000000001E-3</v>
      </c>
      <c r="AV9" s="43">
        <v>2.5000000000000001E-3</v>
      </c>
      <c r="AW9" s="43">
        <v>2.5000000000000001E-3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29.97</v>
      </c>
      <c r="BO9" s="43">
        <v>29.97</v>
      </c>
      <c r="BP9" s="43">
        <v>29.97</v>
      </c>
      <c r="BQ9" s="43">
        <v>29.97</v>
      </c>
      <c r="BR9" s="43">
        <v>101.77500000000001</v>
      </c>
      <c r="BS9" s="43">
        <v>101.77500000000001</v>
      </c>
      <c r="BT9" s="43">
        <v>101.77500000000001</v>
      </c>
      <c r="BU9" s="43">
        <v>101.77500000000001</v>
      </c>
      <c r="BV9" s="43">
        <v>146.36250000000001</v>
      </c>
      <c r="BW9" s="43">
        <v>146.36250000000001</v>
      </c>
      <c r="BX9" s="43">
        <v>146.36250000000001</v>
      </c>
      <c r="BY9" s="43">
        <v>146.36250000000001</v>
      </c>
      <c r="BZ9" s="43">
        <v>187.54</v>
      </c>
      <c r="CA9" s="43">
        <v>187.54</v>
      </c>
      <c r="CB9" s="43">
        <v>187.54</v>
      </c>
      <c r="CC9" s="43">
        <v>187.54</v>
      </c>
      <c r="CD9" s="43">
        <v>216.94499999999999</v>
      </c>
      <c r="CE9" s="43">
        <v>216.94499999999999</v>
      </c>
      <c r="CF9" s="43">
        <v>216.94499999999999</v>
      </c>
      <c r="CG9" s="43">
        <v>216.94499999999999</v>
      </c>
      <c r="CH9" s="43">
        <v>185.76249999999999</v>
      </c>
      <c r="CI9" s="43">
        <v>185.76249999999999</v>
      </c>
      <c r="CJ9" s="43">
        <v>185.76249999999999</v>
      </c>
      <c r="CK9" s="43">
        <v>185.76249999999999</v>
      </c>
      <c r="CL9" s="43">
        <v>164.8</v>
      </c>
      <c r="CM9" s="43">
        <v>164.8</v>
      </c>
      <c r="CN9" s="43">
        <v>164.8</v>
      </c>
      <c r="CO9" s="43">
        <v>164.8</v>
      </c>
      <c r="CP9" s="43">
        <v>174.30500000000001</v>
      </c>
      <c r="CQ9" s="43">
        <v>174.30500000000001</v>
      </c>
      <c r="CR9" s="43">
        <v>174.30500000000001</v>
      </c>
      <c r="CS9" s="43">
        <v>174.30500000000001</v>
      </c>
      <c r="CT9" s="44"/>
      <c r="CU9" s="44"/>
      <c r="CV9" s="44"/>
      <c r="CW9" s="45"/>
      <c r="CX9" s="46">
        <f>IF(SUM(B9:CW9)&lt;&gt;0,AVERAGEIF(B9:CW9,"&lt;&gt;"""),"")</f>
        <v>109.0128125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53.723999999999997</v>
      </c>
      <c r="X15" s="71">
        <v>53.276000000000003</v>
      </c>
      <c r="Y15" s="71">
        <v>52.46</v>
      </c>
      <c r="Z15" s="71">
        <v>51.344000000000001</v>
      </c>
      <c r="AA15" s="71">
        <v>50.143999999999998</v>
      </c>
      <c r="AB15" s="71">
        <v>48.835999999999999</v>
      </c>
      <c r="AC15" s="71">
        <v>47.216000000000001</v>
      </c>
      <c r="AD15" s="71">
        <v>45.292000000000002</v>
      </c>
      <c r="AE15" s="71">
        <v>43.472000000000001</v>
      </c>
      <c r="AF15" s="71">
        <v>41.996000000000002</v>
      </c>
      <c r="AG15" s="71">
        <v>40.868000000000002</v>
      </c>
      <c r="AH15" s="71">
        <v>39.904000000000003</v>
      </c>
      <c r="AI15" s="71">
        <v>38.904000000000003</v>
      </c>
      <c r="AJ15" s="71">
        <v>37.804000000000002</v>
      </c>
      <c r="AK15" s="71">
        <v>36.735999999999997</v>
      </c>
      <c r="AL15" s="71">
        <v>35.764000000000003</v>
      </c>
      <c r="AM15" s="71">
        <v>34.808</v>
      </c>
      <c r="AN15" s="71">
        <v>33.896000000000001</v>
      </c>
      <c r="AO15" s="71">
        <v>33.072000000000003</v>
      </c>
      <c r="AP15" s="71">
        <v>32.36</v>
      </c>
      <c r="AQ15" s="71">
        <v>31.692</v>
      </c>
      <c r="AR15" s="71">
        <v>30.884</v>
      </c>
      <c r="AS15" s="71">
        <v>29.776</v>
      </c>
      <c r="AT15" s="71">
        <v>28.504000000000001</v>
      </c>
      <c r="AU15" s="71">
        <v>27.564</v>
      </c>
      <c r="AV15" s="71">
        <v>27.08</v>
      </c>
      <c r="AW15" s="71">
        <v>26.88</v>
      </c>
      <c r="AX15" s="71">
        <v>26.78</v>
      </c>
      <c r="AY15" s="71">
        <v>26.768000000000001</v>
      </c>
      <c r="AZ15" s="71">
        <v>26.808</v>
      </c>
      <c r="BA15" s="71">
        <v>26.872</v>
      </c>
      <c r="BB15" s="71">
        <v>27</v>
      </c>
      <c r="BC15" s="71">
        <v>26.588000000000001</v>
      </c>
      <c r="BD15" s="71">
        <v>24.94</v>
      </c>
      <c r="BE15" s="71">
        <v>21.808</v>
      </c>
      <c r="BF15" s="71">
        <v>18.391999999999999</v>
      </c>
      <c r="BG15" s="71">
        <v>15.692</v>
      </c>
      <c r="BH15" s="71">
        <v>14.587999999999999</v>
      </c>
      <c r="BI15" s="71">
        <v>14.576000000000001</v>
      </c>
      <c r="BJ15" s="71">
        <v>15.167999999999999</v>
      </c>
      <c r="BK15" s="71">
        <v>16.192</v>
      </c>
      <c r="BL15" s="71">
        <v>17.931999999999999</v>
      </c>
      <c r="BM15" s="71">
        <v>20.231999999999999</v>
      </c>
      <c r="BN15" s="71">
        <v>22.776</v>
      </c>
      <c r="BO15" s="71">
        <v>25.315999999999999</v>
      </c>
      <c r="BP15" s="71">
        <v>28.34</v>
      </c>
      <c r="BQ15" s="71">
        <v>32.372</v>
      </c>
      <c r="BR15" s="71">
        <v>36.96</v>
      </c>
      <c r="BS15" s="71">
        <v>40.588000000000001</v>
      </c>
      <c r="BT15" s="71">
        <v>43.103999999999999</v>
      </c>
      <c r="BU15" s="71">
        <v>45.28</v>
      </c>
      <c r="BV15" s="71">
        <v>47.524000000000001</v>
      </c>
      <c r="BW15" s="71">
        <v>49.392000000000003</v>
      </c>
      <c r="BX15" s="71">
        <v>50.82</v>
      </c>
      <c r="BY15" s="71">
        <v>51.996000000000002</v>
      </c>
      <c r="BZ15" s="71">
        <v>52.972000000000001</v>
      </c>
      <c r="CA15" s="71">
        <v>53.616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1020.4119999999999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>
        <v>4.3</v>
      </c>
      <c r="AS17" s="71"/>
      <c r="AT17" s="71">
        <v>8</v>
      </c>
      <c r="AU17" s="71">
        <v>17</v>
      </c>
      <c r="AV17" s="71">
        <v>17</v>
      </c>
      <c r="AW17" s="71">
        <v>17.5</v>
      </c>
      <c r="AX17" s="71">
        <v>55.5</v>
      </c>
      <c r="AY17" s="71">
        <v>55.5</v>
      </c>
      <c r="AZ17" s="71">
        <v>55.5</v>
      </c>
      <c r="BA17" s="71">
        <v>49</v>
      </c>
      <c r="BB17" s="71">
        <v>55.5</v>
      </c>
      <c r="BC17" s="71">
        <v>55.5</v>
      </c>
      <c r="BD17" s="71">
        <v>55.5</v>
      </c>
      <c r="BE17" s="71">
        <v>55.5</v>
      </c>
      <c r="BF17" s="71">
        <v>55.5</v>
      </c>
      <c r="BG17" s="71">
        <v>55.5</v>
      </c>
      <c r="BH17" s="71">
        <v>38.124000000000002</v>
      </c>
      <c r="BI17" s="71">
        <v>33.5</v>
      </c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170.98099999999999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53.723999999999997</v>
      </c>
      <c r="X18" s="77">
        <f t="shared" si="0"/>
        <v>53.276000000000003</v>
      </c>
      <c r="Y18" s="77">
        <f t="shared" si="0"/>
        <v>52.46</v>
      </c>
      <c r="Z18" s="77">
        <f t="shared" si="0"/>
        <v>51.344000000000001</v>
      </c>
      <c r="AA18" s="77">
        <f t="shared" si="0"/>
        <v>50.143999999999998</v>
      </c>
      <c r="AB18" s="77">
        <f t="shared" si="0"/>
        <v>48.835999999999999</v>
      </c>
      <c r="AC18" s="77">
        <f t="shared" si="0"/>
        <v>47.216000000000001</v>
      </c>
      <c r="AD18" s="77">
        <f t="shared" si="0"/>
        <v>45.292000000000002</v>
      </c>
      <c r="AE18" s="77">
        <f t="shared" si="0"/>
        <v>43.472000000000001</v>
      </c>
      <c r="AF18" s="77">
        <f t="shared" si="0"/>
        <v>41.996000000000002</v>
      </c>
      <c r="AG18" s="77">
        <f t="shared" si="0"/>
        <v>40.868000000000002</v>
      </c>
      <c r="AH18" s="77">
        <f t="shared" si="0"/>
        <v>39.904000000000003</v>
      </c>
      <c r="AI18" s="77">
        <f t="shared" si="0"/>
        <v>38.904000000000003</v>
      </c>
      <c r="AJ18" s="77">
        <f t="shared" si="0"/>
        <v>37.804000000000002</v>
      </c>
      <c r="AK18" s="77">
        <f t="shared" si="0"/>
        <v>36.735999999999997</v>
      </c>
      <c r="AL18" s="77">
        <f t="shared" si="0"/>
        <v>35.764000000000003</v>
      </c>
      <c r="AM18" s="77">
        <f t="shared" si="0"/>
        <v>34.808</v>
      </c>
      <c r="AN18" s="77">
        <f t="shared" si="0"/>
        <v>33.896000000000001</v>
      </c>
      <c r="AO18" s="77">
        <f t="shared" si="0"/>
        <v>33.072000000000003</v>
      </c>
      <c r="AP18" s="77">
        <f t="shared" si="0"/>
        <v>32.36</v>
      </c>
      <c r="AQ18" s="77">
        <f t="shared" si="0"/>
        <v>31.692</v>
      </c>
      <c r="AR18" s="77">
        <f t="shared" si="0"/>
        <v>35.183999999999997</v>
      </c>
      <c r="AS18" s="77">
        <f t="shared" si="0"/>
        <v>29.776</v>
      </c>
      <c r="AT18" s="77">
        <f t="shared" si="0"/>
        <v>36.504000000000005</v>
      </c>
      <c r="AU18" s="77">
        <f t="shared" si="0"/>
        <v>44.564</v>
      </c>
      <c r="AV18" s="77">
        <f t="shared" si="0"/>
        <v>44.08</v>
      </c>
      <c r="AW18" s="77">
        <f t="shared" si="0"/>
        <v>44.379999999999995</v>
      </c>
      <c r="AX18" s="77">
        <f t="shared" si="0"/>
        <v>82.28</v>
      </c>
      <c r="AY18" s="77">
        <f t="shared" si="0"/>
        <v>82.268000000000001</v>
      </c>
      <c r="AZ18" s="77">
        <f t="shared" si="0"/>
        <v>82.307999999999993</v>
      </c>
      <c r="BA18" s="77">
        <f t="shared" si="0"/>
        <v>75.872</v>
      </c>
      <c r="BB18" s="77">
        <f t="shared" si="0"/>
        <v>82.5</v>
      </c>
      <c r="BC18" s="77">
        <f t="shared" si="0"/>
        <v>82.087999999999994</v>
      </c>
      <c r="BD18" s="77">
        <f t="shared" si="0"/>
        <v>80.44</v>
      </c>
      <c r="BE18" s="77">
        <f t="shared" si="0"/>
        <v>77.307999999999993</v>
      </c>
      <c r="BF18" s="77">
        <f t="shared" si="0"/>
        <v>73.891999999999996</v>
      </c>
      <c r="BG18" s="77">
        <f t="shared" si="0"/>
        <v>71.192000000000007</v>
      </c>
      <c r="BH18" s="77">
        <f t="shared" si="0"/>
        <v>52.712000000000003</v>
      </c>
      <c r="BI18" s="77">
        <f t="shared" si="0"/>
        <v>48.076000000000001</v>
      </c>
      <c r="BJ18" s="77">
        <f t="shared" si="0"/>
        <v>15.167999999999999</v>
      </c>
      <c r="BK18" s="77">
        <f t="shared" si="0"/>
        <v>16.192</v>
      </c>
      <c r="BL18" s="77">
        <f t="shared" si="0"/>
        <v>17.931999999999999</v>
      </c>
      <c r="BM18" s="77">
        <f t="shared" si="0"/>
        <v>20.231999999999999</v>
      </c>
      <c r="BN18" s="77">
        <f t="shared" si="0"/>
        <v>22.776</v>
      </c>
      <c r="BO18" s="77">
        <f t="shared" ref="BO18:CW18" si="1">SUM(BO11:BO17)</f>
        <v>25.315999999999999</v>
      </c>
      <c r="BP18" s="77">
        <f t="shared" si="1"/>
        <v>28.34</v>
      </c>
      <c r="BQ18" s="77">
        <f t="shared" si="1"/>
        <v>32.372</v>
      </c>
      <c r="BR18" s="77">
        <f t="shared" si="1"/>
        <v>36.96</v>
      </c>
      <c r="BS18" s="77">
        <f t="shared" si="1"/>
        <v>40.588000000000001</v>
      </c>
      <c r="BT18" s="77">
        <f t="shared" si="1"/>
        <v>43.103999999999999</v>
      </c>
      <c r="BU18" s="77">
        <f t="shared" si="1"/>
        <v>45.28</v>
      </c>
      <c r="BV18" s="77">
        <f t="shared" si="1"/>
        <v>47.524000000000001</v>
      </c>
      <c r="BW18" s="77">
        <f t="shared" si="1"/>
        <v>49.392000000000003</v>
      </c>
      <c r="BX18" s="77">
        <f t="shared" si="1"/>
        <v>50.82</v>
      </c>
      <c r="BY18" s="77">
        <f t="shared" si="1"/>
        <v>51.996000000000002</v>
      </c>
      <c r="BZ18" s="77">
        <f t="shared" si="1"/>
        <v>52.972000000000001</v>
      </c>
      <c r="CA18" s="77">
        <f t="shared" si="1"/>
        <v>53.616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1191.393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867.673</v>
      </c>
      <c r="C21" s="88">
        <v>866.65700000000004</v>
      </c>
      <c r="D21" s="88">
        <v>866.16800000000001</v>
      </c>
      <c r="E21" s="88">
        <v>865.53</v>
      </c>
      <c r="F21" s="88">
        <v>882.89200000000005</v>
      </c>
      <c r="G21" s="88">
        <v>882.29100000000005</v>
      </c>
      <c r="H21" s="88">
        <v>882.255</v>
      </c>
      <c r="I21" s="88">
        <v>882.22400000000005</v>
      </c>
      <c r="J21" s="88">
        <v>875.92899999999997</v>
      </c>
      <c r="K21" s="88">
        <v>876.26700000000005</v>
      </c>
      <c r="L21" s="88">
        <v>875.76599999999996</v>
      </c>
      <c r="M21" s="88">
        <v>875.221</v>
      </c>
      <c r="N21" s="88">
        <v>859.49099999999999</v>
      </c>
      <c r="O21" s="88">
        <v>858.66</v>
      </c>
      <c r="P21" s="88">
        <v>858.53200000000004</v>
      </c>
      <c r="Q21" s="88">
        <v>858.23199999999997</v>
      </c>
      <c r="R21" s="88">
        <v>849.27800000000002</v>
      </c>
      <c r="S21" s="88">
        <v>849.12699999999995</v>
      </c>
      <c r="T21" s="88">
        <v>848.32299999999998</v>
      </c>
      <c r="U21" s="88">
        <v>847.351</v>
      </c>
      <c r="V21" s="88">
        <v>843.62199999999996</v>
      </c>
      <c r="W21" s="88">
        <v>843.41399999999999</v>
      </c>
      <c r="X21" s="88">
        <v>842.72799999999995</v>
      </c>
      <c r="Y21" s="88">
        <v>842.39700000000005</v>
      </c>
      <c r="Z21" s="88">
        <v>845.49699999999996</v>
      </c>
      <c r="AA21" s="88">
        <v>845.673</v>
      </c>
      <c r="AB21" s="88">
        <v>845.51499999999999</v>
      </c>
      <c r="AC21" s="88">
        <v>846.14099999999996</v>
      </c>
      <c r="AD21" s="88">
        <v>882.31299999999999</v>
      </c>
      <c r="AE21" s="88">
        <v>882.399</v>
      </c>
      <c r="AF21" s="88">
        <v>882.24400000000003</v>
      </c>
      <c r="AG21" s="88">
        <v>882.12199999999996</v>
      </c>
      <c r="AH21" s="88">
        <v>879.85799999999995</v>
      </c>
      <c r="AI21" s="88">
        <v>879.50099999999998</v>
      </c>
      <c r="AJ21" s="88">
        <v>878.92</v>
      </c>
      <c r="AK21" s="88">
        <v>879.67899999999997</v>
      </c>
      <c r="AL21" s="88">
        <v>898.06700000000001</v>
      </c>
      <c r="AM21" s="88">
        <v>898.27499999999998</v>
      </c>
      <c r="AN21" s="88">
        <v>897.47299999999996</v>
      </c>
      <c r="AO21" s="88">
        <v>897.69799999999998</v>
      </c>
      <c r="AP21" s="88">
        <v>909.34900000000005</v>
      </c>
      <c r="AQ21" s="88">
        <v>910.24599999999998</v>
      </c>
      <c r="AR21" s="88">
        <v>908.98199999999997</v>
      </c>
      <c r="AS21" s="88">
        <v>908.80899999999997</v>
      </c>
      <c r="AT21" s="88">
        <v>891.97500000000002</v>
      </c>
      <c r="AU21" s="88">
        <v>891.23099999999999</v>
      </c>
      <c r="AV21" s="88">
        <v>890.19799999999998</v>
      </c>
      <c r="AW21" s="88">
        <v>901.279</v>
      </c>
      <c r="AX21" s="88">
        <v>894.66099999999994</v>
      </c>
      <c r="AY21" s="88">
        <v>894.79899999999998</v>
      </c>
      <c r="AZ21" s="88">
        <v>894.00699999999995</v>
      </c>
      <c r="BA21" s="88">
        <v>893.899</v>
      </c>
      <c r="BB21" s="88">
        <v>889.18700000000001</v>
      </c>
      <c r="BC21" s="88">
        <v>889.60500000000002</v>
      </c>
      <c r="BD21" s="88">
        <v>889.62300000000005</v>
      </c>
      <c r="BE21" s="88">
        <v>889.70699999999999</v>
      </c>
      <c r="BF21" s="88">
        <v>884.6</v>
      </c>
      <c r="BG21" s="88">
        <v>883.93299999999999</v>
      </c>
      <c r="BH21" s="88">
        <v>888.40599999999995</v>
      </c>
      <c r="BI21" s="88">
        <v>879.16899999999998</v>
      </c>
      <c r="BJ21" s="88">
        <v>878.79200000000003</v>
      </c>
      <c r="BK21" s="88">
        <v>882.05600000000004</v>
      </c>
      <c r="BL21" s="88">
        <v>883.39300000000003</v>
      </c>
      <c r="BM21" s="88">
        <v>885.04100000000005</v>
      </c>
      <c r="BN21" s="88">
        <v>889.13199999999995</v>
      </c>
      <c r="BO21" s="88">
        <v>878.98599999999999</v>
      </c>
      <c r="BP21" s="88">
        <v>879.79899999999998</v>
      </c>
      <c r="BQ21" s="88">
        <v>879.99800000000005</v>
      </c>
      <c r="BR21" s="88">
        <v>863.67700000000002</v>
      </c>
      <c r="BS21" s="88">
        <v>863.20600000000002</v>
      </c>
      <c r="BT21" s="88">
        <v>863.76</v>
      </c>
      <c r="BU21" s="88">
        <v>863.726</v>
      </c>
      <c r="BV21" s="88">
        <v>808.24800000000005</v>
      </c>
      <c r="BW21" s="88">
        <v>808.12900000000002</v>
      </c>
      <c r="BX21" s="88">
        <v>800.798</v>
      </c>
      <c r="BY21" s="88">
        <v>801.25199999999995</v>
      </c>
      <c r="BZ21" s="88">
        <v>724.99800000000005</v>
      </c>
      <c r="CA21" s="88">
        <v>725.01199999999994</v>
      </c>
      <c r="CB21" s="88">
        <v>725.25</v>
      </c>
      <c r="CC21" s="88">
        <v>724.93799999999999</v>
      </c>
      <c r="CD21" s="88">
        <v>725.81200000000001</v>
      </c>
      <c r="CE21" s="88">
        <v>726.05</v>
      </c>
      <c r="CF21" s="88">
        <v>726.09699999999998</v>
      </c>
      <c r="CG21" s="88">
        <v>725.55499999999995</v>
      </c>
      <c r="CH21" s="88">
        <v>758.21299999999997</v>
      </c>
      <c r="CI21" s="88">
        <v>758.22699999999998</v>
      </c>
      <c r="CJ21" s="88">
        <v>758.02300000000002</v>
      </c>
      <c r="CK21" s="88">
        <v>757.84900000000005</v>
      </c>
      <c r="CL21" s="88">
        <v>761.07100000000003</v>
      </c>
      <c r="CM21" s="88">
        <v>761.00300000000004</v>
      </c>
      <c r="CN21" s="88">
        <v>761.024</v>
      </c>
      <c r="CO21" s="88">
        <v>760.93</v>
      </c>
      <c r="CP21" s="88">
        <v>862.54</v>
      </c>
      <c r="CQ21" s="88">
        <v>862.25699999999995</v>
      </c>
      <c r="CR21" s="88">
        <v>861.97500000000002</v>
      </c>
      <c r="CS21" s="88">
        <v>862.048</v>
      </c>
      <c r="CT21" s="89"/>
      <c r="CU21" s="89"/>
      <c r="CV21" s="89"/>
      <c r="CW21" s="90"/>
      <c r="CX21" s="91">
        <f t="array" ref="CX21">SUMPRODUCT(B21:CW21*0.25)</f>
        <v>20415.98324999999</v>
      </c>
    </row>
    <row r="22" spans="1:102" ht="24.95" customHeight="1" x14ac:dyDescent="0.2">
      <c r="A22" s="92" t="s">
        <v>18</v>
      </c>
      <c r="B22" s="93">
        <v>1005.388</v>
      </c>
      <c r="C22" s="94">
        <v>1017.383</v>
      </c>
      <c r="D22" s="94">
        <v>1013.212</v>
      </c>
      <c r="E22" s="94">
        <v>1009.755</v>
      </c>
      <c r="F22" s="94">
        <v>974.81799999999998</v>
      </c>
      <c r="G22" s="94">
        <v>972.84400000000005</v>
      </c>
      <c r="H22" s="94">
        <v>972.20100000000002</v>
      </c>
      <c r="I22" s="94">
        <v>969.06</v>
      </c>
      <c r="J22" s="94">
        <v>956.81399999999996</v>
      </c>
      <c r="K22" s="94">
        <v>955.005</v>
      </c>
      <c r="L22" s="94">
        <v>953.5</v>
      </c>
      <c r="M22" s="94">
        <v>953.01300000000003</v>
      </c>
      <c r="N22" s="94">
        <v>957.18100000000004</v>
      </c>
      <c r="O22" s="94">
        <v>956.04200000000003</v>
      </c>
      <c r="P22" s="94">
        <v>953.40099999999995</v>
      </c>
      <c r="Q22" s="94">
        <v>950.80799999999999</v>
      </c>
      <c r="R22" s="94">
        <v>969.69899999999996</v>
      </c>
      <c r="S22" s="94">
        <v>964.89700000000005</v>
      </c>
      <c r="T22" s="94">
        <v>962.65899999999999</v>
      </c>
      <c r="U22" s="94">
        <v>964.74199999999996</v>
      </c>
      <c r="V22" s="94">
        <v>995.99599999999998</v>
      </c>
      <c r="W22" s="94">
        <v>1002.216</v>
      </c>
      <c r="X22" s="94">
        <v>1005.609</v>
      </c>
      <c r="Y22" s="94">
        <v>1009.121</v>
      </c>
      <c r="Z22" s="94">
        <v>1033.5619999999999</v>
      </c>
      <c r="AA22" s="94">
        <v>1042.646</v>
      </c>
      <c r="AB22" s="94">
        <v>1055.6210000000001</v>
      </c>
      <c r="AC22" s="94">
        <v>1061.818</v>
      </c>
      <c r="AD22" s="94">
        <v>1062.1579999999999</v>
      </c>
      <c r="AE22" s="94">
        <v>1058.8019999999999</v>
      </c>
      <c r="AF22" s="94">
        <v>1054.0840000000001</v>
      </c>
      <c r="AG22" s="94">
        <v>1056.672</v>
      </c>
      <c r="AH22" s="94">
        <v>1048.692</v>
      </c>
      <c r="AI22" s="94">
        <v>1039.615</v>
      </c>
      <c r="AJ22" s="94">
        <v>1032.6669999999999</v>
      </c>
      <c r="AK22" s="94">
        <v>1029.846</v>
      </c>
      <c r="AL22" s="94">
        <v>1010.097</v>
      </c>
      <c r="AM22" s="94">
        <v>1011.698</v>
      </c>
      <c r="AN22" s="94">
        <v>1026.3499999999999</v>
      </c>
      <c r="AO22" s="94">
        <v>1018.74</v>
      </c>
      <c r="AP22" s="94">
        <v>998.69500000000005</v>
      </c>
      <c r="AQ22" s="94">
        <v>993.94899999999996</v>
      </c>
      <c r="AR22" s="94">
        <v>987.39700000000005</v>
      </c>
      <c r="AS22" s="94">
        <v>983.524</v>
      </c>
      <c r="AT22" s="94">
        <v>984.38699999999994</v>
      </c>
      <c r="AU22" s="94">
        <v>981.23</v>
      </c>
      <c r="AV22" s="94">
        <v>979.25099999999998</v>
      </c>
      <c r="AW22" s="94">
        <v>942.81200000000001</v>
      </c>
      <c r="AX22" s="94">
        <v>912.43100000000004</v>
      </c>
      <c r="AY22" s="94">
        <v>910.44399999999996</v>
      </c>
      <c r="AZ22" s="94">
        <v>905.74900000000002</v>
      </c>
      <c r="BA22" s="94">
        <v>896.66</v>
      </c>
      <c r="BB22" s="94">
        <v>886.62199999999996</v>
      </c>
      <c r="BC22" s="94">
        <v>882.47199999999998</v>
      </c>
      <c r="BD22" s="94">
        <v>882.00300000000004</v>
      </c>
      <c r="BE22" s="94">
        <v>882.57799999999997</v>
      </c>
      <c r="BF22" s="94">
        <v>903.44799999999998</v>
      </c>
      <c r="BG22" s="94">
        <v>905.41200000000003</v>
      </c>
      <c r="BH22" s="94">
        <v>951.25900000000001</v>
      </c>
      <c r="BI22" s="94">
        <v>945.56899999999996</v>
      </c>
      <c r="BJ22" s="94">
        <v>942.20500000000004</v>
      </c>
      <c r="BK22" s="94">
        <v>944.37199999999996</v>
      </c>
      <c r="BL22" s="94">
        <v>950.947</v>
      </c>
      <c r="BM22" s="94">
        <v>956.279</v>
      </c>
      <c r="BN22" s="94">
        <v>990.07899999999995</v>
      </c>
      <c r="BO22" s="94">
        <v>996.64200000000005</v>
      </c>
      <c r="BP22" s="94">
        <v>985.48099999999999</v>
      </c>
      <c r="BQ22" s="94">
        <v>986.02800000000002</v>
      </c>
      <c r="BR22" s="94">
        <v>1023.165</v>
      </c>
      <c r="BS22" s="94">
        <v>1007.683</v>
      </c>
      <c r="BT22" s="94">
        <v>1001.53</v>
      </c>
      <c r="BU22" s="94">
        <v>1005.313</v>
      </c>
      <c r="BV22" s="94">
        <v>1027.83</v>
      </c>
      <c r="BW22" s="94">
        <v>1026.693</v>
      </c>
      <c r="BX22" s="94">
        <v>1020.654</v>
      </c>
      <c r="BY22" s="94">
        <v>1023.149</v>
      </c>
      <c r="BZ22" s="94">
        <v>1035.7719999999999</v>
      </c>
      <c r="CA22" s="94">
        <v>1027.2619999999999</v>
      </c>
      <c r="CB22" s="94">
        <v>1019.812</v>
      </c>
      <c r="CC22" s="94">
        <v>1013.913</v>
      </c>
      <c r="CD22" s="94">
        <v>996.87900000000002</v>
      </c>
      <c r="CE22" s="94">
        <v>989.14200000000005</v>
      </c>
      <c r="CF22" s="94">
        <v>981.56200000000001</v>
      </c>
      <c r="CG22" s="94">
        <v>972.04</v>
      </c>
      <c r="CH22" s="94">
        <v>946.28899999999999</v>
      </c>
      <c r="CI22" s="94">
        <v>940.89</v>
      </c>
      <c r="CJ22" s="94">
        <v>936.29899999999998</v>
      </c>
      <c r="CK22" s="94">
        <v>936.07600000000002</v>
      </c>
      <c r="CL22" s="94">
        <v>912.495</v>
      </c>
      <c r="CM22" s="94">
        <v>917.02599999999995</v>
      </c>
      <c r="CN22" s="94">
        <v>907.09799999999996</v>
      </c>
      <c r="CO22" s="94">
        <v>907.09</v>
      </c>
      <c r="CP22" s="94">
        <v>894.09699999999998</v>
      </c>
      <c r="CQ22" s="94">
        <v>891.98199999999997</v>
      </c>
      <c r="CR22" s="94">
        <v>888.07299999999998</v>
      </c>
      <c r="CS22" s="94">
        <v>884.66800000000001</v>
      </c>
      <c r="CT22" s="95"/>
      <c r="CU22" s="95"/>
      <c r="CV22" s="95"/>
      <c r="CW22" s="96"/>
      <c r="CX22" s="97">
        <f t="array" ref="CX22">SUMPRODUCT(B22:CW22*0.25)</f>
        <v>23422.709750000002</v>
      </c>
    </row>
    <row r="23" spans="1:102" ht="24.95" customHeight="1" x14ac:dyDescent="0.2">
      <c r="A23" s="92" t="s">
        <v>19</v>
      </c>
      <c r="B23" s="98">
        <v>2235.5709999999999</v>
      </c>
      <c r="C23" s="99">
        <v>2192.3130000000001</v>
      </c>
      <c r="D23" s="99">
        <v>2113.6849999999999</v>
      </c>
      <c r="E23" s="99">
        <v>2083.9989999999998</v>
      </c>
      <c r="F23" s="99">
        <v>2068.944</v>
      </c>
      <c r="G23" s="99">
        <v>2034.6079999999999</v>
      </c>
      <c r="H23" s="99">
        <v>2011.829</v>
      </c>
      <c r="I23" s="99">
        <v>1984.3420000000001</v>
      </c>
      <c r="J23" s="99">
        <v>1967.114</v>
      </c>
      <c r="K23" s="99">
        <v>1944.38</v>
      </c>
      <c r="L23" s="99">
        <v>1931.3720000000001</v>
      </c>
      <c r="M23" s="99">
        <v>1918.4570000000001</v>
      </c>
      <c r="N23" s="99">
        <v>1944.586</v>
      </c>
      <c r="O23" s="99">
        <v>1936.4280000000001</v>
      </c>
      <c r="P23" s="99">
        <v>1938.2670000000001</v>
      </c>
      <c r="Q23" s="99">
        <v>1948.8579999999999</v>
      </c>
      <c r="R23" s="99">
        <v>1933.5830000000001</v>
      </c>
      <c r="S23" s="99">
        <v>1952.43</v>
      </c>
      <c r="T23" s="99">
        <v>1960.4069999999999</v>
      </c>
      <c r="U23" s="99">
        <v>1978.21</v>
      </c>
      <c r="V23" s="99">
        <v>1995.3320000000001</v>
      </c>
      <c r="W23" s="99">
        <v>2009.5730000000001</v>
      </c>
      <c r="X23" s="99">
        <v>2038.2070000000001</v>
      </c>
      <c r="Y23" s="99">
        <v>2098.5540000000001</v>
      </c>
      <c r="Z23" s="99">
        <v>2151.7730000000001</v>
      </c>
      <c r="AA23" s="99">
        <v>2250.7190000000001</v>
      </c>
      <c r="AB23" s="99">
        <v>2347.0120000000002</v>
      </c>
      <c r="AC23" s="99">
        <v>2471.4520000000002</v>
      </c>
      <c r="AD23" s="99">
        <v>2520.9499999999998</v>
      </c>
      <c r="AE23" s="99">
        <v>2621.3690000000001</v>
      </c>
      <c r="AF23" s="99">
        <v>2713.8620000000001</v>
      </c>
      <c r="AG23" s="99">
        <v>2791.2269999999999</v>
      </c>
      <c r="AH23" s="99">
        <v>2824.123</v>
      </c>
      <c r="AI23" s="99">
        <v>2892.43</v>
      </c>
      <c r="AJ23" s="99">
        <v>2931.1790000000001</v>
      </c>
      <c r="AK23" s="99">
        <v>3019.9479999999999</v>
      </c>
      <c r="AL23" s="99">
        <v>3010.5320000000002</v>
      </c>
      <c r="AM23" s="99">
        <v>3104.527</v>
      </c>
      <c r="AN23" s="99">
        <v>3129.4679999999998</v>
      </c>
      <c r="AO23" s="99">
        <v>3161.011</v>
      </c>
      <c r="AP23" s="99">
        <v>3163.0309999999999</v>
      </c>
      <c r="AQ23" s="99">
        <v>3197.3130000000001</v>
      </c>
      <c r="AR23" s="99">
        <v>3223.3760000000002</v>
      </c>
      <c r="AS23" s="99">
        <v>3242.7950000000001</v>
      </c>
      <c r="AT23" s="99">
        <v>3237.4609999999998</v>
      </c>
      <c r="AU23" s="99">
        <v>3251.078</v>
      </c>
      <c r="AV23" s="99">
        <v>3279.5010000000002</v>
      </c>
      <c r="AW23" s="99">
        <v>3304.1909999999998</v>
      </c>
      <c r="AX23" s="99">
        <v>3309.2930000000001</v>
      </c>
      <c r="AY23" s="99">
        <v>3307.2959999999998</v>
      </c>
      <c r="AZ23" s="99">
        <v>3288.4740000000002</v>
      </c>
      <c r="BA23" s="99">
        <v>3244.9380000000001</v>
      </c>
      <c r="BB23" s="99">
        <v>3190.08</v>
      </c>
      <c r="BC23" s="99">
        <v>3135.4960000000001</v>
      </c>
      <c r="BD23" s="99">
        <v>3078.2640000000001</v>
      </c>
      <c r="BE23" s="99">
        <v>3016.3440000000001</v>
      </c>
      <c r="BF23" s="99">
        <v>2984.3989999999999</v>
      </c>
      <c r="BG23" s="99">
        <v>2924.89</v>
      </c>
      <c r="BH23" s="99">
        <v>2889.7849999999999</v>
      </c>
      <c r="BI23" s="99">
        <v>2829.6729999999998</v>
      </c>
      <c r="BJ23" s="99">
        <v>2811.8429999999998</v>
      </c>
      <c r="BK23" s="99">
        <v>2785.3580000000002</v>
      </c>
      <c r="BL23" s="99">
        <v>2777.5410000000002</v>
      </c>
      <c r="BM23" s="99">
        <v>2784.0210000000002</v>
      </c>
      <c r="BN23" s="99">
        <v>2831.7069999999999</v>
      </c>
      <c r="BO23" s="99">
        <v>2845.3420000000001</v>
      </c>
      <c r="BP23" s="99">
        <v>2834.0360000000001</v>
      </c>
      <c r="BQ23" s="99">
        <v>2838.2620000000002</v>
      </c>
      <c r="BR23" s="99">
        <v>2911.8209999999999</v>
      </c>
      <c r="BS23" s="99">
        <v>2898.4250000000002</v>
      </c>
      <c r="BT23" s="99">
        <v>2910.8389999999999</v>
      </c>
      <c r="BU23" s="99">
        <v>2861.35</v>
      </c>
      <c r="BV23" s="99">
        <v>2986.6610000000001</v>
      </c>
      <c r="BW23" s="99">
        <v>2999.8560000000002</v>
      </c>
      <c r="BX23" s="99">
        <v>3023.3539999999998</v>
      </c>
      <c r="BY23" s="99">
        <v>3046.44</v>
      </c>
      <c r="BZ23" s="99">
        <v>3220.6060000000002</v>
      </c>
      <c r="CA23" s="99">
        <v>3284.8910000000001</v>
      </c>
      <c r="CB23" s="99">
        <v>3279.462</v>
      </c>
      <c r="CC23" s="99">
        <v>3380.4690000000001</v>
      </c>
      <c r="CD23" s="99">
        <v>3431.9490000000001</v>
      </c>
      <c r="CE23" s="99">
        <v>3441.6129999999998</v>
      </c>
      <c r="CF23" s="99">
        <v>3406.4450000000002</v>
      </c>
      <c r="CG23" s="99">
        <v>3326.386</v>
      </c>
      <c r="CH23" s="99">
        <v>3215.4</v>
      </c>
      <c r="CI23" s="99">
        <v>3143.433</v>
      </c>
      <c r="CJ23" s="99">
        <v>3048.7190000000001</v>
      </c>
      <c r="CK23" s="99">
        <v>2964.355</v>
      </c>
      <c r="CL23" s="99">
        <v>2869.578</v>
      </c>
      <c r="CM23" s="99">
        <v>2787.1309999999999</v>
      </c>
      <c r="CN23" s="99">
        <v>2705.8560000000002</v>
      </c>
      <c r="CO23" s="99">
        <v>2646.0859999999998</v>
      </c>
      <c r="CP23" s="99">
        <v>2478.7280000000001</v>
      </c>
      <c r="CQ23" s="99">
        <v>2404.105</v>
      </c>
      <c r="CR23" s="99">
        <v>2349.8339999999998</v>
      </c>
      <c r="CS23" s="99">
        <v>2295.1709999999998</v>
      </c>
      <c r="CT23" s="100"/>
      <c r="CU23" s="100"/>
      <c r="CV23" s="100"/>
      <c r="CW23" s="96"/>
      <c r="CX23" s="97">
        <f t="array" ref="CX23">SUMPRODUCT(B23:CW23*0.25)</f>
        <v>65271.845500000025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98</v>
      </c>
      <c r="C25" s="94">
        <v>97</v>
      </c>
      <c r="D25" s="94">
        <v>96</v>
      </c>
      <c r="E25" s="94">
        <v>95</v>
      </c>
      <c r="F25" s="94">
        <v>95</v>
      </c>
      <c r="G25" s="94">
        <v>94</v>
      </c>
      <c r="H25" s="94">
        <v>93</v>
      </c>
      <c r="I25" s="94">
        <v>93</v>
      </c>
      <c r="J25" s="94">
        <v>92</v>
      </c>
      <c r="K25" s="94">
        <v>92</v>
      </c>
      <c r="L25" s="94">
        <v>91</v>
      </c>
      <c r="M25" s="94">
        <v>91</v>
      </c>
      <c r="N25" s="94">
        <v>91</v>
      </c>
      <c r="O25" s="94">
        <v>91</v>
      </c>
      <c r="P25" s="94">
        <v>92</v>
      </c>
      <c r="Q25" s="94">
        <v>92</v>
      </c>
      <c r="R25" s="94">
        <v>92</v>
      </c>
      <c r="S25" s="94">
        <v>92</v>
      </c>
      <c r="T25" s="94">
        <v>93</v>
      </c>
      <c r="U25" s="94">
        <v>93</v>
      </c>
      <c r="V25" s="94">
        <v>93</v>
      </c>
      <c r="W25" s="94">
        <v>94</v>
      </c>
      <c r="X25" s="94">
        <v>94</v>
      </c>
      <c r="Y25" s="94">
        <v>94</v>
      </c>
      <c r="Z25" s="94">
        <v>95</v>
      </c>
      <c r="AA25" s="94">
        <v>95</v>
      </c>
      <c r="AB25" s="94">
        <v>94</v>
      </c>
      <c r="AC25" s="94">
        <v>93</v>
      </c>
      <c r="AD25" s="94">
        <v>92</v>
      </c>
      <c r="AE25" s="94">
        <v>90</v>
      </c>
      <c r="AF25" s="94">
        <v>87</v>
      </c>
      <c r="AG25" s="94">
        <v>84</v>
      </c>
      <c r="AH25" s="94">
        <v>81</v>
      </c>
      <c r="AI25" s="94">
        <v>79</v>
      </c>
      <c r="AJ25" s="94">
        <v>77</v>
      </c>
      <c r="AK25" s="94">
        <v>75</v>
      </c>
      <c r="AL25" s="94">
        <v>74</v>
      </c>
      <c r="AM25" s="94">
        <v>73</v>
      </c>
      <c r="AN25" s="94">
        <v>72</v>
      </c>
      <c r="AO25" s="94">
        <v>71</v>
      </c>
      <c r="AP25" s="94">
        <v>71</v>
      </c>
      <c r="AQ25" s="94">
        <v>71</v>
      </c>
      <c r="AR25" s="94">
        <v>71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70</v>
      </c>
      <c r="BL25" s="94">
        <v>71</v>
      </c>
      <c r="BM25" s="94">
        <v>71</v>
      </c>
      <c r="BN25" s="94">
        <v>71</v>
      </c>
      <c r="BO25" s="94">
        <v>72</v>
      </c>
      <c r="BP25" s="94">
        <v>74</v>
      </c>
      <c r="BQ25" s="94">
        <v>76</v>
      </c>
      <c r="BR25" s="94">
        <v>80</v>
      </c>
      <c r="BS25" s="94">
        <v>84</v>
      </c>
      <c r="BT25" s="94">
        <v>90</v>
      </c>
      <c r="BU25" s="94">
        <v>95</v>
      </c>
      <c r="BV25" s="94">
        <v>101</v>
      </c>
      <c r="BW25" s="94">
        <v>106</v>
      </c>
      <c r="BX25" s="94">
        <v>112</v>
      </c>
      <c r="BY25" s="94">
        <v>117</v>
      </c>
      <c r="BZ25" s="94">
        <v>121</v>
      </c>
      <c r="CA25" s="94">
        <v>125</v>
      </c>
      <c r="CB25" s="94">
        <v>128</v>
      </c>
      <c r="CC25" s="94">
        <v>129</v>
      </c>
      <c r="CD25" s="94">
        <v>130</v>
      </c>
      <c r="CE25" s="94">
        <v>130</v>
      </c>
      <c r="CF25" s="94">
        <v>128</v>
      </c>
      <c r="CG25" s="94">
        <v>126</v>
      </c>
      <c r="CH25" s="94">
        <v>123</v>
      </c>
      <c r="CI25" s="94">
        <v>120</v>
      </c>
      <c r="CJ25" s="94">
        <v>117</v>
      </c>
      <c r="CK25" s="94">
        <v>114</v>
      </c>
      <c r="CL25" s="94">
        <v>111</v>
      </c>
      <c r="CM25" s="94">
        <v>108</v>
      </c>
      <c r="CN25" s="94">
        <v>106</v>
      </c>
      <c r="CO25" s="94">
        <v>104</v>
      </c>
      <c r="CP25" s="94">
        <v>102</v>
      </c>
      <c r="CQ25" s="94">
        <v>100</v>
      </c>
      <c r="CR25" s="94">
        <v>98</v>
      </c>
      <c r="CS25" s="94">
        <v>97</v>
      </c>
      <c r="CT25" s="94"/>
      <c r="CU25" s="94"/>
      <c r="CV25" s="94"/>
      <c r="CW25" s="94"/>
      <c r="CX25" s="97">
        <f t="array" ref="CX25">SUMPRODUCT(B25:CW25*0.25)</f>
        <v>2162.5</v>
      </c>
    </row>
    <row r="26" spans="1:102" ht="24.95" customHeight="1" x14ac:dyDescent="0.2">
      <c r="A26" s="104" t="s">
        <v>22</v>
      </c>
      <c r="B26" s="94">
        <v>275</v>
      </c>
      <c r="C26" s="94">
        <v>275</v>
      </c>
      <c r="D26" s="94">
        <v>275</v>
      </c>
      <c r="E26" s="94">
        <v>275</v>
      </c>
      <c r="F26" s="94">
        <v>262</v>
      </c>
      <c r="G26" s="94">
        <v>262</v>
      </c>
      <c r="H26" s="94">
        <v>262</v>
      </c>
      <c r="I26" s="94">
        <v>262</v>
      </c>
      <c r="J26" s="94">
        <v>245</v>
      </c>
      <c r="K26" s="94">
        <v>245</v>
      </c>
      <c r="L26" s="94">
        <v>245</v>
      </c>
      <c r="M26" s="94">
        <v>245</v>
      </c>
      <c r="N26" s="94">
        <v>245</v>
      </c>
      <c r="O26" s="94">
        <v>245</v>
      </c>
      <c r="P26" s="94">
        <v>245</v>
      </c>
      <c r="Q26" s="94">
        <v>245</v>
      </c>
      <c r="R26" s="94">
        <v>263</v>
      </c>
      <c r="S26" s="94">
        <v>263</v>
      </c>
      <c r="T26" s="94">
        <v>263</v>
      </c>
      <c r="U26" s="94">
        <v>263</v>
      </c>
      <c r="V26" s="94">
        <v>290</v>
      </c>
      <c r="W26" s="94">
        <v>290</v>
      </c>
      <c r="X26" s="94">
        <v>290</v>
      </c>
      <c r="Y26" s="94">
        <v>290</v>
      </c>
      <c r="Z26" s="94">
        <v>328</v>
      </c>
      <c r="AA26" s="94">
        <v>328</v>
      </c>
      <c r="AB26" s="94">
        <v>328</v>
      </c>
      <c r="AC26" s="94">
        <v>328</v>
      </c>
      <c r="AD26" s="94">
        <v>340</v>
      </c>
      <c r="AE26" s="94">
        <v>340</v>
      </c>
      <c r="AF26" s="94">
        <v>340</v>
      </c>
      <c r="AG26" s="94">
        <v>340</v>
      </c>
      <c r="AH26" s="94">
        <v>342</v>
      </c>
      <c r="AI26" s="94">
        <v>342</v>
      </c>
      <c r="AJ26" s="94">
        <v>342</v>
      </c>
      <c r="AK26" s="94">
        <v>342</v>
      </c>
      <c r="AL26" s="94">
        <v>345</v>
      </c>
      <c r="AM26" s="94">
        <v>345</v>
      </c>
      <c r="AN26" s="94">
        <v>345</v>
      </c>
      <c r="AO26" s="94">
        <v>345</v>
      </c>
      <c r="AP26" s="94">
        <v>325</v>
      </c>
      <c r="AQ26" s="94">
        <v>325</v>
      </c>
      <c r="AR26" s="94">
        <v>325</v>
      </c>
      <c r="AS26" s="94">
        <v>325</v>
      </c>
      <c r="AT26" s="94">
        <v>307</v>
      </c>
      <c r="AU26" s="94">
        <v>307</v>
      </c>
      <c r="AV26" s="94">
        <v>307</v>
      </c>
      <c r="AW26" s="94">
        <v>307</v>
      </c>
      <c r="AX26" s="94">
        <v>303</v>
      </c>
      <c r="AY26" s="94">
        <v>303</v>
      </c>
      <c r="AZ26" s="94">
        <v>303</v>
      </c>
      <c r="BA26" s="94">
        <v>303</v>
      </c>
      <c r="BB26" s="94">
        <v>298</v>
      </c>
      <c r="BC26" s="94">
        <v>298</v>
      </c>
      <c r="BD26" s="94">
        <v>298</v>
      </c>
      <c r="BE26" s="94">
        <v>298</v>
      </c>
      <c r="BF26" s="94">
        <v>287</v>
      </c>
      <c r="BG26" s="94">
        <v>287</v>
      </c>
      <c r="BH26" s="94">
        <v>287</v>
      </c>
      <c r="BI26" s="94">
        <v>287</v>
      </c>
      <c r="BJ26" s="94">
        <v>286</v>
      </c>
      <c r="BK26" s="94">
        <v>286</v>
      </c>
      <c r="BL26" s="94">
        <v>286</v>
      </c>
      <c r="BM26" s="94">
        <v>286</v>
      </c>
      <c r="BN26" s="94">
        <v>310</v>
      </c>
      <c r="BO26" s="94">
        <v>310</v>
      </c>
      <c r="BP26" s="94">
        <v>310</v>
      </c>
      <c r="BQ26" s="94">
        <v>310</v>
      </c>
      <c r="BR26" s="94">
        <v>346</v>
      </c>
      <c r="BS26" s="94">
        <v>346</v>
      </c>
      <c r="BT26" s="94">
        <v>346</v>
      </c>
      <c r="BU26" s="94">
        <v>346</v>
      </c>
      <c r="BV26" s="94">
        <v>380</v>
      </c>
      <c r="BW26" s="94">
        <v>380</v>
      </c>
      <c r="BX26" s="94">
        <v>380</v>
      </c>
      <c r="BY26" s="94">
        <v>380</v>
      </c>
      <c r="BZ26" s="94">
        <v>422</v>
      </c>
      <c r="CA26" s="94">
        <v>422</v>
      </c>
      <c r="CB26" s="94">
        <v>422</v>
      </c>
      <c r="CC26" s="94">
        <v>422</v>
      </c>
      <c r="CD26" s="94">
        <v>418</v>
      </c>
      <c r="CE26" s="94">
        <v>418</v>
      </c>
      <c r="CF26" s="94">
        <v>418</v>
      </c>
      <c r="CG26" s="94">
        <v>418</v>
      </c>
      <c r="CH26" s="94">
        <v>376</v>
      </c>
      <c r="CI26" s="94">
        <v>376</v>
      </c>
      <c r="CJ26" s="94">
        <v>376</v>
      </c>
      <c r="CK26" s="94">
        <v>376</v>
      </c>
      <c r="CL26" s="94">
        <v>331</v>
      </c>
      <c r="CM26" s="94">
        <v>331</v>
      </c>
      <c r="CN26" s="94">
        <v>331</v>
      </c>
      <c r="CO26" s="94">
        <v>331</v>
      </c>
      <c r="CP26" s="94">
        <v>293</v>
      </c>
      <c r="CQ26" s="94">
        <v>293</v>
      </c>
      <c r="CR26" s="94">
        <v>293</v>
      </c>
      <c r="CS26" s="94">
        <v>293</v>
      </c>
      <c r="CT26" s="94"/>
      <c r="CU26" s="94"/>
      <c r="CV26" s="94"/>
      <c r="CW26" s="94"/>
      <c r="CX26" s="97">
        <f t="array" ref="CX26">SUMPRODUCT(B26:CW26*0.25)</f>
        <v>7617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4481.6319999999996</v>
      </c>
      <c r="C28" s="107">
        <f t="shared" ref="C28:BN28" si="2">SUM(C21:C27)</f>
        <v>4448.3530000000001</v>
      </c>
      <c r="D28" s="107">
        <f t="shared" si="2"/>
        <v>4364.0650000000005</v>
      </c>
      <c r="E28" s="107">
        <f t="shared" si="2"/>
        <v>4329.2839999999997</v>
      </c>
      <c r="F28" s="107">
        <f t="shared" si="2"/>
        <v>4283.6540000000005</v>
      </c>
      <c r="G28" s="107">
        <f t="shared" si="2"/>
        <v>4245.7430000000004</v>
      </c>
      <c r="H28" s="107">
        <f t="shared" si="2"/>
        <v>4221.2849999999999</v>
      </c>
      <c r="I28" s="107">
        <f t="shared" si="2"/>
        <v>4190.6260000000002</v>
      </c>
      <c r="J28" s="107">
        <f t="shared" si="2"/>
        <v>4136.857</v>
      </c>
      <c r="K28" s="107">
        <f t="shared" si="2"/>
        <v>4112.652</v>
      </c>
      <c r="L28" s="107">
        <f t="shared" si="2"/>
        <v>4096.6379999999999</v>
      </c>
      <c r="M28" s="107">
        <f t="shared" si="2"/>
        <v>4082.6909999999998</v>
      </c>
      <c r="N28" s="107">
        <f t="shared" si="2"/>
        <v>4097.2579999999998</v>
      </c>
      <c r="O28" s="107">
        <f t="shared" si="2"/>
        <v>4087.13</v>
      </c>
      <c r="P28" s="107">
        <f t="shared" si="2"/>
        <v>4087.2</v>
      </c>
      <c r="Q28" s="107">
        <f t="shared" si="2"/>
        <v>4094.8980000000001</v>
      </c>
      <c r="R28" s="107">
        <f t="shared" si="2"/>
        <v>4107.5599999999995</v>
      </c>
      <c r="S28" s="107">
        <f t="shared" si="2"/>
        <v>4121.4539999999997</v>
      </c>
      <c r="T28" s="107">
        <f t="shared" si="2"/>
        <v>4127.3890000000001</v>
      </c>
      <c r="U28" s="107">
        <f t="shared" si="2"/>
        <v>4146.3029999999999</v>
      </c>
      <c r="V28" s="107">
        <f t="shared" si="2"/>
        <v>4217.95</v>
      </c>
      <c r="W28" s="107">
        <f t="shared" si="2"/>
        <v>4239.2030000000004</v>
      </c>
      <c r="X28" s="107">
        <f t="shared" si="2"/>
        <v>4270.5439999999999</v>
      </c>
      <c r="Y28" s="107">
        <f t="shared" si="2"/>
        <v>4334.0720000000001</v>
      </c>
      <c r="Z28" s="107">
        <f t="shared" si="2"/>
        <v>4453.8320000000003</v>
      </c>
      <c r="AA28" s="107">
        <f t="shared" si="2"/>
        <v>4562.0380000000005</v>
      </c>
      <c r="AB28" s="107">
        <f t="shared" si="2"/>
        <v>4670.1480000000001</v>
      </c>
      <c r="AC28" s="107">
        <f t="shared" si="2"/>
        <v>4800.4110000000001</v>
      </c>
      <c r="AD28" s="107">
        <f t="shared" si="2"/>
        <v>4897.4210000000003</v>
      </c>
      <c r="AE28" s="107">
        <f t="shared" si="2"/>
        <v>4992.57</v>
      </c>
      <c r="AF28" s="107">
        <f t="shared" si="2"/>
        <v>5077.1900000000005</v>
      </c>
      <c r="AG28" s="107">
        <f t="shared" si="2"/>
        <v>5154.0209999999997</v>
      </c>
      <c r="AH28" s="107">
        <f t="shared" si="2"/>
        <v>5175.6729999999998</v>
      </c>
      <c r="AI28" s="107">
        <f t="shared" si="2"/>
        <v>5232.5460000000003</v>
      </c>
      <c r="AJ28" s="107">
        <f t="shared" si="2"/>
        <v>5261.7659999999996</v>
      </c>
      <c r="AK28" s="107">
        <f t="shared" si="2"/>
        <v>5346.473</v>
      </c>
      <c r="AL28" s="107">
        <f t="shared" si="2"/>
        <v>5337.6959999999999</v>
      </c>
      <c r="AM28" s="107">
        <f t="shared" si="2"/>
        <v>5432.5</v>
      </c>
      <c r="AN28" s="107">
        <f t="shared" si="2"/>
        <v>5470.2909999999993</v>
      </c>
      <c r="AO28" s="107">
        <f t="shared" si="2"/>
        <v>5493.4490000000005</v>
      </c>
      <c r="AP28" s="107">
        <f t="shared" si="2"/>
        <v>5467.0749999999998</v>
      </c>
      <c r="AQ28" s="107">
        <f t="shared" si="2"/>
        <v>5497.5079999999998</v>
      </c>
      <c r="AR28" s="107">
        <f t="shared" si="2"/>
        <v>5515.7550000000001</v>
      </c>
      <c r="AS28" s="107">
        <f t="shared" si="2"/>
        <v>5530.1280000000006</v>
      </c>
      <c r="AT28" s="107">
        <f t="shared" si="2"/>
        <v>5490.8230000000003</v>
      </c>
      <c r="AU28" s="107">
        <f t="shared" si="2"/>
        <v>5500.5389999999998</v>
      </c>
      <c r="AV28" s="107">
        <f t="shared" si="2"/>
        <v>5525.9500000000007</v>
      </c>
      <c r="AW28" s="107">
        <f t="shared" si="2"/>
        <v>5525.2819999999992</v>
      </c>
      <c r="AX28" s="107">
        <f t="shared" si="2"/>
        <v>5489.3850000000002</v>
      </c>
      <c r="AY28" s="107">
        <f t="shared" si="2"/>
        <v>5485.5389999999998</v>
      </c>
      <c r="AZ28" s="107">
        <f t="shared" si="2"/>
        <v>5461.23</v>
      </c>
      <c r="BA28" s="107">
        <f t="shared" si="2"/>
        <v>5408.4970000000003</v>
      </c>
      <c r="BB28" s="107">
        <f t="shared" si="2"/>
        <v>5333.8890000000001</v>
      </c>
      <c r="BC28" s="107">
        <f t="shared" si="2"/>
        <v>5275.5730000000003</v>
      </c>
      <c r="BD28" s="107">
        <f t="shared" si="2"/>
        <v>5217.8900000000003</v>
      </c>
      <c r="BE28" s="107">
        <f t="shared" si="2"/>
        <v>5156.6289999999999</v>
      </c>
      <c r="BF28" s="107">
        <f t="shared" si="2"/>
        <v>5129.4470000000001</v>
      </c>
      <c r="BG28" s="107">
        <f t="shared" si="2"/>
        <v>5071.2349999999997</v>
      </c>
      <c r="BH28" s="107">
        <f t="shared" si="2"/>
        <v>5086.45</v>
      </c>
      <c r="BI28" s="107">
        <f t="shared" si="2"/>
        <v>5011.4110000000001</v>
      </c>
      <c r="BJ28" s="107">
        <f t="shared" si="2"/>
        <v>4988.84</v>
      </c>
      <c r="BK28" s="107">
        <f t="shared" si="2"/>
        <v>4967.7860000000001</v>
      </c>
      <c r="BL28" s="107">
        <f t="shared" si="2"/>
        <v>4968.8810000000003</v>
      </c>
      <c r="BM28" s="107">
        <f t="shared" si="2"/>
        <v>4982.3410000000003</v>
      </c>
      <c r="BN28" s="107">
        <f t="shared" si="2"/>
        <v>5091.9179999999997</v>
      </c>
      <c r="BO28" s="107">
        <f t="shared" ref="BO28:CW28" si="3">SUM(BO21:BO27)</f>
        <v>5102.97</v>
      </c>
      <c r="BP28" s="107">
        <f t="shared" si="3"/>
        <v>5083.3159999999998</v>
      </c>
      <c r="BQ28" s="107">
        <f t="shared" si="3"/>
        <v>5090.2880000000005</v>
      </c>
      <c r="BR28" s="107">
        <f t="shared" si="3"/>
        <v>5224.6630000000005</v>
      </c>
      <c r="BS28" s="107">
        <f t="shared" si="3"/>
        <v>5199.3140000000003</v>
      </c>
      <c r="BT28" s="107">
        <f t="shared" si="3"/>
        <v>5212.1289999999999</v>
      </c>
      <c r="BU28" s="107">
        <f t="shared" si="3"/>
        <v>5171.3890000000001</v>
      </c>
      <c r="BV28" s="107">
        <f t="shared" si="3"/>
        <v>5303.7389999999996</v>
      </c>
      <c r="BW28" s="107">
        <f t="shared" si="3"/>
        <v>5320.6779999999999</v>
      </c>
      <c r="BX28" s="107">
        <f t="shared" si="3"/>
        <v>5336.8059999999996</v>
      </c>
      <c r="BY28" s="107">
        <f t="shared" si="3"/>
        <v>5367.8410000000003</v>
      </c>
      <c r="BZ28" s="107">
        <f t="shared" si="3"/>
        <v>5524.3760000000002</v>
      </c>
      <c r="CA28" s="107">
        <f t="shared" si="3"/>
        <v>5584.165</v>
      </c>
      <c r="CB28" s="107">
        <f t="shared" si="3"/>
        <v>5574.5239999999994</v>
      </c>
      <c r="CC28" s="107">
        <f t="shared" si="3"/>
        <v>5670.32</v>
      </c>
      <c r="CD28" s="107">
        <f t="shared" si="3"/>
        <v>5702.64</v>
      </c>
      <c r="CE28" s="107">
        <f t="shared" si="3"/>
        <v>5704.8050000000003</v>
      </c>
      <c r="CF28" s="107">
        <f t="shared" si="3"/>
        <v>5660.1040000000003</v>
      </c>
      <c r="CG28" s="107">
        <f t="shared" si="3"/>
        <v>5567.9809999999998</v>
      </c>
      <c r="CH28" s="107">
        <f t="shared" si="3"/>
        <v>5418.902</v>
      </c>
      <c r="CI28" s="107">
        <f t="shared" si="3"/>
        <v>5338.55</v>
      </c>
      <c r="CJ28" s="107">
        <f t="shared" si="3"/>
        <v>5236.0410000000002</v>
      </c>
      <c r="CK28" s="107">
        <f t="shared" si="3"/>
        <v>5148.2800000000007</v>
      </c>
      <c r="CL28" s="107">
        <f t="shared" si="3"/>
        <v>4985.1440000000002</v>
      </c>
      <c r="CM28" s="107">
        <f t="shared" si="3"/>
        <v>4904.16</v>
      </c>
      <c r="CN28" s="107">
        <f t="shared" si="3"/>
        <v>4810.9780000000001</v>
      </c>
      <c r="CO28" s="107">
        <f t="shared" si="3"/>
        <v>4749.1059999999998</v>
      </c>
      <c r="CP28" s="107">
        <f t="shared" si="3"/>
        <v>4630.3649999999998</v>
      </c>
      <c r="CQ28" s="107">
        <f t="shared" si="3"/>
        <v>4551.3440000000001</v>
      </c>
      <c r="CR28" s="107">
        <f t="shared" si="3"/>
        <v>4490.8819999999996</v>
      </c>
      <c r="CS28" s="107">
        <f t="shared" si="3"/>
        <v>4431.8869999999997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118890.03850000002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565</v>
      </c>
      <c r="C31" s="88">
        <v>564</v>
      </c>
      <c r="D31" s="88">
        <v>563</v>
      </c>
      <c r="E31" s="88">
        <v>562</v>
      </c>
      <c r="F31" s="88">
        <v>549</v>
      </c>
      <c r="G31" s="88">
        <v>548</v>
      </c>
      <c r="H31" s="88">
        <v>547</v>
      </c>
      <c r="I31" s="88">
        <v>547</v>
      </c>
      <c r="J31" s="88">
        <v>529</v>
      </c>
      <c r="K31" s="88">
        <v>529</v>
      </c>
      <c r="L31" s="88">
        <v>528</v>
      </c>
      <c r="M31" s="88">
        <v>528</v>
      </c>
      <c r="N31" s="88">
        <v>528</v>
      </c>
      <c r="O31" s="88">
        <v>528</v>
      </c>
      <c r="P31" s="88">
        <v>529</v>
      </c>
      <c r="Q31" s="88">
        <v>529</v>
      </c>
      <c r="R31" s="88">
        <v>547</v>
      </c>
      <c r="S31" s="88">
        <v>547</v>
      </c>
      <c r="T31" s="88">
        <v>548</v>
      </c>
      <c r="U31" s="88">
        <v>548</v>
      </c>
      <c r="V31" s="88">
        <v>575</v>
      </c>
      <c r="W31" s="88">
        <v>576</v>
      </c>
      <c r="X31" s="88">
        <v>576</v>
      </c>
      <c r="Y31" s="88">
        <v>576</v>
      </c>
      <c r="Z31" s="88">
        <v>615.79999999999995</v>
      </c>
      <c r="AA31" s="88">
        <v>615.79999999999995</v>
      </c>
      <c r="AB31" s="88">
        <v>614.79999999999995</v>
      </c>
      <c r="AC31" s="88">
        <v>613.79999999999995</v>
      </c>
      <c r="AD31" s="88">
        <v>643.55999999999995</v>
      </c>
      <c r="AE31" s="88">
        <v>641.55999999999995</v>
      </c>
      <c r="AF31" s="88">
        <v>638.55999999999995</v>
      </c>
      <c r="AG31" s="88">
        <v>635.55999999999995</v>
      </c>
      <c r="AH31" s="88">
        <v>653.65</v>
      </c>
      <c r="AI31" s="88">
        <v>651.65</v>
      </c>
      <c r="AJ31" s="88">
        <v>649.65</v>
      </c>
      <c r="AK31" s="88">
        <v>647.65</v>
      </c>
      <c r="AL31" s="88">
        <v>666.38</v>
      </c>
      <c r="AM31" s="88">
        <v>665.38</v>
      </c>
      <c r="AN31" s="88">
        <v>664.38</v>
      </c>
      <c r="AO31" s="88">
        <v>663.38</v>
      </c>
      <c r="AP31" s="88">
        <v>651.58000000000004</v>
      </c>
      <c r="AQ31" s="88">
        <v>651.58000000000004</v>
      </c>
      <c r="AR31" s="88">
        <v>655.88</v>
      </c>
      <c r="AS31" s="88">
        <v>650.58000000000004</v>
      </c>
      <c r="AT31" s="88">
        <v>646.03</v>
      </c>
      <c r="AU31" s="88">
        <v>655.03</v>
      </c>
      <c r="AV31" s="88">
        <v>655.03</v>
      </c>
      <c r="AW31" s="88">
        <v>655.53</v>
      </c>
      <c r="AX31" s="88">
        <v>689.4</v>
      </c>
      <c r="AY31" s="88">
        <v>689.4</v>
      </c>
      <c r="AZ31" s="88">
        <v>689.4</v>
      </c>
      <c r="BA31" s="88">
        <v>682.9</v>
      </c>
      <c r="BB31" s="88">
        <v>683.99</v>
      </c>
      <c r="BC31" s="88">
        <v>683.99</v>
      </c>
      <c r="BD31" s="88">
        <v>683.99</v>
      </c>
      <c r="BE31" s="88">
        <v>683.99</v>
      </c>
      <c r="BF31" s="88">
        <v>672.22</v>
      </c>
      <c r="BG31" s="88">
        <v>672.22</v>
      </c>
      <c r="BH31" s="88">
        <v>654.84400000000005</v>
      </c>
      <c r="BI31" s="88">
        <v>650.22</v>
      </c>
      <c r="BJ31" s="88">
        <v>594.6</v>
      </c>
      <c r="BK31" s="88">
        <v>594.6</v>
      </c>
      <c r="BL31" s="88">
        <v>595.6</v>
      </c>
      <c r="BM31" s="88">
        <v>595.6</v>
      </c>
      <c r="BN31" s="88">
        <v>583.08999999999992</v>
      </c>
      <c r="BO31" s="88">
        <v>584.08999999999992</v>
      </c>
      <c r="BP31" s="88">
        <v>586.08999999999992</v>
      </c>
      <c r="BQ31" s="88">
        <v>588.08999999999992</v>
      </c>
      <c r="BR31" s="88">
        <v>630.17999999999995</v>
      </c>
      <c r="BS31" s="88">
        <v>634.17999999999995</v>
      </c>
      <c r="BT31" s="88">
        <v>640.17999999999995</v>
      </c>
      <c r="BU31" s="88">
        <v>645.17999999999995</v>
      </c>
      <c r="BV31" s="88">
        <v>662.65</v>
      </c>
      <c r="BW31" s="88">
        <v>667.65</v>
      </c>
      <c r="BX31" s="88">
        <v>673.65</v>
      </c>
      <c r="BY31" s="88">
        <v>678.65</v>
      </c>
      <c r="BZ31" s="88">
        <v>733</v>
      </c>
      <c r="CA31" s="88">
        <v>737</v>
      </c>
      <c r="CB31" s="88">
        <v>740</v>
      </c>
      <c r="CC31" s="88">
        <v>741</v>
      </c>
      <c r="CD31" s="88">
        <v>738</v>
      </c>
      <c r="CE31" s="88">
        <v>738</v>
      </c>
      <c r="CF31" s="88">
        <v>736</v>
      </c>
      <c r="CG31" s="88">
        <v>734</v>
      </c>
      <c r="CH31" s="88">
        <v>689</v>
      </c>
      <c r="CI31" s="88">
        <v>686</v>
      </c>
      <c r="CJ31" s="88">
        <v>683</v>
      </c>
      <c r="CK31" s="88">
        <v>680</v>
      </c>
      <c r="CL31" s="88">
        <v>632</v>
      </c>
      <c r="CM31" s="88">
        <v>629</v>
      </c>
      <c r="CN31" s="88">
        <v>627</v>
      </c>
      <c r="CO31" s="88">
        <v>625</v>
      </c>
      <c r="CP31" s="88">
        <v>571</v>
      </c>
      <c r="CQ31" s="88">
        <v>569</v>
      </c>
      <c r="CR31" s="88">
        <v>567</v>
      </c>
      <c r="CS31" s="88">
        <v>566</v>
      </c>
      <c r="CT31" s="89"/>
      <c r="CU31" s="89"/>
      <c r="CV31" s="89"/>
      <c r="CW31" s="90"/>
      <c r="CX31" s="91">
        <f t="array" ref="CX31">SUMPRODUCT(B31:CW31*0.25)</f>
        <v>15045.111000000001</v>
      </c>
    </row>
    <row r="32" spans="1:102" ht="24.95" customHeight="1" x14ac:dyDescent="0.2">
      <c r="A32" s="92" t="s">
        <v>27</v>
      </c>
      <c r="B32" s="93">
        <v>4589.6319999999996</v>
      </c>
      <c r="C32" s="94">
        <v>4557.3530000000001</v>
      </c>
      <c r="D32" s="94">
        <v>4474.0650000000005</v>
      </c>
      <c r="E32" s="94">
        <v>4440.2839999999997</v>
      </c>
      <c r="F32" s="94">
        <v>4389.6540000000005</v>
      </c>
      <c r="G32" s="94">
        <v>4352.7430000000004</v>
      </c>
      <c r="H32" s="94">
        <v>4329.2849999999999</v>
      </c>
      <c r="I32" s="94">
        <v>4298.6260000000002</v>
      </c>
      <c r="J32" s="94">
        <v>4265.857</v>
      </c>
      <c r="K32" s="94">
        <v>4241.652</v>
      </c>
      <c r="L32" s="94">
        <v>4226.6379999999999</v>
      </c>
      <c r="M32" s="94">
        <v>4212.6909999999998</v>
      </c>
      <c r="N32" s="94">
        <v>4233.2579999999998</v>
      </c>
      <c r="O32" s="94">
        <v>4223.13</v>
      </c>
      <c r="P32" s="94">
        <v>4222.2</v>
      </c>
      <c r="Q32" s="94">
        <v>4229.8980000000001</v>
      </c>
      <c r="R32" s="94">
        <v>4226.5599999999995</v>
      </c>
      <c r="S32" s="94">
        <v>4240.4539999999997</v>
      </c>
      <c r="T32" s="94">
        <v>4245.3890000000001</v>
      </c>
      <c r="U32" s="94">
        <v>4264.3029999999999</v>
      </c>
      <c r="V32" s="94">
        <v>4313.95</v>
      </c>
      <c r="W32" s="94">
        <v>4333.9269999999997</v>
      </c>
      <c r="X32" s="94">
        <v>4364.82</v>
      </c>
      <c r="Y32" s="94">
        <v>4427.5320000000002</v>
      </c>
      <c r="Z32" s="94">
        <v>4485.3760000000002</v>
      </c>
      <c r="AA32" s="94">
        <v>4592.3819999999996</v>
      </c>
      <c r="AB32" s="94">
        <v>4700.1840000000002</v>
      </c>
      <c r="AC32" s="94">
        <v>4829.8270000000002</v>
      </c>
      <c r="AD32" s="94">
        <v>4915.1530000000002</v>
      </c>
      <c r="AE32" s="94">
        <v>5010.482</v>
      </c>
      <c r="AF32" s="94">
        <v>5096.6260000000002</v>
      </c>
      <c r="AG32" s="94">
        <v>5175.3289999999997</v>
      </c>
      <c r="AH32" s="94">
        <v>5224.9269999999997</v>
      </c>
      <c r="AI32" s="94">
        <v>5282.8</v>
      </c>
      <c r="AJ32" s="94">
        <v>5312.92</v>
      </c>
      <c r="AK32" s="94">
        <v>5398.5590000000002</v>
      </c>
      <c r="AL32" s="94">
        <v>5369.08</v>
      </c>
      <c r="AM32" s="94">
        <v>5463.9279999999999</v>
      </c>
      <c r="AN32" s="94">
        <v>5501.8069999999998</v>
      </c>
      <c r="AO32" s="94">
        <v>5525.1409999999996</v>
      </c>
      <c r="AP32" s="94">
        <v>5515.8549999999996</v>
      </c>
      <c r="AQ32" s="94">
        <v>5545.62</v>
      </c>
      <c r="AR32" s="94">
        <v>5563.0590000000002</v>
      </c>
      <c r="AS32" s="94">
        <v>5577.3239999999996</v>
      </c>
      <c r="AT32" s="94">
        <v>5546.2969999999996</v>
      </c>
      <c r="AU32" s="94">
        <v>5555.0730000000003</v>
      </c>
      <c r="AV32" s="94">
        <v>5580</v>
      </c>
      <c r="AW32" s="94">
        <v>5579.1319999999996</v>
      </c>
      <c r="AX32" s="94">
        <v>5515.2650000000003</v>
      </c>
      <c r="AY32" s="94">
        <v>5511.4070000000002</v>
      </c>
      <c r="AZ32" s="94">
        <v>5487.1379999999999</v>
      </c>
      <c r="BA32" s="94">
        <v>5434.4690000000001</v>
      </c>
      <c r="BB32" s="94">
        <v>5351.3990000000003</v>
      </c>
      <c r="BC32" s="94">
        <v>5292.6710000000003</v>
      </c>
      <c r="BD32" s="94">
        <v>5233.34</v>
      </c>
      <c r="BE32" s="94">
        <v>5168.9470000000001</v>
      </c>
      <c r="BF32" s="94">
        <v>5150.1189999999997</v>
      </c>
      <c r="BG32" s="94">
        <v>5089.2070000000003</v>
      </c>
      <c r="BH32" s="94">
        <v>5103.3180000000002</v>
      </c>
      <c r="BI32" s="94">
        <v>5028.2669999999998</v>
      </c>
      <c r="BJ32" s="94">
        <v>5027.4080000000004</v>
      </c>
      <c r="BK32" s="94">
        <v>5007.3779999999997</v>
      </c>
      <c r="BL32" s="94">
        <v>5009.2129999999997</v>
      </c>
      <c r="BM32" s="94">
        <v>5024.973</v>
      </c>
      <c r="BN32" s="94">
        <v>5124.6040000000003</v>
      </c>
      <c r="BO32" s="94">
        <v>5137.1959999999999</v>
      </c>
      <c r="BP32" s="94">
        <v>5118.5659999999998</v>
      </c>
      <c r="BQ32" s="94">
        <v>5127.57</v>
      </c>
      <c r="BR32" s="94">
        <v>5221.4430000000002</v>
      </c>
      <c r="BS32" s="94">
        <v>5195.7219999999998</v>
      </c>
      <c r="BT32" s="94">
        <v>5205.0529999999999</v>
      </c>
      <c r="BU32" s="94">
        <v>5161.4889999999996</v>
      </c>
      <c r="BV32" s="94">
        <v>5165.6130000000003</v>
      </c>
      <c r="BW32" s="94">
        <v>5179.42</v>
      </c>
      <c r="BX32" s="94">
        <v>5190.9759999999997</v>
      </c>
      <c r="BY32" s="94">
        <v>5218.1869999999999</v>
      </c>
      <c r="BZ32" s="94">
        <v>5331.348</v>
      </c>
      <c r="CA32" s="94">
        <v>5387.7809999999999</v>
      </c>
      <c r="CB32" s="94">
        <v>5375.5240000000003</v>
      </c>
      <c r="CC32" s="94">
        <v>5470.32</v>
      </c>
      <c r="CD32" s="94">
        <v>5506.64</v>
      </c>
      <c r="CE32" s="94">
        <v>5508.8050000000003</v>
      </c>
      <c r="CF32" s="94">
        <v>5466.1040000000003</v>
      </c>
      <c r="CG32" s="94">
        <v>5375.9809999999998</v>
      </c>
      <c r="CH32" s="94">
        <v>5271.902</v>
      </c>
      <c r="CI32" s="94">
        <v>5194.55</v>
      </c>
      <c r="CJ32" s="94">
        <v>5095.0410000000002</v>
      </c>
      <c r="CK32" s="94">
        <v>5010.28</v>
      </c>
      <c r="CL32" s="94">
        <v>4876.1440000000002</v>
      </c>
      <c r="CM32" s="94">
        <v>4798.16</v>
      </c>
      <c r="CN32" s="94">
        <v>4706.9780000000001</v>
      </c>
      <c r="CO32" s="94">
        <v>4647.1059999999998</v>
      </c>
      <c r="CP32" s="94">
        <v>4602.3649999999998</v>
      </c>
      <c r="CQ32" s="94">
        <v>4525.3440000000001</v>
      </c>
      <c r="CR32" s="94">
        <v>4466.8819999999996</v>
      </c>
      <c r="CS32" s="94">
        <v>4408.8870000000006</v>
      </c>
      <c r="CT32" s="95"/>
      <c r="CU32" s="95"/>
      <c r="CV32" s="95"/>
      <c r="CW32" s="96"/>
      <c r="CX32" s="97">
        <f t="array" ref="CX32">SUMPRODUCT(B32:CW32*0.25)</f>
        <v>119139.32050000002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5154.6319999999996</v>
      </c>
      <c r="C34" s="77">
        <f t="shared" ref="C34:BN34" si="4">SUM(C31:C33)</f>
        <v>5121.3530000000001</v>
      </c>
      <c r="D34" s="77">
        <f t="shared" si="4"/>
        <v>5037.0650000000005</v>
      </c>
      <c r="E34" s="77">
        <f t="shared" si="4"/>
        <v>5002.2839999999997</v>
      </c>
      <c r="F34" s="77">
        <f t="shared" si="4"/>
        <v>4938.6540000000005</v>
      </c>
      <c r="G34" s="77">
        <f t="shared" si="4"/>
        <v>4900.7430000000004</v>
      </c>
      <c r="H34" s="77">
        <f t="shared" si="4"/>
        <v>4876.2849999999999</v>
      </c>
      <c r="I34" s="77">
        <f t="shared" si="4"/>
        <v>4845.6260000000002</v>
      </c>
      <c r="J34" s="77">
        <f t="shared" si="4"/>
        <v>4794.857</v>
      </c>
      <c r="K34" s="77">
        <f t="shared" si="4"/>
        <v>4770.652</v>
      </c>
      <c r="L34" s="77">
        <f t="shared" si="4"/>
        <v>4754.6379999999999</v>
      </c>
      <c r="M34" s="77">
        <f t="shared" si="4"/>
        <v>4740.6909999999998</v>
      </c>
      <c r="N34" s="77">
        <f t="shared" si="4"/>
        <v>4761.2579999999998</v>
      </c>
      <c r="O34" s="77">
        <f t="shared" si="4"/>
        <v>4751.13</v>
      </c>
      <c r="P34" s="77">
        <f t="shared" si="4"/>
        <v>4751.2</v>
      </c>
      <c r="Q34" s="77">
        <f t="shared" si="4"/>
        <v>4758.8980000000001</v>
      </c>
      <c r="R34" s="77">
        <f t="shared" si="4"/>
        <v>4773.5599999999995</v>
      </c>
      <c r="S34" s="77">
        <f t="shared" si="4"/>
        <v>4787.4539999999997</v>
      </c>
      <c r="T34" s="77">
        <f t="shared" si="4"/>
        <v>4793.3890000000001</v>
      </c>
      <c r="U34" s="77">
        <f t="shared" si="4"/>
        <v>4812.3029999999999</v>
      </c>
      <c r="V34" s="77">
        <f t="shared" si="4"/>
        <v>4888.95</v>
      </c>
      <c r="W34" s="77">
        <f t="shared" si="4"/>
        <v>4909.9269999999997</v>
      </c>
      <c r="X34" s="77">
        <f t="shared" si="4"/>
        <v>4940.82</v>
      </c>
      <c r="Y34" s="77">
        <f t="shared" si="4"/>
        <v>5003.5320000000002</v>
      </c>
      <c r="Z34" s="77">
        <f t="shared" si="4"/>
        <v>5101.1760000000004</v>
      </c>
      <c r="AA34" s="77">
        <f t="shared" si="4"/>
        <v>5208.1819999999998</v>
      </c>
      <c r="AB34" s="77">
        <f t="shared" si="4"/>
        <v>5314.9840000000004</v>
      </c>
      <c r="AC34" s="77">
        <f t="shared" si="4"/>
        <v>5443.6270000000004</v>
      </c>
      <c r="AD34" s="77">
        <f t="shared" si="4"/>
        <v>5558.7129999999997</v>
      </c>
      <c r="AE34" s="77">
        <f t="shared" si="4"/>
        <v>5652.0419999999995</v>
      </c>
      <c r="AF34" s="77">
        <f t="shared" si="4"/>
        <v>5735.1859999999997</v>
      </c>
      <c r="AG34" s="77">
        <f t="shared" si="4"/>
        <v>5810.8889999999992</v>
      </c>
      <c r="AH34" s="77">
        <f t="shared" si="4"/>
        <v>5878.5769999999993</v>
      </c>
      <c r="AI34" s="77">
        <f t="shared" si="4"/>
        <v>5934.45</v>
      </c>
      <c r="AJ34" s="77">
        <f t="shared" si="4"/>
        <v>5962.57</v>
      </c>
      <c r="AK34" s="77">
        <f t="shared" si="4"/>
        <v>6046.2089999999998</v>
      </c>
      <c r="AL34" s="77">
        <f t="shared" si="4"/>
        <v>6035.46</v>
      </c>
      <c r="AM34" s="77">
        <f t="shared" si="4"/>
        <v>6129.308</v>
      </c>
      <c r="AN34" s="77">
        <f t="shared" si="4"/>
        <v>6166.1869999999999</v>
      </c>
      <c r="AO34" s="77">
        <f t="shared" si="4"/>
        <v>6188.5209999999997</v>
      </c>
      <c r="AP34" s="77">
        <f t="shared" si="4"/>
        <v>6167.4349999999995</v>
      </c>
      <c r="AQ34" s="77">
        <f t="shared" si="4"/>
        <v>6197.2</v>
      </c>
      <c r="AR34" s="77">
        <f t="shared" si="4"/>
        <v>6218.9390000000003</v>
      </c>
      <c r="AS34" s="77">
        <f t="shared" si="4"/>
        <v>6227.9039999999995</v>
      </c>
      <c r="AT34" s="77">
        <f t="shared" si="4"/>
        <v>6192.3269999999993</v>
      </c>
      <c r="AU34" s="77">
        <f t="shared" si="4"/>
        <v>6210.1030000000001</v>
      </c>
      <c r="AV34" s="77">
        <f t="shared" si="4"/>
        <v>6235.03</v>
      </c>
      <c r="AW34" s="77">
        <f t="shared" si="4"/>
        <v>6234.6619999999994</v>
      </c>
      <c r="AX34" s="77">
        <f t="shared" si="4"/>
        <v>6204.665</v>
      </c>
      <c r="AY34" s="77">
        <f t="shared" si="4"/>
        <v>6200.8069999999998</v>
      </c>
      <c r="AZ34" s="77">
        <f t="shared" si="4"/>
        <v>6176.5379999999996</v>
      </c>
      <c r="BA34" s="77">
        <f t="shared" si="4"/>
        <v>6117.3689999999997</v>
      </c>
      <c r="BB34" s="77">
        <f t="shared" si="4"/>
        <v>6035.3890000000001</v>
      </c>
      <c r="BC34" s="77">
        <f t="shared" si="4"/>
        <v>5976.6610000000001</v>
      </c>
      <c r="BD34" s="77">
        <f t="shared" si="4"/>
        <v>5917.33</v>
      </c>
      <c r="BE34" s="77">
        <f t="shared" si="4"/>
        <v>5852.9369999999999</v>
      </c>
      <c r="BF34" s="77">
        <f t="shared" si="4"/>
        <v>5822.3389999999999</v>
      </c>
      <c r="BG34" s="77">
        <f t="shared" si="4"/>
        <v>5761.4270000000006</v>
      </c>
      <c r="BH34" s="77">
        <f t="shared" si="4"/>
        <v>5758.1620000000003</v>
      </c>
      <c r="BI34" s="77">
        <f t="shared" si="4"/>
        <v>5678.4870000000001</v>
      </c>
      <c r="BJ34" s="77">
        <f t="shared" si="4"/>
        <v>5622.0080000000007</v>
      </c>
      <c r="BK34" s="77">
        <f t="shared" si="4"/>
        <v>5601.9780000000001</v>
      </c>
      <c r="BL34" s="77">
        <f t="shared" si="4"/>
        <v>5604.8130000000001</v>
      </c>
      <c r="BM34" s="77">
        <f t="shared" si="4"/>
        <v>5620.5730000000003</v>
      </c>
      <c r="BN34" s="77">
        <f t="shared" si="4"/>
        <v>5707.6940000000004</v>
      </c>
      <c r="BO34" s="77">
        <f t="shared" ref="BO34:CW34" si="5">SUM(BO31:BO33)</f>
        <v>5721.2860000000001</v>
      </c>
      <c r="BP34" s="77">
        <f t="shared" si="5"/>
        <v>5704.6559999999999</v>
      </c>
      <c r="BQ34" s="77">
        <f t="shared" si="5"/>
        <v>5715.66</v>
      </c>
      <c r="BR34" s="77">
        <f t="shared" si="5"/>
        <v>5851.6230000000005</v>
      </c>
      <c r="BS34" s="77">
        <f t="shared" si="5"/>
        <v>5829.902</v>
      </c>
      <c r="BT34" s="77">
        <f t="shared" si="5"/>
        <v>5845.2330000000002</v>
      </c>
      <c r="BU34" s="77">
        <f t="shared" si="5"/>
        <v>5806.6689999999999</v>
      </c>
      <c r="BV34" s="77">
        <f t="shared" si="5"/>
        <v>5828.2629999999999</v>
      </c>
      <c r="BW34" s="77">
        <f t="shared" si="5"/>
        <v>5847.07</v>
      </c>
      <c r="BX34" s="77">
        <f t="shared" si="5"/>
        <v>5864.6259999999993</v>
      </c>
      <c r="BY34" s="77">
        <f t="shared" si="5"/>
        <v>5896.8369999999995</v>
      </c>
      <c r="BZ34" s="77">
        <f t="shared" si="5"/>
        <v>6064.348</v>
      </c>
      <c r="CA34" s="77">
        <f t="shared" si="5"/>
        <v>6124.7809999999999</v>
      </c>
      <c r="CB34" s="77">
        <f t="shared" si="5"/>
        <v>6115.5240000000003</v>
      </c>
      <c r="CC34" s="77">
        <f t="shared" si="5"/>
        <v>6211.32</v>
      </c>
      <c r="CD34" s="77">
        <f t="shared" si="5"/>
        <v>6244.64</v>
      </c>
      <c r="CE34" s="77">
        <f t="shared" si="5"/>
        <v>6246.8050000000003</v>
      </c>
      <c r="CF34" s="77">
        <f t="shared" si="5"/>
        <v>6202.1040000000003</v>
      </c>
      <c r="CG34" s="77">
        <f t="shared" si="5"/>
        <v>6109.9809999999998</v>
      </c>
      <c r="CH34" s="77">
        <f t="shared" si="5"/>
        <v>5960.902</v>
      </c>
      <c r="CI34" s="77">
        <f t="shared" si="5"/>
        <v>5880.55</v>
      </c>
      <c r="CJ34" s="77">
        <f t="shared" si="5"/>
        <v>5778.0410000000002</v>
      </c>
      <c r="CK34" s="77">
        <f t="shared" si="5"/>
        <v>5690.28</v>
      </c>
      <c r="CL34" s="77">
        <f t="shared" si="5"/>
        <v>5508.1440000000002</v>
      </c>
      <c r="CM34" s="77">
        <f t="shared" si="5"/>
        <v>5427.16</v>
      </c>
      <c r="CN34" s="77">
        <f t="shared" si="5"/>
        <v>5333.9780000000001</v>
      </c>
      <c r="CO34" s="77">
        <f t="shared" si="5"/>
        <v>5272.1059999999998</v>
      </c>
      <c r="CP34" s="77">
        <f t="shared" si="5"/>
        <v>5173.3649999999998</v>
      </c>
      <c r="CQ34" s="77">
        <f t="shared" si="5"/>
        <v>5094.3440000000001</v>
      </c>
      <c r="CR34" s="77">
        <f t="shared" si="5"/>
        <v>5033.8819999999996</v>
      </c>
      <c r="CS34" s="77">
        <f t="shared" si="5"/>
        <v>4974.8870000000006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134184.43150000001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234</v>
      </c>
      <c r="C37" s="115">
        <v>234</v>
      </c>
      <c r="D37" s="115">
        <v>234</v>
      </c>
      <c r="E37" s="115">
        <v>234</v>
      </c>
      <c r="F37" s="115">
        <v>228</v>
      </c>
      <c r="G37" s="115">
        <v>228</v>
      </c>
      <c r="H37" s="115">
        <v>228</v>
      </c>
      <c r="I37" s="115">
        <v>228</v>
      </c>
      <c r="J37" s="115">
        <v>206</v>
      </c>
      <c r="K37" s="115">
        <v>206</v>
      </c>
      <c r="L37" s="115">
        <v>206</v>
      </c>
      <c r="M37" s="115">
        <v>206</v>
      </c>
      <c r="N37" s="115">
        <v>212</v>
      </c>
      <c r="O37" s="115">
        <v>212</v>
      </c>
      <c r="P37" s="115">
        <v>212</v>
      </c>
      <c r="Q37" s="115">
        <v>212</v>
      </c>
      <c r="R37" s="115">
        <v>214</v>
      </c>
      <c r="S37" s="115">
        <v>214</v>
      </c>
      <c r="T37" s="115">
        <v>214</v>
      </c>
      <c r="U37" s="115">
        <v>214</v>
      </c>
      <c r="V37" s="115">
        <v>214</v>
      </c>
      <c r="W37" s="115">
        <v>214</v>
      </c>
      <c r="X37" s="115">
        <v>214</v>
      </c>
      <c r="Y37" s="115">
        <v>214</v>
      </c>
      <c r="Z37" s="115">
        <v>196</v>
      </c>
      <c r="AA37" s="115">
        <v>196</v>
      </c>
      <c r="AB37" s="115">
        <v>196</v>
      </c>
      <c r="AC37" s="115">
        <v>196</v>
      </c>
      <c r="AD37" s="115">
        <v>213</v>
      </c>
      <c r="AE37" s="115">
        <v>213</v>
      </c>
      <c r="AF37" s="115">
        <v>213</v>
      </c>
      <c r="AG37" s="115">
        <v>213</v>
      </c>
      <c r="AH37" s="115">
        <v>260</v>
      </c>
      <c r="AI37" s="115">
        <v>260</v>
      </c>
      <c r="AJ37" s="115">
        <v>260</v>
      </c>
      <c r="AK37" s="115">
        <v>260</v>
      </c>
      <c r="AL37" s="115">
        <v>259</v>
      </c>
      <c r="AM37" s="115">
        <v>259</v>
      </c>
      <c r="AN37" s="115">
        <v>259</v>
      </c>
      <c r="AO37" s="115">
        <v>259</v>
      </c>
      <c r="AP37" s="115">
        <v>228</v>
      </c>
      <c r="AQ37" s="115">
        <v>228</v>
      </c>
      <c r="AR37" s="115">
        <v>228</v>
      </c>
      <c r="AS37" s="115">
        <v>228</v>
      </c>
      <c r="AT37" s="115">
        <v>260</v>
      </c>
      <c r="AU37" s="115">
        <v>260</v>
      </c>
      <c r="AV37" s="115">
        <v>260</v>
      </c>
      <c r="AW37" s="115">
        <v>260</v>
      </c>
      <c r="AX37" s="115">
        <v>228</v>
      </c>
      <c r="AY37" s="115">
        <v>228</v>
      </c>
      <c r="AZ37" s="115">
        <v>228</v>
      </c>
      <c r="BA37" s="115">
        <v>228</v>
      </c>
      <c r="BB37" s="115">
        <v>214</v>
      </c>
      <c r="BC37" s="115">
        <v>214</v>
      </c>
      <c r="BD37" s="115">
        <v>214</v>
      </c>
      <c r="BE37" s="115">
        <v>214</v>
      </c>
      <c r="BF37" s="115">
        <v>214</v>
      </c>
      <c r="BG37" s="115">
        <v>214</v>
      </c>
      <c r="BH37" s="115">
        <v>214</v>
      </c>
      <c r="BI37" s="115">
        <v>214</v>
      </c>
      <c r="BJ37" s="115">
        <v>218</v>
      </c>
      <c r="BK37" s="115">
        <v>218</v>
      </c>
      <c r="BL37" s="115">
        <v>218</v>
      </c>
      <c r="BM37" s="115">
        <v>218</v>
      </c>
      <c r="BN37" s="115">
        <v>190</v>
      </c>
      <c r="BO37" s="115">
        <v>190</v>
      </c>
      <c r="BP37" s="115">
        <v>190</v>
      </c>
      <c r="BQ37" s="115">
        <v>190</v>
      </c>
      <c r="BR37" s="115">
        <v>187</v>
      </c>
      <c r="BS37" s="115">
        <v>187</v>
      </c>
      <c r="BT37" s="115">
        <v>187</v>
      </c>
      <c r="BU37" s="115">
        <v>187</v>
      </c>
      <c r="BV37" s="115">
        <v>74</v>
      </c>
      <c r="BW37" s="115">
        <v>74</v>
      </c>
      <c r="BX37" s="115">
        <v>74</v>
      </c>
      <c r="BY37" s="115">
        <v>74</v>
      </c>
      <c r="BZ37" s="115">
        <v>84</v>
      </c>
      <c r="CA37" s="115">
        <v>84</v>
      </c>
      <c r="CB37" s="115">
        <v>84</v>
      </c>
      <c r="CC37" s="115">
        <v>84</v>
      </c>
      <c r="CD37" s="115">
        <v>85</v>
      </c>
      <c r="CE37" s="115">
        <v>85</v>
      </c>
      <c r="CF37" s="115">
        <v>85</v>
      </c>
      <c r="CG37" s="115">
        <v>85</v>
      </c>
      <c r="CH37" s="115">
        <v>85</v>
      </c>
      <c r="CI37" s="115">
        <v>85</v>
      </c>
      <c r="CJ37" s="115">
        <v>85</v>
      </c>
      <c r="CK37" s="115">
        <v>85</v>
      </c>
      <c r="CL37" s="115">
        <v>87</v>
      </c>
      <c r="CM37" s="115">
        <v>87</v>
      </c>
      <c r="CN37" s="115">
        <v>87</v>
      </c>
      <c r="CO37" s="115">
        <v>87</v>
      </c>
      <c r="CP37" s="115">
        <v>86</v>
      </c>
      <c r="CQ37" s="115">
        <v>86</v>
      </c>
      <c r="CR37" s="115">
        <v>86</v>
      </c>
      <c r="CS37" s="115">
        <v>86</v>
      </c>
      <c r="CT37" s="116"/>
      <c r="CU37" s="116"/>
      <c r="CV37" s="116"/>
      <c r="CW37" s="117"/>
      <c r="CX37" s="91">
        <f t="array" ref="CX37">SUMPRODUCT(B37:CW37*0.25)</f>
        <v>4476</v>
      </c>
    </row>
    <row r="38" spans="1:102" ht="24.95" customHeight="1" x14ac:dyDescent="0.2">
      <c r="A38" s="118" t="s">
        <v>45</v>
      </c>
      <c r="B38" s="119">
        <v>382</v>
      </c>
      <c r="C38" s="120">
        <v>382</v>
      </c>
      <c r="D38" s="120">
        <v>382</v>
      </c>
      <c r="E38" s="120">
        <v>382</v>
      </c>
      <c r="F38" s="120">
        <v>370</v>
      </c>
      <c r="G38" s="120">
        <v>370</v>
      </c>
      <c r="H38" s="120">
        <v>370</v>
      </c>
      <c r="I38" s="120">
        <v>370</v>
      </c>
      <c r="J38" s="120">
        <v>395</v>
      </c>
      <c r="K38" s="120">
        <v>395</v>
      </c>
      <c r="L38" s="120">
        <v>395</v>
      </c>
      <c r="M38" s="120">
        <v>395</v>
      </c>
      <c r="N38" s="120">
        <v>395</v>
      </c>
      <c r="O38" s="120">
        <v>395</v>
      </c>
      <c r="P38" s="120">
        <v>395</v>
      </c>
      <c r="Q38" s="120">
        <v>395</v>
      </c>
      <c r="R38" s="120">
        <v>395</v>
      </c>
      <c r="S38" s="120">
        <v>395</v>
      </c>
      <c r="T38" s="120">
        <v>395</v>
      </c>
      <c r="U38" s="120">
        <v>395</v>
      </c>
      <c r="V38" s="120">
        <v>400</v>
      </c>
      <c r="W38" s="120">
        <v>400</v>
      </c>
      <c r="X38" s="120">
        <v>400</v>
      </c>
      <c r="Y38" s="120">
        <v>400</v>
      </c>
      <c r="Z38" s="120">
        <v>397</v>
      </c>
      <c r="AA38" s="120">
        <v>397</v>
      </c>
      <c r="AB38" s="120">
        <v>397</v>
      </c>
      <c r="AC38" s="120">
        <v>397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400</v>
      </c>
      <c r="BW38" s="120">
        <v>400</v>
      </c>
      <c r="BX38" s="120">
        <v>400</v>
      </c>
      <c r="BY38" s="120">
        <v>400</v>
      </c>
      <c r="BZ38" s="120">
        <v>400</v>
      </c>
      <c r="CA38" s="120">
        <v>400</v>
      </c>
      <c r="CB38" s="120">
        <v>400</v>
      </c>
      <c r="CC38" s="120">
        <v>400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379</v>
      </c>
      <c r="CM38" s="120">
        <v>379</v>
      </c>
      <c r="CN38" s="120">
        <v>379</v>
      </c>
      <c r="CO38" s="120">
        <v>379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9513</v>
      </c>
    </row>
    <row r="39" spans="1:102" ht="24.95" customHeight="1" x14ac:dyDescent="0.2">
      <c r="A39" s="118" t="s">
        <v>46</v>
      </c>
      <c r="B39" s="119">
        <v>1500</v>
      </c>
      <c r="C39" s="120">
        <v>1500</v>
      </c>
      <c r="D39" s="120">
        <v>1500</v>
      </c>
      <c r="E39" s="120">
        <v>1500</v>
      </c>
      <c r="F39" s="120">
        <v>1471</v>
      </c>
      <c r="G39" s="120">
        <v>1471</v>
      </c>
      <c r="H39" s="120">
        <v>1471</v>
      </c>
      <c r="I39" s="120">
        <v>1351.4</v>
      </c>
      <c r="J39" s="120">
        <v>1470.6</v>
      </c>
      <c r="K39" s="120">
        <v>1483.4</v>
      </c>
      <c r="L39" s="120">
        <v>1349.2</v>
      </c>
      <c r="M39" s="120">
        <v>1317.5</v>
      </c>
      <c r="N39" s="120">
        <v>758.4</v>
      </c>
      <c r="O39" s="120">
        <v>761.5</v>
      </c>
      <c r="P39" s="120">
        <v>749.1</v>
      </c>
      <c r="Q39" s="120">
        <v>729.6</v>
      </c>
      <c r="R39" s="120">
        <v>1370.3</v>
      </c>
      <c r="S39" s="120">
        <v>1384</v>
      </c>
      <c r="T39" s="120">
        <v>1393.1</v>
      </c>
      <c r="U39" s="120">
        <v>1435.6</v>
      </c>
      <c r="V39" s="120">
        <v>1356</v>
      </c>
      <c r="W39" s="120">
        <v>1406.6</v>
      </c>
      <c r="X39" s="120">
        <v>1345.8</v>
      </c>
      <c r="Y39" s="120">
        <v>1315.7</v>
      </c>
      <c r="Z39" s="120">
        <v>753</v>
      </c>
      <c r="AA39" s="120">
        <v>708.6</v>
      </c>
      <c r="AB39" s="120">
        <v>666.3</v>
      </c>
      <c r="AC39" s="120">
        <v>709</v>
      </c>
      <c r="AD39" s="120">
        <v>700</v>
      </c>
      <c r="AE39" s="120">
        <v>568.4</v>
      </c>
      <c r="AF39" s="120">
        <v>628</v>
      </c>
      <c r="AG39" s="120">
        <v>430</v>
      </c>
      <c r="AH39" s="120">
        <v>700</v>
      </c>
      <c r="AI39" s="120">
        <v>700</v>
      </c>
      <c r="AJ39" s="120">
        <v>700</v>
      </c>
      <c r="AK39" s="120">
        <v>262.5</v>
      </c>
      <c r="AL39" s="120">
        <v>700</v>
      </c>
      <c r="AM39" s="120">
        <v>700</v>
      </c>
      <c r="AN39" s="120">
        <v>700</v>
      </c>
      <c r="AO39" s="120">
        <v>700</v>
      </c>
      <c r="AP39" s="120">
        <v>700</v>
      </c>
      <c r="AQ39" s="120">
        <v>700</v>
      </c>
      <c r="AR39" s="120">
        <v>700</v>
      </c>
      <c r="AS39" s="120">
        <v>700</v>
      </c>
      <c r="AT39" s="120">
        <v>700</v>
      </c>
      <c r="AU39" s="120">
        <v>700</v>
      </c>
      <c r="AV39" s="120">
        <v>700</v>
      </c>
      <c r="AW39" s="120">
        <v>700</v>
      </c>
      <c r="AX39" s="120">
        <v>700</v>
      </c>
      <c r="AY39" s="120">
        <v>700</v>
      </c>
      <c r="AZ39" s="120">
        <v>700</v>
      </c>
      <c r="BA39" s="120">
        <v>700</v>
      </c>
      <c r="BB39" s="120">
        <v>700</v>
      </c>
      <c r="BC39" s="120">
        <v>700</v>
      </c>
      <c r="BD39" s="120">
        <v>700</v>
      </c>
      <c r="BE39" s="120">
        <v>700</v>
      </c>
      <c r="BF39" s="120">
        <v>700</v>
      </c>
      <c r="BG39" s="120">
        <v>700</v>
      </c>
      <c r="BH39" s="120">
        <v>700</v>
      </c>
      <c r="BI39" s="120">
        <v>700</v>
      </c>
      <c r="BJ39" s="120">
        <v>702</v>
      </c>
      <c r="BK39" s="120">
        <v>702</v>
      </c>
      <c r="BL39" s="120">
        <v>702</v>
      </c>
      <c r="BM39" s="120">
        <v>702</v>
      </c>
      <c r="BN39" s="120">
        <v>975.1</v>
      </c>
      <c r="BO39" s="120">
        <v>757</v>
      </c>
      <c r="BP39" s="120">
        <v>701.3</v>
      </c>
      <c r="BQ39" s="120">
        <v>444.1</v>
      </c>
      <c r="BR39" s="120">
        <v>261.39999999999998</v>
      </c>
      <c r="BS39" s="120">
        <v>3</v>
      </c>
      <c r="BT39" s="120">
        <v>792.7</v>
      </c>
      <c r="BU39" s="120">
        <v>784</v>
      </c>
      <c r="BV39" s="120">
        <v>436</v>
      </c>
      <c r="BW39" s="120">
        <v>1001.5</v>
      </c>
      <c r="BX39" s="120">
        <v>974.5</v>
      </c>
      <c r="BY39" s="120">
        <v>1144.0999999999999</v>
      </c>
      <c r="BZ39" s="120">
        <v>725</v>
      </c>
      <c r="CA39" s="120">
        <v>781.3</v>
      </c>
      <c r="CB39" s="120">
        <v>846.3</v>
      </c>
      <c r="CC39" s="120">
        <v>849.2</v>
      </c>
      <c r="CD39" s="120">
        <v>831</v>
      </c>
      <c r="CE39" s="120">
        <v>859.6</v>
      </c>
      <c r="CF39" s="120">
        <v>879.5</v>
      </c>
      <c r="CG39" s="120">
        <v>926.5</v>
      </c>
      <c r="CH39" s="120">
        <v>966.3</v>
      </c>
      <c r="CI39" s="120">
        <v>940.7</v>
      </c>
      <c r="CJ39" s="120">
        <v>930.7</v>
      </c>
      <c r="CK39" s="120">
        <v>980.4</v>
      </c>
      <c r="CL39" s="120">
        <v>962.4</v>
      </c>
      <c r="CM39" s="120">
        <v>955.6</v>
      </c>
      <c r="CN39" s="120">
        <v>953.3</v>
      </c>
      <c r="CO39" s="120">
        <v>901.2</v>
      </c>
      <c r="CP39" s="120">
        <v>1407</v>
      </c>
      <c r="CQ39" s="120">
        <v>1407</v>
      </c>
      <c r="CR39" s="120">
        <v>1407</v>
      </c>
      <c r="CS39" s="120">
        <v>1358.5</v>
      </c>
      <c r="CT39" s="122"/>
      <c r="CU39" s="122"/>
      <c r="CV39" s="122"/>
      <c r="CW39" s="121"/>
      <c r="CX39" s="97">
        <f t="array" ref="CX39">SUMPRODUCT(B39:CW39*0.25)</f>
        <v>21666.95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40</v>
      </c>
      <c r="AQ40" s="120">
        <v>40</v>
      </c>
      <c r="AR40" s="120">
        <v>40</v>
      </c>
      <c r="AS40" s="120">
        <v>40</v>
      </c>
      <c r="AT40" s="120">
        <v>5</v>
      </c>
      <c r="AU40" s="120">
        <v>5</v>
      </c>
      <c r="AV40" s="120">
        <v>5</v>
      </c>
      <c r="AW40" s="120">
        <v>5</v>
      </c>
      <c r="AX40" s="120">
        <v>5</v>
      </c>
      <c r="AY40" s="120">
        <v>5</v>
      </c>
      <c r="AZ40" s="120">
        <v>5</v>
      </c>
      <c r="BA40" s="120">
        <v>5</v>
      </c>
      <c r="BB40" s="120">
        <v>5</v>
      </c>
      <c r="BC40" s="120">
        <v>5</v>
      </c>
      <c r="BD40" s="120">
        <v>5</v>
      </c>
      <c r="BE40" s="120">
        <v>5</v>
      </c>
      <c r="BF40" s="120">
        <v>5</v>
      </c>
      <c r="BG40" s="120">
        <v>5</v>
      </c>
      <c r="BH40" s="120">
        <v>5</v>
      </c>
      <c r="BI40" s="120">
        <v>5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2116</v>
      </c>
      <c r="C42" s="107">
        <f t="shared" ref="C42:BN42" si="6">SUM(C37:C41)</f>
        <v>2116</v>
      </c>
      <c r="D42" s="107">
        <f t="shared" si="6"/>
        <v>2116</v>
      </c>
      <c r="E42" s="107">
        <f t="shared" si="6"/>
        <v>2116</v>
      </c>
      <c r="F42" s="107">
        <f t="shared" si="6"/>
        <v>2069</v>
      </c>
      <c r="G42" s="107">
        <f t="shared" si="6"/>
        <v>2069</v>
      </c>
      <c r="H42" s="107">
        <f t="shared" si="6"/>
        <v>2069</v>
      </c>
      <c r="I42" s="107">
        <f t="shared" si="6"/>
        <v>1949.4</v>
      </c>
      <c r="J42" s="107">
        <f t="shared" si="6"/>
        <v>2071.6</v>
      </c>
      <c r="K42" s="107">
        <f t="shared" si="6"/>
        <v>2084.4</v>
      </c>
      <c r="L42" s="107">
        <f t="shared" si="6"/>
        <v>1950.2</v>
      </c>
      <c r="M42" s="107">
        <f t="shared" si="6"/>
        <v>1918.5</v>
      </c>
      <c r="N42" s="107">
        <f t="shared" si="6"/>
        <v>1365.4</v>
      </c>
      <c r="O42" s="107">
        <f t="shared" si="6"/>
        <v>1368.5</v>
      </c>
      <c r="P42" s="107">
        <f t="shared" si="6"/>
        <v>1356.1</v>
      </c>
      <c r="Q42" s="107">
        <f t="shared" si="6"/>
        <v>1336.6</v>
      </c>
      <c r="R42" s="107">
        <f t="shared" si="6"/>
        <v>1979.3</v>
      </c>
      <c r="S42" s="107">
        <f t="shared" si="6"/>
        <v>1993</v>
      </c>
      <c r="T42" s="107">
        <f t="shared" si="6"/>
        <v>2002.1</v>
      </c>
      <c r="U42" s="107">
        <f t="shared" si="6"/>
        <v>2044.6</v>
      </c>
      <c r="V42" s="107">
        <f t="shared" si="6"/>
        <v>1970</v>
      </c>
      <c r="W42" s="107">
        <f t="shared" si="6"/>
        <v>2020.6</v>
      </c>
      <c r="X42" s="107">
        <f t="shared" si="6"/>
        <v>1959.8</v>
      </c>
      <c r="Y42" s="107">
        <f t="shared" si="6"/>
        <v>1929.7</v>
      </c>
      <c r="Z42" s="107">
        <f t="shared" si="6"/>
        <v>1346</v>
      </c>
      <c r="AA42" s="107">
        <f t="shared" si="6"/>
        <v>1301.5999999999999</v>
      </c>
      <c r="AB42" s="107">
        <f t="shared" si="6"/>
        <v>1259.3</v>
      </c>
      <c r="AC42" s="107">
        <f t="shared" si="6"/>
        <v>1302</v>
      </c>
      <c r="AD42" s="107">
        <f t="shared" si="6"/>
        <v>1313</v>
      </c>
      <c r="AE42" s="107">
        <f t="shared" si="6"/>
        <v>1181.4000000000001</v>
      </c>
      <c r="AF42" s="107">
        <f t="shared" si="6"/>
        <v>1241</v>
      </c>
      <c r="AG42" s="107">
        <f t="shared" si="6"/>
        <v>1043</v>
      </c>
      <c r="AH42" s="107">
        <f t="shared" si="6"/>
        <v>1360</v>
      </c>
      <c r="AI42" s="107">
        <f t="shared" si="6"/>
        <v>1360</v>
      </c>
      <c r="AJ42" s="107">
        <f t="shared" si="6"/>
        <v>1360</v>
      </c>
      <c r="AK42" s="107">
        <f t="shared" si="6"/>
        <v>922.5</v>
      </c>
      <c r="AL42" s="107">
        <f t="shared" si="6"/>
        <v>1359</v>
      </c>
      <c r="AM42" s="107">
        <f t="shared" si="6"/>
        <v>1359</v>
      </c>
      <c r="AN42" s="107">
        <f t="shared" si="6"/>
        <v>1359</v>
      </c>
      <c r="AO42" s="107">
        <f t="shared" si="6"/>
        <v>1359</v>
      </c>
      <c r="AP42" s="107">
        <f t="shared" si="6"/>
        <v>1368</v>
      </c>
      <c r="AQ42" s="107">
        <f t="shared" si="6"/>
        <v>1368</v>
      </c>
      <c r="AR42" s="107">
        <f t="shared" si="6"/>
        <v>1368</v>
      </c>
      <c r="AS42" s="107">
        <f t="shared" si="6"/>
        <v>1368</v>
      </c>
      <c r="AT42" s="107">
        <f t="shared" si="6"/>
        <v>1365</v>
      </c>
      <c r="AU42" s="107">
        <f t="shared" si="6"/>
        <v>1365</v>
      </c>
      <c r="AV42" s="107">
        <f t="shared" si="6"/>
        <v>1365</v>
      </c>
      <c r="AW42" s="107">
        <f t="shared" si="6"/>
        <v>1365</v>
      </c>
      <c r="AX42" s="107">
        <f t="shared" si="6"/>
        <v>1333</v>
      </c>
      <c r="AY42" s="107">
        <f t="shared" si="6"/>
        <v>1333</v>
      </c>
      <c r="AZ42" s="107">
        <f t="shared" si="6"/>
        <v>1333</v>
      </c>
      <c r="BA42" s="107">
        <f t="shared" si="6"/>
        <v>1333</v>
      </c>
      <c r="BB42" s="107">
        <f t="shared" si="6"/>
        <v>1319</v>
      </c>
      <c r="BC42" s="107">
        <f t="shared" si="6"/>
        <v>1319</v>
      </c>
      <c r="BD42" s="107">
        <f t="shared" si="6"/>
        <v>1319</v>
      </c>
      <c r="BE42" s="107">
        <f t="shared" si="6"/>
        <v>1319</v>
      </c>
      <c r="BF42" s="107">
        <f t="shared" si="6"/>
        <v>1319</v>
      </c>
      <c r="BG42" s="107">
        <f t="shared" si="6"/>
        <v>1319</v>
      </c>
      <c r="BH42" s="107">
        <f t="shared" si="6"/>
        <v>1319</v>
      </c>
      <c r="BI42" s="107">
        <f t="shared" si="6"/>
        <v>1319</v>
      </c>
      <c r="BJ42" s="107">
        <f t="shared" si="6"/>
        <v>1320</v>
      </c>
      <c r="BK42" s="107">
        <f t="shared" si="6"/>
        <v>1320</v>
      </c>
      <c r="BL42" s="107">
        <f t="shared" si="6"/>
        <v>1320</v>
      </c>
      <c r="BM42" s="107">
        <f t="shared" si="6"/>
        <v>1320</v>
      </c>
      <c r="BN42" s="107">
        <f t="shared" si="6"/>
        <v>1565.1</v>
      </c>
      <c r="BO42" s="107">
        <f t="shared" ref="BO42:CW42" si="7">SUM(BO37:BO41)</f>
        <v>1347</v>
      </c>
      <c r="BP42" s="107">
        <f t="shared" si="7"/>
        <v>1291.3</v>
      </c>
      <c r="BQ42" s="107">
        <f t="shared" si="7"/>
        <v>1034.0999999999999</v>
      </c>
      <c r="BR42" s="107">
        <f t="shared" si="7"/>
        <v>848.4</v>
      </c>
      <c r="BS42" s="107">
        <f t="shared" si="7"/>
        <v>590</v>
      </c>
      <c r="BT42" s="107">
        <f t="shared" si="7"/>
        <v>1379.7</v>
      </c>
      <c r="BU42" s="107">
        <f t="shared" si="7"/>
        <v>1371</v>
      </c>
      <c r="BV42" s="107">
        <f t="shared" si="7"/>
        <v>910</v>
      </c>
      <c r="BW42" s="107">
        <f t="shared" si="7"/>
        <v>1475.5</v>
      </c>
      <c r="BX42" s="107">
        <f t="shared" si="7"/>
        <v>1448.5</v>
      </c>
      <c r="BY42" s="107">
        <f t="shared" si="7"/>
        <v>1618.1</v>
      </c>
      <c r="BZ42" s="107">
        <f t="shared" si="7"/>
        <v>1209</v>
      </c>
      <c r="CA42" s="107">
        <f t="shared" si="7"/>
        <v>1265.3</v>
      </c>
      <c r="CB42" s="107">
        <f t="shared" si="7"/>
        <v>1330.3</v>
      </c>
      <c r="CC42" s="107">
        <f t="shared" si="7"/>
        <v>1333.2</v>
      </c>
      <c r="CD42" s="107">
        <f t="shared" si="7"/>
        <v>1316</v>
      </c>
      <c r="CE42" s="107">
        <f t="shared" si="7"/>
        <v>1344.6</v>
      </c>
      <c r="CF42" s="107">
        <f t="shared" si="7"/>
        <v>1364.5</v>
      </c>
      <c r="CG42" s="107">
        <f t="shared" si="7"/>
        <v>1411.5</v>
      </c>
      <c r="CH42" s="107">
        <f t="shared" si="7"/>
        <v>1451.3</v>
      </c>
      <c r="CI42" s="107">
        <f t="shared" si="7"/>
        <v>1425.7</v>
      </c>
      <c r="CJ42" s="107">
        <f t="shared" si="7"/>
        <v>1415.7</v>
      </c>
      <c r="CK42" s="107">
        <f t="shared" si="7"/>
        <v>1465.4</v>
      </c>
      <c r="CL42" s="107">
        <f t="shared" si="7"/>
        <v>1428.4</v>
      </c>
      <c r="CM42" s="107">
        <f t="shared" si="7"/>
        <v>1421.6</v>
      </c>
      <c r="CN42" s="107">
        <f t="shared" si="7"/>
        <v>1419.3</v>
      </c>
      <c r="CO42" s="107">
        <f t="shared" si="7"/>
        <v>1367.2</v>
      </c>
      <c r="CP42" s="107">
        <f t="shared" si="7"/>
        <v>1893</v>
      </c>
      <c r="CQ42" s="107">
        <f t="shared" si="7"/>
        <v>1893</v>
      </c>
      <c r="CR42" s="107">
        <f t="shared" si="7"/>
        <v>1893</v>
      </c>
      <c r="CS42" s="107">
        <f t="shared" si="7"/>
        <v>1844.5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35715.949999999997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1497</v>
      </c>
      <c r="C47" s="120">
        <v>1497</v>
      </c>
      <c r="D47" s="120">
        <v>1497</v>
      </c>
      <c r="E47" s="120">
        <v>1497</v>
      </c>
      <c r="F47" s="120">
        <v>1468</v>
      </c>
      <c r="G47" s="120">
        <v>1468</v>
      </c>
      <c r="H47" s="120">
        <v>1468</v>
      </c>
      <c r="I47" s="120">
        <v>1348.4</v>
      </c>
      <c r="J47" s="120">
        <v>1467.6</v>
      </c>
      <c r="K47" s="120">
        <v>1480.4</v>
      </c>
      <c r="L47" s="120">
        <v>1346.2</v>
      </c>
      <c r="M47" s="120">
        <v>1314.5</v>
      </c>
      <c r="N47" s="120">
        <v>755.4</v>
      </c>
      <c r="O47" s="120">
        <v>758.5</v>
      </c>
      <c r="P47" s="120">
        <v>746.1</v>
      </c>
      <c r="Q47" s="120">
        <v>726.6</v>
      </c>
      <c r="R47" s="120">
        <v>1367.3</v>
      </c>
      <c r="S47" s="120">
        <v>1381</v>
      </c>
      <c r="T47" s="120">
        <v>1390.1</v>
      </c>
      <c r="U47" s="120">
        <v>1432.6</v>
      </c>
      <c r="V47" s="120">
        <v>1353</v>
      </c>
      <c r="W47" s="120">
        <v>1403.6</v>
      </c>
      <c r="X47" s="120">
        <v>1342.8</v>
      </c>
      <c r="Y47" s="120">
        <v>1312.7</v>
      </c>
      <c r="Z47" s="120">
        <v>750</v>
      </c>
      <c r="AA47" s="120">
        <v>705.6</v>
      </c>
      <c r="AB47" s="120">
        <v>663.3</v>
      </c>
      <c r="AC47" s="120">
        <v>706</v>
      </c>
      <c r="AD47" s="120">
        <v>697</v>
      </c>
      <c r="AE47" s="120">
        <v>565.4</v>
      </c>
      <c r="AF47" s="120">
        <v>625</v>
      </c>
      <c r="AG47" s="120">
        <v>427</v>
      </c>
      <c r="AH47" s="120">
        <v>697</v>
      </c>
      <c r="AI47" s="120">
        <v>697</v>
      </c>
      <c r="AJ47" s="120">
        <v>697</v>
      </c>
      <c r="AK47" s="120">
        <v>259.5</v>
      </c>
      <c r="AL47" s="120">
        <v>697</v>
      </c>
      <c r="AM47" s="120">
        <v>697</v>
      </c>
      <c r="AN47" s="120">
        <v>697</v>
      </c>
      <c r="AO47" s="120">
        <v>697</v>
      </c>
      <c r="AP47" s="120">
        <v>700</v>
      </c>
      <c r="AQ47" s="120">
        <v>700</v>
      </c>
      <c r="AR47" s="120">
        <v>700</v>
      </c>
      <c r="AS47" s="120">
        <v>700</v>
      </c>
      <c r="AT47" s="120">
        <v>700</v>
      </c>
      <c r="AU47" s="120">
        <v>700</v>
      </c>
      <c r="AV47" s="120">
        <v>700</v>
      </c>
      <c r="AW47" s="120">
        <v>700</v>
      </c>
      <c r="AX47" s="120">
        <v>700</v>
      </c>
      <c r="AY47" s="120">
        <v>700</v>
      </c>
      <c r="AZ47" s="120">
        <v>700</v>
      </c>
      <c r="BA47" s="120">
        <v>700</v>
      </c>
      <c r="BB47" s="120">
        <v>700</v>
      </c>
      <c r="BC47" s="120">
        <v>700</v>
      </c>
      <c r="BD47" s="120">
        <v>700</v>
      </c>
      <c r="BE47" s="120">
        <v>700</v>
      </c>
      <c r="BF47" s="120">
        <v>700</v>
      </c>
      <c r="BG47" s="120">
        <v>700</v>
      </c>
      <c r="BH47" s="120">
        <v>700</v>
      </c>
      <c r="BI47" s="120">
        <v>700</v>
      </c>
      <c r="BJ47" s="120">
        <v>702</v>
      </c>
      <c r="BK47" s="120">
        <v>702</v>
      </c>
      <c r="BL47" s="120">
        <v>702</v>
      </c>
      <c r="BM47" s="120">
        <v>702</v>
      </c>
      <c r="BN47" s="120">
        <v>972.1</v>
      </c>
      <c r="BO47" s="120">
        <v>754</v>
      </c>
      <c r="BP47" s="120">
        <v>698.3</v>
      </c>
      <c r="BQ47" s="120">
        <v>441.1</v>
      </c>
      <c r="BR47" s="120">
        <v>258.39999999999998</v>
      </c>
      <c r="BS47" s="120"/>
      <c r="BT47" s="120">
        <v>789.7</v>
      </c>
      <c r="BU47" s="120">
        <v>781</v>
      </c>
      <c r="BV47" s="120">
        <v>433</v>
      </c>
      <c r="BW47" s="120">
        <v>998.5</v>
      </c>
      <c r="BX47" s="120">
        <v>971.5</v>
      </c>
      <c r="BY47" s="120">
        <v>1141.0999999999999</v>
      </c>
      <c r="BZ47" s="120">
        <v>722</v>
      </c>
      <c r="CA47" s="120">
        <v>778.3</v>
      </c>
      <c r="CB47" s="120">
        <v>843.3</v>
      </c>
      <c r="CC47" s="120">
        <v>846.2</v>
      </c>
      <c r="CD47" s="120">
        <v>828</v>
      </c>
      <c r="CE47" s="120">
        <v>856.6</v>
      </c>
      <c r="CF47" s="120">
        <v>876.5</v>
      </c>
      <c r="CG47" s="120">
        <v>923.5</v>
      </c>
      <c r="CH47" s="120">
        <v>963.3</v>
      </c>
      <c r="CI47" s="120">
        <v>937.7</v>
      </c>
      <c r="CJ47" s="120">
        <v>927.7</v>
      </c>
      <c r="CK47" s="120">
        <v>977.4</v>
      </c>
      <c r="CL47" s="120">
        <v>959.4</v>
      </c>
      <c r="CM47" s="120">
        <v>952.6</v>
      </c>
      <c r="CN47" s="120">
        <v>950.3</v>
      </c>
      <c r="CO47" s="120">
        <v>898.2</v>
      </c>
      <c r="CP47" s="120">
        <v>1404</v>
      </c>
      <c r="CQ47" s="120">
        <v>1404</v>
      </c>
      <c r="CR47" s="120">
        <v>1404</v>
      </c>
      <c r="CS47" s="120">
        <v>1355.5</v>
      </c>
      <c r="CT47" s="122"/>
      <c r="CU47" s="122"/>
      <c r="CV47" s="122"/>
      <c r="CW47" s="121"/>
      <c r="CX47" s="97">
        <f t="array" ref="CX47">SUMPRODUCT(B47:CW47*0.25)</f>
        <v>21612.95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227</v>
      </c>
      <c r="C50" s="120">
        <v>227</v>
      </c>
      <c r="D50" s="120">
        <v>227</v>
      </c>
      <c r="E50" s="120">
        <v>227</v>
      </c>
      <c r="F50" s="120">
        <v>213</v>
      </c>
      <c r="G50" s="120">
        <v>213</v>
      </c>
      <c r="H50" s="120">
        <v>213</v>
      </c>
      <c r="I50" s="120">
        <v>213</v>
      </c>
      <c r="J50" s="120">
        <v>197</v>
      </c>
      <c r="K50" s="120">
        <v>197</v>
      </c>
      <c r="L50" s="120">
        <v>197</v>
      </c>
      <c r="M50" s="120">
        <v>197</v>
      </c>
      <c r="N50" s="120">
        <v>196</v>
      </c>
      <c r="O50" s="120">
        <v>196</v>
      </c>
      <c r="P50" s="120">
        <v>196</v>
      </c>
      <c r="Q50" s="120">
        <v>196</v>
      </c>
      <c r="R50" s="120">
        <v>212</v>
      </c>
      <c r="S50" s="120">
        <v>212</v>
      </c>
      <c r="T50" s="120">
        <v>212</v>
      </c>
      <c r="U50" s="120">
        <v>212</v>
      </c>
      <c r="V50" s="120">
        <v>238</v>
      </c>
      <c r="W50" s="120">
        <v>238</v>
      </c>
      <c r="X50" s="120">
        <v>238</v>
      </c>
      <c r="Y50" s="120">
        <v>238</v>
      </c>
      <c r="Z50" s="120">
        <v>266.7</v>
      </c>
      <c r="AA50" s="120">
        <v>266.7</v>
      </c>
      <c r="AB50" s="120">
        <v>266.7</v>
      </c>
      <c r="AC50" s="120">
        <v>266.7</v>
      </c>
      <c r="AD50" s="120">
        <v>266.89999999999998</v>
      </c>
      <c r="AE50" s="120">
        <v>266.89999999999998</v>
      </c>
      <c r="AF50" s="120">
        <v>266.89999999999998</v>
      </c>
      <c r="AG50" s="120">
        <v>266.89999999999998</v>
      </c>
      <c r="AH50" s="120">
        <v>261</v>
      </c>
      <c r="AI50" s="120">
        <v>261</v>
      </c>
      <c r="AJ50" s="120">
        <v>261</v>
      </c>
      <c r="AK50" s="120">
        <v>261</v>
      </c>
      <c r="AL50" s="120">
        <v>256.75</v>
      </c>
      <c r="AM50" s="120">
        <v>256.75</v>
      </c>
      <c r="AN50" s="120">
        <v>256.75</v>
      </c>
      <c r="AO50" s="120">
        <v>256.75</v>
      </c>
      <c r="AP50" s="120">
        <v>231</v>
      </c>
      <c r="AQ50" s="120">
        <v>231</v>
      </c>
      <c r="AR50" s="120">
        <v>231</v>
      </c>
      <c r="AS50" s="120">
        <v>231</v>
      </c>
      <c r="AT50" s="120">
        <v>210</v>
      </c>
      <c r="AU50" s="120">
        <v>210</v>
      </c>
      <c r="AV50" s="120">
        <v>210</v>
      </c>
      <c r="AW50" s="120">
        <v>210</v>
      </c>
      <c r="AX50" s="120">
        <v>205</v>
      </c>
      <c r="AY50" s="120">
        <v>205</v>
      </c>
      <c r="AZ50" s="120">
        <v>205</v>
      </c>
      <c r="BA50" s="120">
        <v>205</v>
      </c>
      <c r="BB50" s="120">
        <v>205</v>
      </c>
      <c r="BC50" s="120">
        <v>205</v>
      </c>
      <c r="BD50" s="120">
        <v>205</v>
      </c>
      <c r="BE50" s="120">
        <v>205</v>
      </c>
      <c r="BF50" s="120">
        <v>203</v>
      </c>
      <c r="BG50" s="120">
        <v>203</v>
      </c>
      <c r="BH50" s="120">
        <v>203</v>
      </c>
      <c r="BI50" s="120">
        <v>203</v>
      </c>
      <c r="BJ50" s="120">
        <v>212</v>
      </c>
      <c r="BK50" s="120">
        <v>212</v>
      </c>
      <c r="BL50" s="120">
        <v>212</v>
      </c>
      <c r="BM50" s="120">
        <v>212</v>
      </c>
      <c r="BN50" s="120">
        <v>246</v>
      </c>
      <c r="BO50" s="120">
        <v>246</v>
      </c>
      <c r="BP50" s="120">
        <v>246</v>
      </c>
      <c r="BQ50" s="120">
        <v>246</v>
      </c>
      <c r="BR50" s="120">
        <v>271.2</v>
      </c>
      <c r="BS50" s="120">
        <v>271.2</v>
      </c>
      <c r="BT50" s="120">
        <v>271.2</v>
      </c>
      <c r="BU50" s="120">
        <v>271.2</v>
      </c>
      <c r="BV50" s="120">
        <v>283.8</v>
      </c>
      <c r="BW50" s="120">
        <v>283.8</v>
      </c>
      <c r="BX50" s="120">
        <v>283.8</v>
      </c>
      <c r="BY50" s="120">
        <v>283.8</v>
      </c>
      <c r="BZ50" s="120">
        <v>296.3</v>
      </c>
      <c r="CA50" s="120">
        <v>296.3</v>
      </c>
      <c r="CB50" s="120">
        <v>296.3</v>
      </c>
      <c r="CC50" s="120">
        <v>296.3</v>
      </c>
      <c r="CD50" s="120">
        <v>291.89999999999998</v>
      </c>
      <c r="CE50" s="120">
        <v>291.89999999999998</v>
      </c>
      <c r="CF50" s="120">
        <v>291.89999999999998</v>
      </c>
      <c r="CG50" s="120">
        <v>291.89999999999998</v>
      </c>
      <c r="CH50" s="120">
        <v>275.10000000000002</v>
      </c>
      <c r="CI50" s="120">
        <v>275.10000000000002</v>
      </c>
      <c r="CJ50" s="120">
        <v>275.10000000000002</v>
      </c>
      <c r="CK50" s="120">
        <v>275.10000000000002</v>
      </c>
      <c r="CL50" s="120">
        <v>241</v>
      </c>
      <c r="CM50" s="120">
        <v>241</v>
      </c>
      <c r="CN50" s="120">
        <v>241</v>
      </c>
      <c r="CO50" s="120">
        <v>241</v>
      </c>
      <c r="CP50" s="120">
        <v>199</v>
      </c>
      <c r="CQ50" s="120">
        <v>199</v>
      </c>
      <c r="CR50" s="120">
        <v>199</v>
      </c>
      <c r="CS50" s="120">
        <v>199</v>
      </c>
      <c r="CT50" s="122"/>
      <c r="CU50" s="122"/>
      <c r="CV50" s="122"/>
      <c r="CW50" s="121"/>
      <c r="CX50" s="97">
        <f t="array" ref="CX50">SUMPRODUCT(B50:CW50*0.25)</f>
        <v>5704.6499999999987</v>
      </c>
    </row>
    <row r="51" spans="1:102" ht="30" customHeight="1" thickBot="1" x14ac:dyDescent="0.25">
      <c r="A51" s="105" t="s">
        <v>52</v>
      </c>
      <c r="B51" s="106">
        <f>SUM(B45:B50)</f>
        <v>1724</v>
      </c>
      <c r="C51" s="107">
        <f t="shared" ref="C51:BN51" si="8">SUM(C45:C50)</f>
        <v>1724</v>
      </c>
      <c r="D51" s="107">
        <f t="shared" si="8"/>
        <v>1724</v>
      </c>
      <c r="E51" s="107">
        <f t="shared" si="8"/>
        <v>1724</v>
      </c>
      <c r="F51" s="107">
        <f t="shared" si="8"/>
        <v>1681</v>
      </c>
      <c r="G51" s="107">
        <f t="shared" si="8"/>
        <v>1681</v>
      </c>
      <c r="H51" s="107">
        <f t="shared" si="8"/>
        <v>1681</v>
      </c>
      <c r="I51" s="107">
        <f t="shared" si="8"/>
        <v>1561.4</v>
      </c>
      <c r="J51" s="107">
        <f t="shared" si="8"/>
        <v>1664.6</v>
      </c>
      <c r="K51" s="107">
        <f t="shared" si="8"/>
        <v>1677.4</v>
      </c>
      <c r="L51" s="107">
        <f t="shared" si="8"/>
        <v>1543.2</v>
      </c>
      <c r="M51" s="107">
        <f t="shared" si="8"/>
        <v>1511.5</v>
      </c>
      <c r="N51" s="107">
        <f t="shared" si="8"/>
        <v>951.4</v>
      </c>
      <c r="O51" s="107">
        <f t="shared" si="8"/>
        <v>954.5</v>
      </c>
      <c r="P51" s="107">
        <f t="shared" si="8"/>
        <v>942.1</v>
      </c>
      <c r="Q51" s="107">
        <f t="shared" si="8"/>
        <v>922.6</v>
      </c>
      <c r="R51" s="107">
        <f t="shared" si="8"/>
        <v>1579.3</v>
      </c>
      <c r="S51" s="107">
        <f t="shared" si="8"/>
        <v>1593</v>
      </c>
      <c r="T51" s="107">
        <f t="shared" si="8"/>
        <v>1602.1</v>
      </c>
      <c r="U51" s="107">
        <f t="shared" si="8"/>
        <v>1644.6</v>
      </c>
      <c r="V51" s="107">
        <f t="shared" si="8"/>
        <v>1591</v>
      </c>
      <c r="W51" s="107">
        <f t="shared" si="8"/>
        <v>1641.6</v>
      </c>
      <c r="X51" s="107">
        <f t="shared" si="8"/>
        <v>1580.8</v>
      </c>
      <c r="Y51" s="107">
        <f t="shared" si="8"/>
        <v>1550.7</v>
      </c>
      <c r="Z51" s="107">
        <f t="shared" si="8"/>
        <v>1016.7</v>
      </c>
      <c r="AA51" s="107">
        <f t="shared" si="8"/>
        <v>972.3</v>
      </c>
      <c r="AB51" s="107">
        <f t="shared" si="8"/>
        <v>930</v>
      </c>
      <c r="AC51" s="107">
        <f t="shared" si="8"/>
        <v>972.7</v>
      </c>
      <c r="AD51" s="107">
        <f t="shared" si="8"/>
        <v>963.9</v>
      </c>
      <c r="AE51" s="107">
        <f t="shared" si="8"/>
        <v>832.3</v>
      </c>
      <c r="AF51" s="107">
        <f t="shared" si="8"/>
        <v>891.9</v>
      </c>
      <c r="AG51" s="107">
        <f t="shared" si="8"/>
        <v>693.9</v>
      </c>
      <c r="AH51" s="107">
        <f t="shared" si="8"/>
        <v>958</v>
      </c>
      <c r="AI51" s="107">
        <f t="shared" si="8"/>
        <v>958</v>
      </c>
      <c r="AJ51" s="107">
        <f t="shared" si="8"/>
        <v>958</v>
      </c>
      <c r="AK51" s="107">
        <f t="shared" si="8"/>
        <v>520.5</v>
      </c>
      <c r="AL51" s="107">
        <f t="shared" si="8"/>
        <v>953.75</v>
      </c>
      <c r="AM51" s="107">
        <f t="shared" si="8"/>
        <v>953.75</v>
      </c>
      <c r="AN51" s="107">
        <f t="shared" si="8"/>
        <v>953.75</v>
      </c>
      <c r="AO51" s="107">
        <f t="shared" si="8"/>
        <v>953.75</v>
      </c>
      <c r="AP51" s="107">
        <f t="shared" si="8"/>
        <v>931</v>
      </c>
      <c r="AQ51" s="107">
        <f t="shared" si="8"/>
        <v>931</v>
      </c>
      <c r="AR51" s="107">
        <f t="shared" si="8"/>
        <v>931</v>
      </c>
      <c r="AS51" s="107">
        <f t="shared" si="8"/>
        <v>931</v>
      </c>
      <c r="AT51" s="107">
        <f t="shared" si="8"/>
        <v>910</v>
      </c>
      <c r="AU51" s="107">
        <f t="shared" si="8"/>
        <v>910</v>
      </c>
      <c r="AV51" s="107">
        <f t="shared" si="8"/>
        <v>910</v>
      </c>
      <c r="AW51" s="107">
        <f t="shared" si="8"/>
        <v>910</v>
      </c>
      <c r="AX51" s="107">
        <f t="shared" si="8"/>
        <v>905</v>
      </c>
      <c r="AY51" s="107">
        <f t="shared" si="8"/>
        <v>905</v>
      </c>
      <c r="AZ51" s="107">
        <f t="shared" si="8"/>
        <v>905</v>
      </c>
      <c r="BA51" s="107">
        <f t="shared" si="8"/>
        <v>905</v>
      </c>
      <c r="BB51" s="107">
        <f t="shared" si="8"/>
        <v>905</v>
      </c>
      <c r="BC51" s="107">
        <f t="shared" si="8"/>
        <v>905</v>
      </c>
      <c r="BD51" s="107">
        <f t="shared" si="8"/>
        <v>905</v>
      </c>
      <c r="BE51" s="107">
        <f t="shared" si="8"/>
        <v>905</v>
      </c>
      <c r="BF51" s="107">
        <f t="shared" si="8"/>
        <v>903</v>
      </c>
      <c r="BG51" s="107">
        <f t="shared" si="8"/>
        <v>903</v>
      </c>
      <c r="BH51" s="107">
        <f t="shared" si="8"/>
        <v>903</v>
      </c>
      <c r="BI51" s="107">
        <f t="shared" si="8"/>
        <v>903</v>
      </c>
      <c r="BJ51" s="107">
        <f t="shared" si="8"/>
        <v>914</v>
      </c>
      <c r="BK51" s="107">
        <f t="shared" si="8"/>
        <v>914</v>
      </c>
      <c r="BL51" s="107">
        <f t="shared" si="8"/>
        <v>914</v>
      </c>
      <c r="BM51" s="107">
        <f t="shared" si="8"/>
        <v>914</v>
      </c>
      <c r="BN51" s="107">
        <f t="shared" si="8"/>
        <v>1218.0999999999999</v>
      </c>
      <c r="BO51" s="107">
        <f t="shared" ref="BO51:CW51" si="9">SUM(BO45:BO50)</f>
        <v>1000</v>
      </c>
      <c r="BP51" s="107">
        <f t="shared" si="9"/>
        <v>944.3</v>
      </c>
      <c r="BQ51" s="107">
        <f t="shared" si="9"/>
        <v>687.1</v>
      </c>
      <c r="BR51" s="107">
        <f t="shared" si="9"/>
        <v>529.59999999999991</v>
      </c>
      <c r="BS51" s="107">
        <f t="shared" si="9"/>
        <v>271.2</v>
      </c>
      <c r="BT51" s="107">
        <f t="shared" si="9"/>
        <v>1060.9000000000001</v>
      </c>
      <c r="BU51" s="107">
        <f t="shared" si="9"/>
        <v>1052.2</v>
      </c>
      <c r="BV51" s="107">
        <f t="shared" si="9"/>
        <v>716.8</v>
      </c>
      <c r="BW51" s="107">
        <f t="shared" si="9"/>
        <v>1282.3</v>
      </c>
      <c r="BX51" s="107">
        <f t="shared" si="9"/>
        <v>1255.3</v>
      </c>
      <c r="BY51" s="107">
        <f t="shared" si="9"/>
        <v>1424.8999999999999</v>
      </c>
      <c r="BZ51" s="107">
        <f t="shared" si="9"/>
        <v>1018.3</v>
      </c>
      <c r="CA51" s="107">
        <f t="shared" si="9"/>
        <v>1074.5999999999999</v>
      </c>
      <c r="CB51" s="107">
        <f t="shared" si="9"/>
        <v>1139.5999999999999</v>
      </c>
      <c r="CC51" s="107">
        <f t="shared" si="9"/>
        <v>1142.5</v>
      </c>
      <c r="CD51" s="107">
        <f t="shared" si="9"/>
        <v>1119.9000000000001</v>
      </c>
      <c r="CE51" s="107">
        <f t="shared" si="9"/>
        <v>1148.5</v>
      </c>
      <c r="CF51" s="107">
        <f t="shared" si="9"/>
        <v>1168.4000000000001</v>
      </c>
      <c r="CG51" s="107">
        <f t="shared" si="9"/>
        <v>1215.4000000000001</v>
      </c>
      <c r="CH51" s="107">
        <f t="shared" si="9"/>
        <v>1238.4000000000001</v>
      </c>
      <c r="CI51" s="107">
        <f t="shared" si="9"/>
        <v>1212.8000000000002</v>
      </c>
      <c r="CJ51" s="107">
        <f t="shared" si="9"/>
        <v>1202.8000000000002</v>
      </c>
      <c r="CK51" s="107">
        <f t="shared" si="9"/>
        <v>1252.5</v>
      </c>
      <c r="CL51" s="107">
        <f t="shared" si="9"/>
        <v>1200.4000000000001</v>
      </c>
      <c r="CM51" s="107">
        <f t="shared" si="9"/>
        <v>1193.5999999999999</v>
      </c>
      <c r="CN51" s="107">
        <f t="shared" si="9"/>
        <v>1191.3</v>
      </c>
      <c r="CO51" s="107">
        <f t="shared" si="9"/>
        <v>1139.2</v>
      </c>
      <c r="CP51" s="107">
        <f t="shared" si="9"/>
        <v>1603</v>
      </c>
      <c r="CQ51" s="107">
        <f t="shared" si="9"/>
        <v>1603</v>
      </c>
      <c r="CR51" s="107">
        <f t="shared" si="9"/>
        <v>1603</v>
      </c>
      <c r="CS51" s="107">
        <f t="shared" si="9"/>
        <v>1554.5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27317.599999999999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6651.6319999999996</v>
      </c>
      <c r="C54" s="107">
        <f t="shared" ref="C54:BN54" si="12">C18+C28+C42</f>
        <v>6618.3530000000001</v>
      </c>
      <c r="D54" s="107">
        <f t="shared" si="12"/>
        <v>6534.0650000000005</v>
      </c>
      <c r="E54" s="107">
        <f t="shared" si="12"/>
        <v>6499.2839999999997</v>
      </c>
      <c r="F54" s="107">
        <f t="shared" si="12"/>
        <v>6406.6540000000005</v>
      </c>
      <c r="G54" s="107">
        <f t="shared" si="12"/>
        <v>6368.7430000000004</v>
      </c>
      <c r="H54" s="107">
        <f t="shared" si="12"/>
        <v>6344.2849999999999</v>
      </c>
      <c r="I54" s="107">
        <f t="shared" si="12"/>
        <v>6194.0259999999998</v>
      </c>
      <c r="J54" s="107">
        <f t="shared" si="12"/>
        <v>6262.4570000000003</v>
      </c>
      <c r="K54" s="107">
        <f t="shared" si="12"/>
        <v>6251.0519999999997</v>
      </c>
      <c r="L54" s="107">
        <f t="shared" si="12"/>
        <v>6100.8379999999997</v>
      </c>
      <c r="M54" s="107">
        <f t="shared" si="12"/>
        <v>6055.1909999999998</v>
      </c>
      <c r="N54" s="107">
        <f t="shared" si="12"/>
        <v>5516.6579999999994</v>
      </c>
      <c r="O54" s="107">
        <f t="shared" si="12"/>
        <v>5509.63</v>
      </c>
      <c r="P54" s="107">
        <f t="shared" si="12"/>
        <v>5497.2999999999993</v>
      </c>
      <c r="Q54" s="107">
        <f t="shared" si="12"/>
        <v>5485.4979999999996</v>
      </c>
      <c r="R54" s="107">
        <f t="shared" si="12"/>
        <v>6140.86</v>
      </c>
      <c r="S54" s="107">
        <f t="shared" si="12"/>
        <v>6168.4539999999997</v>
      </c>
      <c r="T54" s="107">
        <f t="shared" si="12"/>
        <v>6183.4889999999996</v>
      </c>
      <c r="U54" s="107">
        <f t="shared" si="12"/>
        <v>6244.9030000000002</v>
      </c>
      <c r="V54" s="107">
        <f t="shared" si="12"/>
        <v>6241.95</v>
      </c>
      <c r="W54" s="107">
        <f t="shared" si="12"/>
        <v>6313.527</v>
      </c>
      <c r="X54" s="107">
        <f t="shared" si="12"/>
        <v>6283.62</v>
      </c>
      <c r="Y54" s="107">
        <f t="shared" si="12"/>
        <v>6316.232</v>
      </c>
      <c r="Z54" s="107">
        <f t="shared" si="12"/>
        <v>5851.1760000000004</v>
      </c>
      <c r="AA54" s="107">
        <f t="shared" si="12"/>
        <v>5913.7820000000011</v>
      </c>
      <c r="AB54" s="107">
        <f t="shared" si="12"/>
        <v>5978.2840000000006</v>
      </c>
      <c r="AC54" s="107">
        <f t="shared" si="12"/>
        <v>6149.6270000000004</v>
      </c>
      <c r="AD54" s="107">
        <f t="shared" si="12"/>
        <v>6255.7130000000006</v>
      </c>
      <c r="AE54" s="107">
        <f t="shared" si="12"/>
        <v>6217.4419999999991</v>
      </c>
      <c r="AF54" s="107">
        <f t="shared" si="12"/>
        <v>6360.1860000000006</v>
      </c>
      <c r="AG54" s="107">
        <f t="shared" si="12"/>
        <v>6237.8890000000001</v>
      </c>
      <c r="AH54" s="107">
        <f t="shared" si="12"/>
        <v>6575.5770000000002</v>
      </c>
      <c r="AI54" s="107">
        <f t="shared" si="12"/>
        <v>6631.4500000000007</v>
      </c>
      <c r="AJ54" s="107">
        <f t="shared" si="12"/>
        <v>6659.57</v>
      </c>
      <c r="AK54" s="107">
        <f t="shared" si="12"/>
        <v>6305.7089999999998</v>
      </c>
      <c r="AL54" s="107">
        <f t="shared" si="12"/>
        <v>6732.46</v>
      </c>
      <c r="AM54" s="107">
        <f t="shared" si="12"/>
        <v>6826.308</v>
      </c>
      <c r="AN54" s="107">
        <f t="shared" si="12"/>
        <v>6863.186999999999</v>
      </c>
      <c r="AO54" s="107">
        <f t="shared" si="12"/>
        <v>6885.5210000000006</v>
      </c>
      <c r="AP54" s="107">
        <f t="shared" si="12"/>
        <v>6867.4349999999995</v>
      </c>
      <c r="AQ54" s="107">
        <f t="shared" si="12"/>
        <v>6897.2</v>
      </c>
      <c r="AR54" s="107">
        <f t="shared" si="12"/>
        <v>6918.9390000000003</v>
      </c>
      <c r="AS54" s="107">
        <f t="shared" si="12"/>
        <v>6927.9040000000005</v>
      </c>
      <c r="AT54" s="107">
        <f t="shared" si="12"/>
        <v>6892.3270000000002</v>
      </c>
      <c r="AU54" s="107">
        <f t="shared" si="12"/>
        <v>6910.1030000000001</v>
      </c>
      <c r="AV54" s="107">
        <f t="shared" si="12"/>
        <v>6935.0300000000007</v>
      </c>
      <c r="AW54" s="107">
        <f t="shared" si="12"/>
        <v>6934.6619999999994</v>
      </c>
      <c r="AX54" s="107">
        <f t="shared" si="12"/>
        <v>6904.665</v>
      </c>
      <c r="AY54" s="107">
        <f t="shared" si="12"/>
        <v>6900.8069999999998</v>
      </c>
      <c r="AZ54" s="107">
        <f t="shared" si="12"/>
        <v>6876.5379999999996</v>
      </c>
      <c r="BA54" s="107">
        <f t="shared" si="12"/>
        <v>6817.3690000000006</v>
      </c>
      <c r="BB54" s="107">
        <f t="shared" si="12"/>
        <v>6735.3890000000001</v>
      </c>
      <c r="BC54" s="107">
        <f t="shared" si="12"/>
        <v>6676.6610000000001</v>
      </c>
      <c r="BD54" s="107">
        <f t="shared" si="12"/>
        <v>6617.33</v>
      </c>
      <c r="BE54" s="107">
        <f t="shared" si="12"/>
        <v>6552.9369999999999</v>
      </c>
      <c r="BF54" s="107">
        <f t="shared" si="12"/>
        <v>6522.3389999999999</v>
      </c>
      <c r="BG54" s="107">
        <f t="shared" si="12"/>
        <v>6461.4269999999997</v>
      </c>
      <c r="BH54" s="107">
        <f t="shared" si="12"/>
        <v>6458.1620000000003</v>
      </c>
      <c r="BI54" s="107">
        <f t="shared" si="12"/>
        <v>6378.4870000000001</v>
      </c>
      <c r="BJ54" s="107">
        <f t="shared" si="12"/>
        <v>6324.0079999999998</v>
      </c>
      <c r="BK54" s="107">
        <f t="shared" si="12"/>
        <v>6303.9780000000001</v>
      </c>
      <c r="BL54" s="107">
        <f t="shared" si="12"/>
        <v>6306.8130000000001</v>
      </c>
      <c r="BM54" s="107">
        <f t="shared" si="12"/>
        <v>6322.5730000000003</v>
      </c>
      <c r="BN54" s="107">
        <f t="shared" si="12"/>
        <v>6679.7939999999999</v>
      </c>
      <c r="BO54" s="107">
        <f t="shared" ref="BO54:CX54" si="13">BO18+BO28+BO42</f>
        <v>6475.2860000000001</v>
      </c>
      <c r="BP54" s="107">
        <f t="shared" si="13"/>
        <v>6402.9560000000001</v>
      </c>
      <c r="BQ54" s="107">
        <f t="shared" si="13"/>
        <v>6156.76</v>
      </c>
      <c r="BR54" s="107">
        <f t="shared" si="13"/>
        <v>6110.0230000000001</v>
      </c>
      <c r="BS54" s="107">
        <f t="shared" si="13"/>
        <v>5829.902</v>
      </c>
      <c r="BT54" s="107">
        <f t="shared" si="13"/>
        <v>6634.933</v>
      </c>
      <c r="BU54" s="107">
        <f t="shared" si="13"/>
        <v>6587.6689999999999</v>
      </c>
      <c r="BV54" s="107">
        <f t="shared" si="13"/>
        <v>6261.2629999999999</v>
      </c>
      <c r="BW54" s="107">
        <f t="shared" si="13"/>
        <v>6845.57</v>
      </c>
      <c r="BX54" s="107">
        <f t="shared" si="13"/>
        <v>6836.1259999999993</v>
      </c>
      <c r="BY54" s="107">
        <f t="shared" si="13"/>
        <v>7037.9369999999999</v>
      </c>
      <c r="BZ54" s="107">
        <f t="shared" si="13"/>
        <v>6786.348</v>
      </c>
      <c r="CA54" s="107">
        <f t="shared" si="13"/>
        <v>6903.0810000000001</v>
      </c>
      <c r="CB54" s="107">
        <f t="shared" si="13"/>
        <v>6958.8239999999996</v>
      </c>
      <c r="CC54" s="107">
        <f t="shared" si="13"/>
        <v>7057.5199999999995</v>
      </c>
      <c r="CD54" s="107">
        <f t="shared" si="13"/>
        <v>7072.64</v>
      </c>
      <c r="CE54" s="107">
        <f t="shared" si="13"/>
        <v>7103.4050000000007</v>
      </c>
      <c r="CF54" s="107">
        <f t="shared" si="13"/>
        <v>7078.6040000000003</v>
      </c>
      <c r="CG54" s="107">
        <f t="shared" si="13"/>
        <v>7033.4809999999998</v>
      </c>
      <c r="CH54" s="107">
        <f t="shared" si="13"/>
        <v>6924.2020000000002</v>
      </c>
      <c r="CI54" s="107">
        <f t="shared" si="13"/>
        <v>6818.25</v>
      </c>
      <c r="CJ54" s="107">
        <f t="shared" si="13"/>
        <v>6705.741</v>
      </c>
      <c r="CK54" s="107">
        <f t="shared" si="13"/>
        <v>6667.68</v>
      </c>
      <c r="CL54" s="107">
        <f t="shared" si="13"/>
        <v>6467.5439999999999</v>
      </c>
      <c r="CM54" s="107">
        <f t="shared" si="13"/>
        <v>6379.76</v>
      </c>
      <c r="CN54" s="107">
        <f t="shared" si="13"/>
        <v>6284.2780000000002</v>
      </c>
      <c r="CO54" s="107">
        <f t="shared" si="13"/>
        <v>6170.3059999999996</v>
      </c>
      <c r="CP54" s="107">
        <f t="shared" si="13"/>
        <v>6577.3649999999998</v>
      </c>
      <c r="CQ54" s="107">
        <f t="shared" si="13"/>
        <v>6498.3440000000001</v>
      </c>
      <c r="CR54" s="107">
        <f t="shared" si="13"/>
        <v>6437.8819999999996</v>
      </c>
      <c r="CS54" s="107">
        <f t="shared" si="13"/>
        <v>6330.3869999999997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155797.38150000002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1497</v>
      </c>
      <c r="C5" s="25">
        <v>1497</v>
      </c>
      <c r="D5" s="25">
        <v>1497</v>
      </c>
      <c r="E5" s="25">
        <v>1497</v>
      </c>
      <c r="F5" s="25">
        <v>1468</v>
      </c>
      <c r="G5" s="25">
        <v>1468</v>
      </c>
      <c r="H5" s="25">
        <v>1468</v>
      </c>
      <c r="I5" s="25">
        <v>1348.4</v>
      </c>
      <c r="J5" s="25">
        <v>1467.6</v>
      </c>
      <c r="K5" s="25">
        <v>1480.4</v>
      </c>
      <c r="L5" s="25">
        <v>1346.2</v>
      </c>
      <c r="M5" s="25">
        <v>1314.5</v>
      </c>
      <c r="N5" s="25">
        <v>755.4</v>
      </c>
      <c r="O5" s="25">
        <v>758.5</v>
      </c>
      <c r="P5" s="25">
        <v>746.1</v>
      </c>
      <c r="Q5" s="25">
        <v>726.6</v>
      </c>
      <c r="R5" s="25">
        <v>1367.3</v>
      </c>
      <c r="S5" s="25">
        <v>1381</v>
      </c>
      <c r="T5" s="25">
        <v>1390.1</v>
      </c>
      <c r="U5" s="25">
        <v>1432.6</v>
      </c>
      <c r="V5" s="25">
        <v>1353</v>
      </c>
      <c r="W5" s="25">
        <v>1403.6</v>
      </c>
      <c r="X5" s="25">
        <v>1342.8</v>
      </c>
      <c r="Y5" s="25">
        <v>1312.7</v>
      </c>
      <c r="Z5" s="25">
        <v>750</v>
      </c>
      <c r="AA5" s="25">
        <v>705.6</v>
      </c>
      <c r="AB5" s="25">
        <v>663.3</v>
      </c>
      <c r="AC5" s="25">
        <v>706</v>
      </c>
      <c r="AD5" s="25">
        <v>697</v>
      </c>
      <c r="AE5" s="25">
        <v>565.4</v>
      </c>
      <c r="AF5" s="25">
        <v>625</v>
      </c>
      <c r="AG5" s="25">
        <v>427</v>
      </c>
      <c r="AH5" s="25">
        <v>697</v>
      </c>
      <c r="AI5" s="25">
        <v>697</v>
      </c>
      <c r="AJ5" s="25">
        <v>697</v>
      </c>
      <c r="AK5" s="25">
        <v>259.5</v>
      </c>
      <c r="AL5" s="25">
        <v>697</v>
      </c>
      <c r="AM5" s="25">
        <v>697</v>
      </c>
      <c r="AN5" s="25">
        <v>697</v>
      </c>
      <c r="AO5" s="25">
        <v>697</v>
      </c>
      <c r="AP5" s="25">
        <v>700</v>
      </c>
      <c r="AQ5" s="25">
        <v>700</v>
      </c>
      <c r="AR5" s="25">
        <v>700</v>
      </c>
      <c r="AS5" s="25">
        <v>700</v>
      </c>
      <c r="AT5" s="25">
        <v>700</v>
      </c>
      <c r="AU5" s="25">
        <v>700</v>
      </c>
      <c r="AV5" s="25">
        <v>700</v>
      </c>
      <c r="AW5" s="25">
        <v>700</v>
      </c>
      <c r="AX5" s="25">
        <v>700</v>
      </c>
      <c r="AY5" s="25">
        <v>700</v>
      </c>
      <c r="AZ5" s="25">
        <v>700</v>
      </c>
      <c r="BA5" s="25">
        <v>700</v>
      </c>
      <c r="BB5" s="25">
        <v>700</v>
      </c>
      <c r="BC5" s="25">
        <v>700</v>
      </c>
      <c r="BD5" s="25">
        <v>700</v>
      </c>
      <c r="BE5" s="25">
        <v>700</v>
      </c>
      <c r="BF5" s="25">
        <v>700</v>
      </c>
      <c r="BG5" s="25">
        <v>700</v>
      </c>
      <c r="BH5" s="25">
        <v>700</v>
      </c>
      <c r="BI5" s="25">
        <v>700</v>
      </c>
      <c r="BJ5" s="25">
        <v>702</v>
      </c>
      <c r="BK5" s="25">
        <v>702</v>
      </c>
      <c r="BL5" s="25">
        <v>702</v>
      </c>
      <c r="BM5" s="25">
        <v>702</v>
      </c>
      <c r="BN5" s="25">
        <v>972.1</v>
      </c>
      <c r="BO5" s="25">
        <v>754</v>
      </c>
      <c r="BP5" s="25">
        <v>698.3</v>
      </c>
      <c r="BQ5" s="25">
        <v>441.1</v>
      </c>
      <c r="BR5" s="25">
        <v>258.39999999999998</v>
      </c>
      <c r="BS5" s="25">
        <v>-86.1</v>
      </c>
      <c r="BT5" s="25">
        <v>789.7</v>
      </c>
      <c r="BU5" s="25">
        <v>781</v>
      </c>
      <c r="BV5" s="25">
        <v>433</v>
      </c>
      <c r="BW5" s="25">
        <v>998.5</v>
      </c>
      <c r="BX5" s="25">
        <v>971.5</v>
      </c>
      <c r="BY5" s="25">
        <v>1141.0999999999999</v>
      </c>
      <c r="BZ5" s="25">
        <v>722</v>
      </c>
      <c r="CA5" s="25">
        <v>778.3</v>
      </c>
      <c r="CB5" s="25">
        <v>843.3</v>
      </c>
      <c r="CC5" s="25">
        <v>846.2</v>
      </c>
      <c r="CD5" s="25">
        <v>828</v>
      </c>
      <c r="CE5" s="25">
        <v>856.6</v>
      </c>
      <c r="CF5" s="25">
        <v>876.5</v>
      </c>
      <c r="CG5" s="25">
        <v>923.5</v>
      </c>
      <c r="CH5" s="25">
        <v>963.3</v>
      </c>
      <c r="CI5" s="25">
        <v>937.7</v>
      </c>
      <c r="CJ5" s="25">
        <v>927.7</v>
      </c>
      <c r="CK5" s="25">
        <v>977.4</v>
      </c>
      <c r="CL5" s="25">
        <v>959.4</v>
      </c>
      <c r="CM5" s="25">
        <v>952.6</v>
      </c>
      <c r="CN5" s="25">
        <v>950.3</v>
      </c>
      <c r="CO5" s="25">
        <v>898.2</v>
      </c>
      <c r="CP5" s="25">
        <v>1404</v>
      </c>
      <c r="CQ5" s="25">
        <v>1404</v>
      </c>
      <c r="CR5" s="25">
        <v>1404</v>
      </c>
      <c r="CS5" s="25">
        <v>1355.5</v>
      </c>
      <c r="CT5" s="26"/>
      <c r="CU5" s="26"/>
      <c r="CV5" s="26"/>
      <c r="CW5" s="27"/>
      <c r="CX5" s="132">
        <f t="array" ref="CX5">SUMPRODUCT(B5:CW5*0.25)</f>
        <v>21591.424999999999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190.72</v>
      </c>
      <c r="C8" s="138">
        <v>164.79</v>
      </c>
      <c r="D8" s="138">
        <v>164.79</v>
      </c>
      <c r="E8" s="138">
        <v>164.79</v>
      </c>
      <c r="F8" s="138">
        <v>164.79</v>
      </c>
      <c r="G8" s="138">
        <v>165.79</v>
      </c>
      <c r="H8" s="138">
        <v>167.79</v>
      </c>
      <c r="I8" s="138">
        <v>166.79</v>
      </c>
      <c r="J8" s="138">
        <v>168.79</v>
      </c>
      <c r="K8" s="138">
        <v>169.79</v>
      </c>
      <c r="L8" s="138">
        <v>167.79</v>
      </c>
      <c r="M8" s="138">
        <v>167.79</v>
      </c>
      <c r="N8" s="138">
        <v>145.22999999999999</v>
      </c>
      <c r="O8" s="138">
        <v>146.71</v>
      </c>
      <c r="P8" s="138">
        <v>147.72</v>
      </c>
      <c r="Q8" s="138">
        <v>149.13999999999999</v>
      </c>
      <c r="R8" s="138">
        <v>170.79</v>
      </c>
      <c r="S8" s="138">
        <v>173.79</v>
      </c>
      <c r="T8" s="138">
        <v>174.79</v>
      </c>
      <c r="U8" s="138">
        <v>174.79</v>
      </c>
      <c r="V8" s="138">
        <v>173.79</v>
      </c>
      <c r="W8" s="138">
        <v>172.79</v>
      </c>
      <c r="X8" s="138">
        <v>172.79</v>
      </c>
      <c r="Y8" s="138">
        <v>171.79</v>
      </c>
      <c r="Z8" s="138">
        <v>164.79</v>
      </c>
      <c r="AA8" s="138">
        <v>159.31</v>
      </c>
      <c r="AB8" s="138">
        <v>134.22</v>
      </c>
      <c r="AC8" s="138">
        <v>127.73</v>
      </c>
      <c r="AD8" s="138">
        <v>129.88</v>
      </c>
      <c r="AE8" s="138">
        <v>128.91999999999999</v>
      </c>
      <c r="AF8" s="138">
        <v>124.54</v>
      </c>
      <c r="AG8" s="138">
        <v>110.24</v>
      </c>
      <c r="AH8" s="138">
        <v>121.79</v>
      </c>
      <c r="AI8" s="138">
        <v>113.22</v>
      </c>
      <c r="AJ8" s="138">
        <v>107.81</v>
      </c>
      <c r="AK8" s="138">
        <v>81.239999999999995</v>
      </c>
      <c r="AL8" s="138">
        <v>104.25</v>
      </c>
      <c r="AM8" s="138">
        <v>28.9</v>
      </c>
      <c r="AN8" s="138">
        <v>0.01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0.01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</v>
      </c>
      <c r="BN8" s="138">
        <v>0.1</v>
      </c>
      <c r="BO8" s="138">
        <v>8.1</v>
      </c>
      <c r="BP8" s="138">
        <v>37.93</v>
      </c>
      <c r="BQ8" s="138">
        <v>73.75</v>
      </c>
      <c r="BR8" s="138">
        <v>40.14</v>
      </c>
      <c r="BS8" s="138">
        <v>97.15</v>
      </c>
      <c r="BT8" s="138">
        <v>124.46</v>
      </c>
      <c r="BU8" s="138">
        <v>145.35</v>
      </c>
      <c r="BV8" s="138">
        <v>115.46</v>
      </c>
      <c r="BW8" s="138">
        <v>128.36000000000001</v>
      </c>
      <c r="BX8" s="138">
        <v>158.30000000000001</v>
      </c>
      <c r="BY8" s="138">
        <v>183.33</v>
      </c>
      <c r="BZ8" s="138">
        <v>159.55000000000001</v>
      </c>
      <c r="CA8" s="138">
        <v>171.17</v>
      </c>
      <c r="CB8" s="138">
        <v>200.03</v>
      </c>
      <c r="CC8" s="138">
        <v>219.41</v>
      </c>
      <c r="CD8" s="138">
        <v>218.99</v>
      </c>
      <c r="CE8" s="138">
        <v>218.26</v>
      </c>
      <c r="CF8" s="138">
        <v>220.88</v>
      </c>
      <c r="CG8" s="138">
        <v>209.65</v>
      </c>
      <c r="CH8" s="138">
        <v>210.22</v>
      </c>
      <c r="CI8" s="138">
        <v>172.5</v>
      </c>
      <c r="CJ8" s="138">
        <v>190.85</v>
      </c>
      <c r="CK8" s="138">
        <v>169.48</v>
      </c>
      <c r="CL8" s="138">
        <v>169.95</v>
      </c>
      <c r="CM8" s="138">
        <v>153.9</v>
      </c>
      <c r="CN8" s="138">
        <v>178.61</v>
      </c>
      <c r="CO8" s="138">
        <v>156.74</v>
      </c>
      <c r="CP8" s="138">
        <v>182.11</v>
      </c>
      <c r="CQ8" s="138">
        <v>178.32</v>
      </c>
      <c r="CR8" s="138">
        <v>171</v>
      </c>
      <c r="CS8" s="138">
        <v>165.79</v>
      </c>
      <c r="CT8" s="139"/>
      <c r="CU8" s="139"/>
      <c r="CV8" s="139"/>
      <c r="CW8" s="140"/>
      <c r="CX8" s="141">
        <f>IF(SUM(B8:CW8)&lt;&gt;0,AVERAGEIF(B8:CW8,"&lt;&gt;"""),"")</f>
        <v>109.01281250000001</v>
      </c>
    </row>
    <row r="9" spans="1:102" ht="24.95" customHeight="1" thickBot="1" x14ac:dyDescent="0.25">
      <c r="A9" s="133" t="s">
        <v>6</v>
      </c>
      <c r="B9" s="42">
        <v>171.27250000000001</v>
      </c>
      <c r="C9" s="43">
        <v>171.27250000000001</v>
      </c>
      <c r="D9" s="43">
        <v>171.27250000000001</v>
      </c>
      <c r="E9" s="43">
        <v>171.27250000000001</v>
      </c>
      <c r="F9" s="43">
        <v>166.29</v>
      </c>
      <c r="G9" s="43">
        <v>166.29</v>
      </c>
      <c r="H9" s="43">
        <v>166.29</v>
      </c>
      <c r="I9" s="43">
        <v>166.29</v>
      </c>
      <c r="J9" s="43">
        <v>168.54</v>
      </c>
      <c r="K9" s="43">
        <v>168.54</v>
      </c>
      <c r="L9" s="43">
        <v>168.54</v>
      </c>
      <c r="M9" s="43">
        <v>168.54</v>
      </c>
      <c r="N9" s="43">
        <v>147.19999999999999</v>
      </c>
      <c r="O9" s="43">
        <v>147.19999999999999</v>
      </c>
      <c r="P9" s="43">
        <v>147.19999999999999</v>
      </c>
      <c r="Q9" s="43">
        <v>147.19999999999999</v>
      </c>
      <c r="R9" s="43">
        <v>173.54</v>
      </c>
      <c r="S9" s="43">
        <v>173.54</v>
      </c>
      <c r="T9" s="43">
        <v>173.54</v>
      </c>
      <c r="U9" s="43">
        <v>173.54</v>
      </c>
      <c r="V9" s="43">
        <v>172.79</v>
      </c>
      <c r="W9" s="43">
        <v>172.79</v>
      </c>
      <c r="X9" s="43">
        <v>172.79</v>
      </c>
      <c r="Y9" s="43">
        <v>172.79</v>
      </c>
      <c r="Z9" s="43">
        <v>146.51249999999999</v>
      </c>
      <c r="AA9" s="43">
        <v>146.51249999999999</v>
      </c>
      <c r="AB9" s="43">
        <v>146.51249999999999</v>
      </c>
      <c r="AC9" s="43">
        <v>146.51249999999999</v>
      </c>
      <c r="AD9" s="43">
        <v>123.395</v>
      </c>
      <c r="AE9" s="43">
        <v>123.395</v>
      </c>
      <c r="AF9" s="43">
        <v>123.395</v>
      </c>
      <c r="AG9" s="43">
        <v>123.395</v>
      </c>
      <c r="AH9" s="43">
        <v>106.015</v>
      </c>
      <c r="AI9" s="43">
        <v>106.015</v>
      </c>
      <c r="AJ9" s="43">
        <v>106.015</v>
      </c>
      <c r="AK9" s="43">
        <v>106.015</v>
      </c>
      <c r="AL9" s="43">
        <v>33.29</v>
      </c>
      <c r="AM9" s="43">
        <v>33.29</v>
      </c>
      <c r="AN9" s="43">
        <v>33.29</v>
      </c>
      <c r="AO9" s="43">
        <v>33.29</v>
      </c>
      <c r="AP9" s="43">
        <v>0</v>
      </c>
      <c r="AQ9" s="43">
        <v>0</v>
      </c>
      <c r="AR9" s="43">
        <v>0</v>
      </c>
      <c r="AS9" s="43">
        <v>0</v>
      </c>
      <c r="AT9" s="43">
        <v>2.5000000000000001E-3</v>
      </c>
      <c r="AU9" s="43">
        <v>2.5000000000000001E-3</v>
      </c>
      <c r="AV9" s="43">
        <v>2.5000000000000001E-3</v>
      </c>
      <c r="AW9" s="43">
        <v>2.5000000000000001E-3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29.97</v>
      </c>
      <c r="BO9" s="43">
        <v>29.97</v>
      </c>
      <c r="BP9" s="43">
        <v>29.97</v>
      </c>
      <c r="BQ9" s="43">
        <v>29.97</v>
      </c>
      <c r="BR9" s="43">
        <v>101.77500000000001</v>
      </c>
      <c r="BS9" s="43">
        <v>101.77500000000001</v>
      </c>
      <c r="BT9" s="43">
        <v>101.77500000000001</v>
      </c>
      <c r="BU9" s="43">
        <v>101.77500000000001</v>
      </c>
      <c r="BV9" s="43">
        <v>146.36250000000001</v>
      </c>
      <c r="BW9" s="43">
        <v>146.36250000000001</v>
      </c>
      <c r="BX9" s="43">
        <v>146.36250000000001</v>
      </c>
      <c r="BY9" s="43">
        <v>146.36250000000001</v>
      </c>
      <c r="BZ9" s="43">
        <v>187.54</v>
      </c>
      <c r="CA9" s="43">
        <v>187.54</v>
      </c>
      <c r="CB9" s="43">
        <v>187.54</v>
      </c>
      <c r="CC9" s="43">
        <v>187.54</v>
      </c>
      <c r="CD9" s="43">
        <v>216.94499999999999</v>
      </c>
      <c r="CE9" s="43">
        <v>216.94499999999999</v>
      </c>
      <c r="CF9" s="43">
        <v>216.94499999999999</v>
      </c>
      <c r="CG9" s="43">
        <v>216.94499999999999</v>
      </c>
      <c r="CH9" s="43">
        <v>185.76249999999999</v>
      </c>
      <c r="CI9" s="43">
        <v>185.76249999999999</v>
      </c>
      <c r="CJ9" s="43">
        <v>185.76249999999999</v>
      </c>
      <c r="CK9" s="43">
        <v>185.76249999999999</v>
      </c>
      <c r="CL9" s="43">
        <v>164.8</v>
      </c>
      <c r="CM9" s="43">
        <v>164.8</v>
      </c>
      <c r="CN9" s="43">
        <v>164.8</v>
      </c>
      <c r="CO9" s="43">
        <v>164.8</v>
      </c>
      <c r="CP9" s="43">
        <v>174.30500000000001</v>
      </c>
      <c r="CQ9" s="43">
        <v>174.30500000000001</v>
      </c>
      <c r="CR9" s="43">
        <v>174.30500000000001</v>
      </c>
      <c r="CS9" s="43">
        <v>174.30500000000001</v>
      </c>
      <c r="CT9" s="44"/>
      <c r="CU9" s="44"/>
      <c r="CV9" s="44"/>
      <c r="CW9" s="45"/>
      <c r="CX9" s="142">
        <f>IF(SUM(B9:CW9)&lt;&gt;0,AVERAGEIF(B9:CW9,"&lt;&gt;"""),"")</f>
        <v>109.0128125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86.1</v>
      </c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21.524999999999999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86.1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21.524999999999999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1497</v>
      </c>
      <c r="C22" s="149">
        <v>1497</v>
      </c>
      <c r="D22" s="149">
        <v>1497</v>
      </c>
      <c r="E22" s="149">
        <v>1497</v>
      </c>
      <c r="F22" s="149">
        <v>1468</v>
      </c>
      <c r="G22" s="149">
        <v>1468</v>
      </c>
      <c r="H22" s="149">
        <v>1468</v>
      </c>
      <c r="I22" s="149">
        <v>1348.4</v>
      </c>
      <c r="J22" s="149">
        <v>1467.6</v>
      </c>
      <c r="K22" s="149">
        <v>1480.4</v>
      </c>
      <c r="L22" s="149">
        <v>1346.2</v>
      </c>
      <c r="M22" s="149">
        <v>1314.5</v>
      </c>
      <c r="N22" s="149">
        <v>755.4</v>
      </c>
      <c r="O22" s="149">
        <v>758.5</v>
      </c>
      <c r="P22" s="149">
        <v>746.1</v>
      </c>
      <c r="Q22" s="149">
        <v>726.6</v>
      </c>
      <c r="R22" s="149">
        <v>1367.3</v>
      </c>
      <c r="S22" s="149">
        <v>1381</v>
      </c>
      <c r="T22" s="149">
        <v>1390.1</v>
      </c>
      <c r="U22" s="149">
        <v>1432.6</v>
      </c>
      <c r="V22" s="149">
        <v>1353</v>
      </c>
      <c r="W22" s="149">
        <v>1403.6</v>
      </c>
      <c r="X22" s="149">
        <v>1342.8</v>
      </c>
      <c r="Y22" s="149">
        <v>1312.7</v>
      </c>
      <c r="Z22" s="149">
        <v>750</v>
      </c>
      <c r="AA22" s="149">
        <v>705.6</v>
      </c>
      <c r="AB22" s="149">
        <v>663.3</v>
      </c>
      <c r="AC22" s="149">
        <v>706</v>
      </c>
      <c r="AD22" s="149">
        <v>697</v>
      </c>
      <c r="AE22" s="149">
        <v>565.4</v>
      </c>
      <c r="AF22" s="149">
        <v>625</v>
      </c>
      <c r="AG22" s="149">
        <v>427</v>
      </c>
      <c r="AH22" s="149">
        <v>697</v>
      </c>
      <c r="AI22" s="149">
        <v>697</v>
      </c>
      <c r="AJ22" s="149">
        <v>697</v>
      </c>
      <c r="AK22" s="149">
        <v>259.5</v>
      </c>
      <c r="AL22" s="149">
        <v>697</v>
      </c>
      <c r="AM22" s="149">
        <v>697</v>
      </c>
      <c r="AN22" s="149">
        <v>697</v>
      </c>
      <c r="AO22" s="149">
        <v>697</v>
      </c>
      <c r="AP22" s="149">
        <v>700</v>
      </c>
      <c r="AQ22" s="149">
        <v>700</v>
      </c>
      <c r="AR22" s="149">
        <v>700</v>
      </c>
      <c r="AS22" s="149">
        <v>700</v>
      </c>
      <c r="AT22" s="149">
        <v>700</v>
      </c>
      <c r="AU22" s="149">
        <v>700</v>
      </c>
      <c r="AV22" s="149">
        <v>700</v>
      </c>
      <c r="AW22" s="149">
        <v>700</v>
      </c>
      <c r="AX22" s="149">
        <v>700</v>
      </c>
      <c r="AY22" s="149">
        <v>700</v>
      </c>
      <c r="AZ22" s="149">
        <v>700</v>
      </c>
      <c r="BA22" s="149">
        <v>700</v>
      </c>
      <c r="BB22" s="149">
        <v>700</v>
      </c>
      <c r="BC22" s="149">
        <v>700</v>
      </c>
      <c r="BD22" s="149">
        <v>700</v>
      </c>
      <c r="BE22" s="149">
        <v>700</v>
      </c>
      <c r="BF22" s="149">
        <v>700</v>
      </c>
      <c r="BG22" s="149">
        <v>700</v>
      </c>
      <c r="BH22" s="149">
        <v>700</v>
      </c>
      <c r="BI22" s="149">
        <v>700</v>
      </c>
      <c r="BJ22" s="149">
        <v>702</v>
      </c>
      <c r="BK22" s="149">
        <v>702</v>
      </c>
      <c r="BL22" s="149">
        <v>702</v>
      </c>
      <c r="BM22" s="149">
        <v>702</v>
      </c>
      <c r="BN22" s="149">
        <v>972.1</v>
      </c>
      <c r="BO22" s="149">
        <v>754</v>
      </c>
      <c r="BP22" s="149">
        <v>698.3</v>
      </c>
      <c r="BQ22" s="149">
        <v>441.1</v>
      </c>
      <c r="BR22" s="149">
        <v>258.39999999999998</v>
      </c>
      <c r="BS22" s="149"/>
      <c r="BT22" s="149">
        <v>789.7</v>
      </c>
      <c r="BU22" s="149">
        <v>781</v>
      </c>
      <c r="BV22" s="149">
        <v>433</v>
      </c>
      <c r="BW22" s="149">
        <v>998.5</v>
      </c>
      <c r="BX22" s="149">
        <v>971.5</v>
      </c>
      <c r="BY22" s="149">
        <v>1141.0999999999999</v>
      </c>
      <c r="BZ22" s="149">
        <v>722</v>
      </c>
      <c r="CA22" s="149">
        <v>778.3</v>
      </c>
      <c r="CB22" s="149">
        <v>843.3</v>
      </c>
      <c r="CC22" s="149">
        <v>846.2</v>
      </c>
      <c r="CD22" s="149">
        <v>828</v>
      </c>
      <c r="CE22" s="149">
        <v>856.6</v>
      </c>
      <c r="CF22" s="149">
        <v>876.5</v>
      </c>
      <c r="CG22" s="149">
        <v>923.5</v>
      </c>
      <c r="CH22" s="149">
        <v>963.3</v>
      </c>
      <c r="CI22" s="149">
        <v>937.7</v>
      </c>
      <c r="CJ22" s="149">
        <v>927.7</v>
      </c>
      <c r="CK22" s="149">
        <v>977.4</v>
      </c>
      <c r="CL22" s="149">
        <v>959.4</v>
      </c>
      <c r="CM22" s="149">
        <v>952.6</v>
      </c>
      <c r="CN22" s="149">
        <v>950.3</v>
      </c>
      <c r="CO22" s="149">
        <v>898.2</v>
      </c>
      <c r="CP22" s="149">
        <v>1404</v>
      </c>
      <c r="CQ22" s="149">
        <v>1404</v>
      </c>
      <c r="CR22" s="149">
        <v>1404</v>
      </c>
      <c r="CS22" s="149">
        <v>1355.5</v>
      </c>
      <c r="CT22" s="150"/>
      <c r="CU22" s="150"/>
      <c r="CV22" s="150"/>
      <c r="CW22" s="151"/>
      <c r="CX22" s="152">
        <f t="array" ref="CX22">SUMPRODUCT(B22:CW22*0.25)</f>
        <v>21612.95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1497</v>
      </c>
      <c r="C25" s="160">
        <f t="shared" ref="C25:BN25" si="2">SUM(C20:C24)</f>
        <v>1497</v>
      </c>
      <c r="D25" s="160">
        <f t="shared" si="2"/>
        <v>1497</v>
      </c>
      <c r="E25" s="160">
        <f t="shared" si="2"/>
        <v>1497</v>
      </c>
      <c r="F25" s="160">
        <f t="shared" si="2"/>
        <v>1468</v>
      </c>
      <c r="G25" s="160">
        <f t="shared" si="2"/>
        <v>1468</v>
      </c>
      <c r="H25" s="160">
        <f t="shared" si="2"/>
        <v>1468</v>
      </c>
      <c r="I25" s="160">
        <f t="shared" si="2"/>
        <v>1348.4</v>
      </c>
      <c r="J25" s="160">
        <f t="shared" si="2"/>
        <v>1467.6</v>
      </c>
      <c r="K25" s="160">
        <f t="shared" si="2"/>
        <v>1480.4</v>
      </c>
      <c r="L25" s="160">
        <f t="shared" si="2"/>
        <v>1346.2</v>
      </c>
      <c r="M25" s="160">
        <f t="shared" si="2"/>
        <v>1314.5</v>
      </c>
      <c r="N25" s="160">
        <f t="shared" si="2"/>
        <v>755.4</v>
      </c>
      <c r="O25" s="160">
        <f t="shared" si="2"/>
        <v>758.5</v>
      </c>
      <c r="P25" s="160">
        <f t="shared" si="2"/>
        <v>746.1</v>
      </c>
      <c r="Q25" s="160">
        <f t="shared" si="2"/>
        <v>726.6</v>
      </c>
      <c r="R25" s="160">
        <f t="shared" si="2"/>
        <v>1367.3</v>
      </c>
      <c r="S25" s="160">
        <f t="shared" si="2"/>
        <v>1381</v>
      </c>
      <c r="T25" s="160">
        <f t="shared" si="2"/>
        <v>1390.1</v>
      </c>
      <c r="U25" s="160">
        <f t="shared" si="2"/>
        <v>1432.6</v>
      </c>
      <c r="V25" s="160">
        <f t="shared" si="2"/>
        <v>1353</v>
      </c>
      <c r="W25" s="160">
        <f t="shared" si="2"/>
        <v>1403.6</v>
      </c>
      <c r="X25" s="160">
        <f t="shared" si="2"/>
        <v>1342.8</v>
      </c>
      <c r="Y25" s="160">
        <f t="shared" si="2"/>
        <v>1312.7</v>
      </c>
      <c r="Z25" s="160">
        <f t="shared" si="2"/>
        <v>750</v>
      </c>
      <c r="AA25" s="160">
        <f t="shared" si="2"/>
        <v>705.6</v>
      </c>
      <c r="AB25" s="160">
        <f t="shared" si="2"/>
        <v>663.3</v>
      </c>
      <c r="AC25" s="160">
        <f t="shared" si="2"/>
        <v>706</v>
      </c>
      <c r="AD25" s="160">
        <f t="shared" si="2"/>
        <v>697</v>
      </c>
      <c r="AE25" s="160">
        <f t="shared" si="2"/>
        <v>565.4</v>
      </c>
      <c r="AF25" s="160">
        <f t="shared" si="2"/>
        <v>625</v>
      </c>
      <c r="AG25" s="160">
        <f t="shared" si="2"/>
        <v>427</v>
      </c>
      <c r="AH25" s="160">
        <f t="shared" si="2"/>
        <v>697</v>
      </c>
      <c r="AI25" s="160">
        <f t="shared" si="2"/>
        <v>697</v>
      </c>
      <c r="AJ25" s="160">
        <f t="shared" si="2"/>
        <v>697</v>
      </c>
      <c r="AK25" s="160">
        <f t="shared" si="2"/>
        <v>259.5</v>
      </c>
      <c r="AL25" s="160">
        <f t="shared" si="2"/>
        <v>697</v>
      </c>
      <c r="AM25" s="160">
        <f t="shared" si="2"/>
        <v>697</v>
      </c>
      <c r="AN25" s="160">
        <f t="shared" si="2"/>
        <v>697</v>
      </c>
      <c r="AO25" s="160">
        <f t="shared" si="2"/>
        <v>697</v>
      </c>
      <c r="AP25" s="160">
        <f t="shared" si="2"/>
        <v>700</v>
      </c>
      <c r="AQ25" s="160">
        <f t="shared" si="2"/>
        <v>700</v>
      </c>
      <c r="AR25" s="160">
        <f t="shared" si="2"/>
        <v>700</v>
      </c>
      <c r="AS25" s="160">
        <f t="shared" si="2"/>
        <v>700</v>
      </c>
      <c r="AT25" s="160">
        <f t="shared" si="2"/>
        <v>700</v>
      </c>
      <c r="AU25" s="160">
        <f t="shared" si="2"/>
        <v>700</v>
      </c>
      <c r="AV25" s="160">
        <f t="shared" si="2"/>
        <v>700</v>
      </c>
      <c r="AW25" s="160">
        <f t="shared" si="2"/>
        <v>700</v>
      </c>
      <c r="AX25" s="160">
        <f t="shared" si="2"/>
        <v>700</v>
      </c>
      <c r="AY25" s="160">
        <f t="shared" si="2"/>
        <v>700</v>
      </c>
      <c r="AZ25" s="160">
        <f t="shared" si="2"/>
        <v>700</v>
      </c>
      <c r="BA25" s="160">
        <f t="shared" si="2"/>
        <v>700</v>
      </c>
      <c r="BB25" s="160">
        <f t="shared" si="2"/>
        <v>700</v>
      </c>
      <c r="BC25" s="160">
        <f t="shared" si="2"/>
        <v>700</v>
      </c>
      <c r="BD25" s="160">
        <f t="shared" si="2"/>
        <v>700</v>
      </c>
      <c r="BE25" s="160">
        <f t="shared" si="2"/>
        <v>700</v>
      </c>
      <c r="BF25" s="160">
        <f t="shared" si="2"/>
        <v>700</v>
      </c>
      <c r="BG25" s="160">
        <f t="shared" si="2"/>
        <v>700</v>
      </c>
      <c r="BH25" s="160">
        <f t="shared" si="2"/>
        <v>700</v>
      </c>
      <c r="BI25" s="160">
        <f t="shared" si="2"/>
        <v>700</v>
      </c>
      <c r="BJ25" s="160">
        <f t="shared" si="2"/>
        <v>702</v>
      </c>
      <c r="BK25" s="160">
        <f t="shared" si="2"/>
        <v>702</v>
      </c>
      <c r="BL25" s="160">
        <f t="shared" si="2"/>
        <v>702</v>
      </c>
      <c r="BM25" s="160">
        <f t="shared" si="2"/>
        <v>702</v>
      </c>
      <c r="BN25" s="160">
        <f t="shared" si="2"/>
        <v>972.1</v>
      </c>
      <c r="BO25" s="160">
        <f t="shared" ref="BO25:CW25" si="3">SUM(BO20:BO24)</f>
        <v>754</v>
      </c>
      <c r="BP25" s="160">
        <f t="shared" si="3"/>
        <v>698.3</v>
      </c>
      <c r="BQ25" s="160">
        <f t="shared" si="3"/>
        <v>441.1</v>
      </c>
      <c r="BR25" s="160">
        <f t="shared" si="3"/>
        <v>258.39999999999998</v>
      </c>
      <c r="BS25" s="160">
        <f t="shared" si="3"/>
        <v>0</v>
      </c>
      <c r="BT25" s="160">
        <f t="shared" si="3"/>
        <v>789.7</v>
      </c>
      <c r="BU25" s="160">
        <f t="shared" si="3"/>
        <v>781</v>
      </c>
      <c r="BV25" s="160">
        <f t="shared" si="3"/>
        <v>433</v>
      </c>
      <c r="BW25" s="160">
        <f t="shared" si="3"/>
        <v>998.5</v>
      </c>
      <c r="BX25" s="160">
        <f t="shared" si="3"/>
        <v>971.5</v>
      </c>
      <c r="BY25" s="160">
        <f t="shared" si="3"/>
        <v>1141.0999999999999</v>
      </c>
      <c r="BZ25" s="160">
        <f t="shared" si="3"/>
        <v>722</v>
      </c>
      <c r="CA25" s="160">
        <f t="shared" si="3"/>
        <v>778.3</v>
      </c>
      <c r="CB25" s="160">
        <f t="shared" si="3"/>
        <v>843.3</v>
      </c>
      <c r="CC25" s="160">
        <f t="shared" si="3"/>
        <v>846.2</v>
      </c>
      <c r="CD25" s="160">
        <f t="shared" si="3"/>
        <v>828</v>
      </c>
      <c r="CE25" s="160">
        <f t="shared" si="3"/>
        <v>856.6</v>
      </c>
      <c r="CF25" s="160">
        <f t="shared" si="3"/>
        <v>876.5</v>
      </c>
      <c r="CG25" s="160">
        <f t="shared" si="3"/>
        <v>923.5</v>
      </c>
      <c r="CH25" s="160">
        <f t="shared" si="3"/>
        <v>963.3</v>
      </c>
      <c r="CI25" s="160">
        <f t="shared" si="3"/>
        <v>937.7</v>
      </c>
      <c r="CJ25" s="160">
        <f t="shared" si="3"/>
        <v>927.7</v>
      </c>
      <c r="CK25" s="160">
        <f t="shared" si="3"/>
        <v>977.4</v>
      </c>
      <c r="CL25" s="160">
        <f t="shared" si="3"/>
        <v>959.4</v>
      </c>
      <c r="CM25" s="160">
        <f t="shared" si="3"/>
        <v>952.6</v>
      </c>
      <c r="CN25" s="160">
        <f t="shared" si="3"/>
        <v>950.3</v>
      </c>
      <c r="CO25" s="160">
        <f t="shared" si="3"/>
        <v>898.2</v>
      </c>
      <c r="CP25" s="160">
        <f t="shared" si="3"/>
        <v>1404</v>
      </c>
      <c r="CQ25" s="160">
        <f t="shared" si="3"/>
        <v>1404</v>
      </c>
      <c r="CR25" s="160">
        <f t="shared" si="3"/>
        <v>1404</v>
      </c>
      <c r="CS25" s="160">
        <f t="shared" si="3"/>
        <v>1355.5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21612.95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2026-05-08T11:19:34Z</dcterms:created>
  <dcterms:modified xsi:type="dcterms:W3CDTF">2026-05-08T11:19:36Z</dcterms:modified>
</cp:coreProperties>
</file>