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<sst xmlns="http://schemas.openxmlformats.org/spreadsheetml/2006/main" count="122" uniqueCount="56">
  <si>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03/03/2026 16:33:12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</si>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</sst>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B79-43FD-A31A-52EE1CBDD1C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60">
                  <c:v>42</c:v>
                </c:pt>
                <c:pt idx="61">
                  <c:v>42</c:v>
                </c:pt>
                <c:pt idx="62">
                  <c:v>42</c:v>
                </c:pt>
                <c:pt idx="63">
                  <c:v>42</c:v>
                </c:pt>
                <c:pt idx="64">
                  <c:v>65</c:v>
                </c:pt>
                <c:pt idx="65">
                  <c:v>65</c:v>
                </c:pt>
                <c:pt idx="66">
                  <c:v>65</c:v>
                </c:pt>
                <c:pt idx="67">
                  <c:v>65</c:v>
                </c:pt>
                <c:pt idx="72">
                  <c:v>23</c:v>
                </c:pt>
                <c:pt idx="73">
                  <c:v>23</c:v>
                </c:pt>
                <c:pt idx="74">
                  <c:v>23</c:v>
                </c:pt>
                <c:pt idx="75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79-43FD-A31A-52EE1CBDD1C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8">
                  <c:v>1.3</c:v>
                </c:pt>
                <c:pt idx="29">
                  <c:v>1.3</c:v>
                </c:pt>
                <c:pt idx="30">
                  <c:v>1.3</c:v>
                </c:pt>
                <c:pt idx="31">
                  <c:v>1.3</c:v>
                </c:pt>
                <c:pt idx="32">
                  <c:v>1.3</c:v>
                </c:pt>
                <c:pt idx="33">
                  <c:v>1.3</c:v>
                </c:pt>
                <c:pt idx="34">
                  <c:v>1.3</c:v>
                </c:pt>
                <c:pt idx="35">
                  <c:v>16.5</c:v>
                </c:pt>
                <c:pt idx="37">
                  <c:v>15.2</c:v>
                </c:pt>
                <c:pt idx="38">
                  <c:v>15.2</c:v>
                </c:pt>
                <c:pt idx="39">
                  <c:v>15.2</c:v>
                </c:pt>
                <c:pt idx="40">
                  <c:v>16.3</c:v>
                </c:pt>
                <c:pt idx="41">
                  <c:v>16.3</c:v>
                </c:pt>
                <c:pt idx="42">
                  <c:v>16.3</c:v>
                </c:pt>
                <c:pt idx="43">
                  <c:v>16.3</c:v>
                </c:pt>
                <c:pt idx="44">
                  <c:v>23</c:v>
                </c:pt>
                <c:pt idx="45">
                  <c:v>22.9</c:v>
                </c:pt>
                <c:pt idx="46">
                  <c:v>23</c:v>
                </c:pt>
                <c:pt idx="47">
                  <c:v>23</c:v>
                </c:pt>
                <c:pt idx="48">
                  <c:v>23</c:v>
                </c:pt>
                <c:pt idx="49">
                  <c:v>23</c:v>
                </c:pt>
                <c:pt idx="50">
                  <c:v>23</c:v>
                </c:pt>
                <c:pt idx="51">
                  <c:v>22.799999999999997</c:v>
                </c:pt>
                <c:pt idx="52">
                  <c:v>15.2</c:v>
                </c:pt>
                <c:pt idx="53">
                  <c:v>17.399999999999999</c:v>
                </c:pt>
                <c:pt idx="54">
                  <c:v>17.399999999999999</c:v>
                </c:pt>
                <c:pt idx="55">
                  <c:v>17.399999999999999</c:v>
                </c:pt>
                <c:pt idx="56">
                  <c:v>15.2</c:v>
                </c:pt>
                <c:pt idx="57">
                  <c:v>15.2</c:v>
                </c:pt>
                <c:pt idx="58">
                  <c:v>15.2</c:v>
                </c:pt>
                <c:pt idx="76">
                  <c:v>2.1</c:v>
                </c:pt>
                <c:pt idx="77">
                  <c:v>2.1</c:v>
                </c:pt>
                <c:pt idx="78">
                  <c:v>2.1</c:v>
                </c:pt>
                <c:pt idx="79">
                  <c:v>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79-43FD-A31A-52EE1CBDD1C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9">
                  <c:v>0.56000000000000005</c:v>
                </c:pt>
                <c:pt idx="20">
                  <c:v>0.56000000000000005</c:v>
                </c:pt>
                <c:pt idx="22">
                  <c:v>0.52</c:v>
                </c:pt>
                <c:pt idx="28">
                  <c:v>1.2</c:v>
                </c:pt>
                <c:pt idx="29">
                  <c:v>1.2</c:v>
                </c:pt>
                <c:pt idx="30">
                  <c:v>1.2</c:v>
                </c:pt>
                <c:pt idx="31">
                  <c:v>1.2</c:v>
                </c:pt>
                <c:pt idx="32">
                  <c:v>1.2</c:v>
                </c:pt>
                <c:pt idx="33">
                  <c:v>1.3</c:v>
                </c:pt>
                <c:pt idx="34">
                  <c:v>1.3</c:v>
                </c:pt>
                <c:pt idx="35">
                  <c:v>1.3</c:v>
                </c:pt>
                <c:pt idx="37">
                  <c:v>4.92</c:v>
                </c:pt>
                <c:pt idx="38">
                  <c:v>31.026</c:v>
                </c:pt>
                <c:pt idx="39">
                  <c:v>27.533000000000001</c:v>
                </c:pt>
                <c:pt idx="40">
                  <c:v>50.806999999999995</c:v>
                </c:pt>
                <c:pt idx="41">
                  <c:v>45.228000000000002</c:v>
                </c:pt>
                <c:pt idx="42">
                  <c:v>25.887</c:v>
                </c:pt>
                <c:pt idx="43">
                  <c:v>7.5739999999999998</c:v>
                </c:pt>
                <c:pt idx="44">
                  <c:v>27.982999999999997</c:v>
                </c:pt>
                <c:pt idx="45">
                  <c:v>28.666</c:v>
                </c:pt>
                <c:pt idx="46">
                  <c:v>44.881</c:v>
                </c:pt>
                <c:pt idx="47">
                  <c:v>66.001000000000005</c:v>
                </c:pt>
                <c:pt idx="48">
                  <c:v>23.54</c:v>
                </c:pt>
                <c:pt idx="49">
                  <c:v>51.361999999999995</c:v>
                </c:pt>
                <c:pt idx="50">
                  <c:v>66.323000000000008</c:v>
                </c:pt>
                <c:pt idx="51">
                  <c:v>15.66</c:v>
                </c:pt>
                <c:pt idx="52">
                  <c:v>11.06</c:v>
                </c:pt>
                <c:pt idx="53">
                  <c:v>4.1400000000000006</c:v>
                </c:pt>
                <c:pt idx="54">
                  <c:v>5.2200000000000006</c:v>
                </c:pt>
                <c:pt idx="55">
                  <c:v>6.1</c:v>
                </c:pt>
                <c:pt idx="56">
                  <c:v>1.68</c:v>
                </c:pt>
                <c:pt idx="58">
                  <c:v>1.08</c:v>
                </c:pt>
                <c:pt idx="59">
                  <c:v>0.56000000000000005</c:v>
                </c:pt>
                <c:pt idx="60">
                  <c:v>0.56000000000000005</c:v>
                </c:pt>
                <c:pt idx="68">
                  <c:v>0.52</c:v>
                </c:pt>
                <c:pt idx="69">
                  <c:v>0.52</c:v>
                </c:pt>
                <c:pt idx="70">
                  <c:v>0.56000000000000005</c:v>
                </c:pt>
                <c:pt idx="71">
                  <c:v>0.56000000000000005</c:v>
                </c:pt>
                <c:pt idx="72">
                  <c:v>3.4949999999999997</c:v>
                </c:pt>
                <c:pt idx="73">
                  <c:v>5.0030000000000001</c:v>
                </c:pt>
                <c:pt idx="74">
                  <c:v>0.56000000000000005</c:v>
                </c:pt>
                <c:pt idx="75">
                  <c:v>0.71799999999999997</c:v>
                </c:pt>
                <c:pt idx="76">
                  <c:v>4.5199999999999996</c:v>
                </c:pt>
                <c:pt idx="77">
                  <c:v>4.5600000000000005</c:v>
                </c:pt>
                <c:pt idx="78">
                  <c:v>5.68</c:v>
                </c:pt>
                <c:pt idx="79">
                  <c:v>5.28</c:v>
                </c:pt>
                <c:pt idx="80">
                  <c:v>1.6</c:v>
                </c:pt>
                <c:pt idx="81">
                  <c:v>1.04</c:v>
                </c:pt>
                <c:pt idx="82">
                  <c:v>1.08</c:v>
                </c:pt>
                <c:pt idx="83">
                  <c:v>0.56000000000000005</c:v>
                </c:pt>
                <c:pt idx="84">
                  <c:v>0.52</c:v>
                </c:pt>
                <c:pt idx="91">
                  <c:v>0.56000000000000005</c:v>
                </c:pt>
                <c:pt idx="92">
                  <c:v>0.52</c:v>
                </c:pt>
                <c:pt idx="93">
                  <c:v>0.60000000000000009</c:v>
                </c:pt>
                <c:pt idx="94">
                  <c:v>0.56000000000000005</c:v>
                </c:pt>
                <c:pt idx="95">
                  <c:v>0.52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B79-43FD-A31A-52EE1CBDD1C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B79-43FD-A31A-52EE1CBDD1C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B79-43FD-A31A-52EE1CBDD1C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B79-43FD-A31A-52EE1CBDD1C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274.78300000000002</c:v>
                </c:pt>
                <c:pt idx="1">
                  <c:v>277.53399999999999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296.28899999999999</c:v>
                </c:pt>
                <c:pt idx="6">
                  <c:v>302</c:v>
                </c:pt>
                <c:pt idx="7">
                  <c:v>302</c:v>
                </c:pt>
                <c:pt idx="8">
                  <c:v>302</c:v>
                </c:pt>
                <c:pt idx="9">
                  <c:v>302</c:v>
                </c:pt>
                <c:pt idx="10">
                  <c:v>302</c:v>
                </c:pt>
                <c:pt idx="11">
                  <c:v>302</c:v>
                </c:pt>
                <c:pt idx="12">
                  <c:v>302</c:v>
                </c:pt>
                <c:pt idx="13">
                  <c:v>302</c:v>
                </c:pt>
                <c:pt idx="14">
                  <c:v>302</c:v>
                </c:pt>
                <c:pt idx="15">
                  <c:v>302</c:v>
                </c:pt>
                <c:pt idx="16">
                  <c:v>302</c:v>
                </c:pt>
                <c:pt idx="17">
                  <c:v>302</c:v>
                </c:pt>
                <c:pt idx="18">
                  <c:v>302</c:v>
                </c:pt>
                <c:pt idx="19">
                  <c:v>285.36599999999999</c:v>
                </c:pt>
                <c:pt idx="20">
                  <c:v>302</c:v>
                </c:pt>
                <c:pt idx="21">
                  <c:v>302</c:v>
                </c:pt>
                <c:pt idx="22">
                  <c:v>302</c:v>
                </c:pt>
                <c:pt idx="23">
                  <c:v>302</c:v>
                </c:pt>
                <c:pt idx="24">
                  <c:v>302</c:v>
                </c:pt>
                <c:pt idx="25">
                  <c:v>302</c:v>
                </c:pt>
                <c:pt idx="26">
                  <c:v>302</c:v>
                </c:pt>
                <c:pt idx="27">
                  <c:v>292.70800000000003</c:v>
                </c:pt>
                <c:pt idx="28">
                  <c:v>202.66900000000001</c:v>
                </c:pt>
                <c:pt idx="29">
                  <c:v>256.96800000000002</c:v>
                </c:pt>
                <c:pt idx="30">
                  <c:v>256.36</c:v>
                </c:pt>
                <c:pt idx="31">
                  <c:v>262.17</c:v>
                </c:pt>
                <c:pt idx="32">
                  <c:v>228.333</c:v>
                </c:pt>
                <c:pt idx="33">
                  <c:v>246.21799999999999</c:v>
                </c:pt>
                <c:pt idx="34">
                  <c:v>239.24700000000001</c:v>
                </c:pt>
                <c:pt idx="35">
                  <c:v>251.667</c:v>
                </c:pt>
                <c:pt idx="36">
                  <c:v>201.333</c:v>
                </c:pt>
                <c:pt idx="37">
                  <c:v>151</c:v>
                </c:pt>
                <c:pt idx="38">
                  <c:v>100.667</c:v>
                </c:pt>
                <c:pt idx="39">
                  <c:v>50.332999999999998</c:v>
                </c:pt>
                <c:pt idx="40">
                  <c:v>12</c:v>
                </c:pt>
                <c:pt idx="41">
                  <c:v>12</c:v>
                </c:pt>
                <c:pt idx="42">
                  <c:v>12</c:v>
                </c:pt>
                <c:pt idx="43">
                  <c:v>12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4.3010000000000002</c:v>
                </c:pt>
                <c:pt idx="49">
                  <c:v>13</c:v>
                </c:pt>
                <c:pt idx="50">
                  <c:v>13</c:v>
                </c:pt>
                <c:pt idx="52">
                  <c:v>190</c:v>
                </c:pt>
                <c:pt idx="53">
                  <c:v>230</c:v>
                </c:pt>
                <c:pt idx="54">
                  <c:v>280</c:v>
                </c:pt>
                <c:pt idx="55">
                  <c:v>302</c:v>
                </c:pt>
                <c:pt idx="56">
                  <c:v>242.02600000000001</c:v>
                </c:pt>
                <c:pt idx="57">
                  <c:v>231.523</c:v>
                </c:pt>
                <c:pt idx="58">
                  <c:v>223.27600000000001</c:v>
                </c:pt>
                <c:pt idx="59">
                  <c:v>282.50900000000001</c:v>
                </c:pt>
                <c:pt idx="60">
                  <c:v>109.75700000000001</c:v>
                </c:pt>
                <c:pt idx="61">
                  <c:v>137.559</c:v>
                </c:pt>
                <c:pt idx="62">
                  <c:v>192.67699999999999</c:v>
                </c:pt>
                <c:pt idx="63">
                  <c:v>179.60300000000001</c:v>
                </c:pt>
                <c:pt idx="64">
                  <c:v>146.06399999999999</c:v>
                </c:pt>
                <c:pt idx="65">
                  <c:v>143.624</c:v>
                </c:pt>
                <c:pt idx="66">
                  <c:v>156.03299999999999</c:v>
                </c:pt>
                <c:pt idx="67">
                  <c:v>156.941</c:v>
                </c:pt>
                <c:pt idx="68">
                  <c:v>302</c:v>
                </c:pt>
                <c:pt idx="69">
                  <c:v>171.16499999999999</c:v>
                </c:pt>
                <c:pt idx="70">
                  <c:v>218.00399999999999</c:v>
                </c:pt>
                <c:pt idx="71">
                  <c:v>244.47399999999999</c:v>
                </c:pt>
                <c:pt idx="72">
                  <c:v>307.35000000000002</c:v>
                </c:pt>
                <c:pt idx="73">
                  <c:v>359</c:v>
                </c:pt>
                <c:pt idx="74">
                  <c:v>359</c:v>
                </c:pt>
                <c:pt idx="75">
                  <c:v>359</c:v>
                </c:pt>
                <c:pt idx="76">
                  <c:v>302</c:v>
                </c:pt>
                <c:pt idx="77">
                  <c:v>303.14999999999998</c:v>
                </c:pt>
                <c:pt idx="78">
                  <c:v>302</c:v>
                </c:pt>
                <c:pt idx="79">
                  <c:v>302</c:v>
                </c:pt>
                <c:pt idx="80">
                  <c:v>302</c:v>
                </c:pt>
                <c:pt idx="81">
                  <c:v>302</c:v>
                </c:pt>
                <c:pt idx="82">
                  <c:v>293.07799999999997</c:v>
                </c:pt>
                <c:pt idx="83">
                  <c:v>302</c:v>
                </c:pt>
                <c:pt idx="84">
                  <c:v>295.49</c:v>
                </c:pt>
                <c:pt idx="85">
                  <c:v>302</c:v>
                </c:pt>
                <c:pt idx="86">
                  <c:v>302</c:v>
                </c:pt>
                <c:pt idx="87">
                  <c:v>284.2</c:v>
                </c:pt>
                <c:pt idx="88">
                  <c:v>302</c:v>
                </c:pt>
                <c:pt idx="89">
                  <c:v>274.05599999999998</c:v>
                </c:pt>
                <c:pt idx="90">
                  <c:v>268.351</c:v>
                </c:pt>
                <c:pt idx="91">
                  <c:v>302</c:v>
                </c:pt>
                <c:pt idx="92">
                  <c:v>265.65100000000001</c:v>
                </c:pt>
                <c:pt idx="93">
                  <c:v>264.25700000000001</c:v>
                </c:pt>
                <c:pt idx="94">
                  <c:v>295.83999999999997</c:v>
                </c:pt>
                <c:pt idx="95">
                  <c:v>202.315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B79-43FD-A31A-52EE1CBDD1C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B79-43FD-A31A-52EE1CBDD1C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">
                  <c:v>19.763000000000002</c:v>
                </c:pt>
                <c:pt idx="3">
                  <c:v>17.280999999999999</c:v>
                </c:pt>
                <c:pt idx="4">
                  <c:v>16.5</c:v>
                </c:pt>
                <c:pt idx="5">
                  <c:v>15.212999999999999</c:v>
                </c:pt>
                <c:pt idx="6">
                  <c:v>16.5</c:v>
                </c:pt>
                <c:pt idx="7">
                  <c:v>17.085000000000001</c:v>
                </c:pt>
                <c:pt idx="8">
                  <c:v>24.315999999999999</c:v>
                </c:pt>
                <c:pt idx="9">
                  <c:v>23.936</c:v>
                </c:pt>
                <c:pt idx="10">
                  <c:v>24.001999999999999</c:v>
                </c:pt>
                <c:pt idx="11">
                  <c:v>23.984999999999999</c:v>
                </c:pt>
                <c:pt idx="12">
                  <c:v>24.911000000000001</c:v>
                </c:pt>
                <c:pt idx="13">
                  <c:v>25.113</c:v>
                </c:pt>
                <c:pt idx="14">
                  <c:v>25.202999999999999</c:v>
                </c:pt>
                <c:pt idx="15">
                  <c:v>24.68</c:v>
                </c:pt>
                <c:pt idx="16">
                  <c:v>26.234000000000002</c:v>
                </c:pt>
                <c:pt idx="17">
                  <c:v>25.4</c:v>
                </c:pt>
                <c:pt idx="18">
                  <c:v>31.187999999999999</c:v>
                </c:pt>
                <c:pt idx="19">
                  <c:v>59.804000000000002</c:v>
                </c:pt>
                <c:pt idx="20">
                  <c:v>4.1539999999999999</c:v>
                </c:pt>
                <c:pt idx="21">
                  <c:v>8.911999999999999</c:v>
                </c:pt>
                <c:pt idx="22">
                  <c:v>4.1539999999999999</c:v>
                </c:pt>
                <c:pt idx="23">
                  <c:v>4.1840000000000002</c:v>
                </c:pt>
                <c:pt idx="24">
                  <c:v>6.0490000000000004</c:v>
                </c:pt>
                <c:pt idx="25">
                  <c:v>6.0439999999999996</c:v>
                </c:pt>
                <c:pt idx="26">
                  <c:v>14.01</c:v>
                </c:pt>
                <c:pt idx="27">
                  <c:v>45.149000000000001</c:v>
                </c:pt>
                <c:pt idx="28">
                  <c:v>119</c:v>
                </c:pt>
                <c:pt idx="29">
                  <c:v>32.043999999999997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68">
                  <c:v>28.305</c:v>
                </c:pt>
                <c:pt idx="69">
                  <c:v>49.13</c:v>
                </c:pt>
                <c:pt idx="72">
                  <c:v>54</c:v>
                </c:pt>
                <c:pt idx="73">
                  <c:v>10.912000000000001</c:v>
                </c:pt>
                <c:pt idx="74">
                  <c:v>7</c:v>
                </c:pt>
                <c:pt idx="75">
                  <c:v>7</c:v>
                </c:pt>
                <c:pt idx="76">
                  <c:v>8</c:v>
                </c:pt>
                <c:pt idx="77">
                  <c:v>7</c:v>
                </c:pt>
                <c:pt idx="78">
                  <c:v>8</c:v>
                </c:pt>
                <c:pt idx="79">
                  <c:v>7.7119999999999997</c:v>
                </c:pt>
                <c:pt idx="80">
                  <c:v>8</c:v>
                </c:pt>
                <c:pt idx="81">
                  <c:v>8</c:v>
                </c:pt>
                <c:pt idx="88">
                  <c:v>6.2530000000000001</c:v>
                </c:pt>
                <c:pt idx="91">
                  <c:v>8</c:v>
                </c:pt>
                <c:pt idx="94">
                  <c:v>8.0370000000000008</c:v>
                </c:pt>
                <c:pt idx="95">
                  <c:v>90.927999999999997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B79-43FD-A31A-52EE1CBDD1C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50.8</c:v>
                </c:pt>
                <c:pt idx="61">
                  <c:v>40.200000000000003</c:v>
                </c:pt>
                <c:pt idx="62">
                  <c:v>1.8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0.1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B79-43FD-A31A-52EE1CBDD1C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4.3999999999999997E-2</c:v>
                </c:pt>
                <c:pt idx="1">
                  <c:v>4.3999999999999997E-2</c:v>
                </c:pt>
                <c:pt idx="2">
                  <c:v>4.3999999999999997E-2</c:v>
                </c:pt>
                <c:pt idx="3">
                  <c:v>4.4999999999999998E-2</c:v>
                </c:pt>
                <c:pt idx="4">
                  <c:v>4.4999999999999998E-2</c:v>
                </c:pt>
                <c:pt idx="5">
                  <c:v>4.9000000000000002E-2</c:v>
                </c:pt>
                <c:pt idx="6">
                  <c:v>5.0999999999999997E-2</c:v>
                </c:pt>
                <c:pt idx="7">
                  <c:v>5.1999999999999998E-2</c:v>
                </c:pt>
                <c:pt idx="8">
                  <c:v>8.3000000000000004E-2</c:v>
                </c:pt>
                <c:pt idx="9">
                  <c:v>0.13600000000000001</c:v>
                </c:pt>
                <c:pt idx="10">
                  <c:v>0.189</c:v>
                </c:pt>
                <c:pt idx="11">
                  <c:v>0.24099999999999999</c:v>
                </c:pt>
                <c:pt idx="12">
                  <c:v>0.255</c:v>
                </c:pt>
                <c:pt idx="13">
                  <c:v>0.22700000000000001</c:v>
                </c:pt>
                <c:pt idx="14">
                  <c:v>0.2</c:v>
                </c:pt>
                <c:pt idx="15">
                  <c:v>0.17299999999999999</c:v>
                </c:pt>
                <c:pt idx="16">
                  <c:v>0.154</c:v>
                </c:pt>
                <c:pt idx="17">
                  <c:v>0.14399999999999999</c:v>
                </c:pt>
                <c:pt idx="18">
                  <c:v>0.13600000000000001</c:v>
                </c:pt>
                <c:pt idx="19">
                  <c:v>0.126</c:v>
                </c:pt>
                <c:pt idx="20">
                  <c:v>7.9000000000000001E-2</c:v>
                </c:pt>
                <c:pt idx="26">
                  <c:v>2.9000000000000001E-2</c:v>
                </c:pt>
                <c:pt idx="27">
                  <c:v>0.16900000000000001</c:v>
                </c:pt>
                <c:pt idx="28">
                  <c:v>0.441</c:v>
                </c:pt>
                <c:pt idx="29">
                  <c:v>0.66800000000000004</c:v>
                </c:pt>
                <c:pt idx="30">
                  <c:v>0.91100000000000003</c:v>
                </c:pt>
                <c:pt idx="31">
                  <c:v>1.105</c:v>
                </c:pt>
                <c:pt idx="32">
                  <c:v>1.272</c:v>
                </c:pt>
                <c:pt idx="33">
                  <c:v>1.1990000000000001</c:v>
                </c:pt>
                <c:pt idx="34">
                  <c:v>1.008</c:v>
                </c:pt>
                <c:pt idx="35">
                  <c:v>0.95299999999999996</c:v>
                </c:pt>
                <c:pt idx="36">
                  <c:v>48.408999999999999</c:v>
                </c:pt>
                <c:pt idx="37">
                  <c:v>68.152000000000001</c:v>
                </c:pt>
                <c:pt idx="38">
                  <c:v>81.239999999999995</c:v>
                </c:pt>
                <c:pt idx="39">
                  <c:v>113.58199999999999</c:v>
                </c:pt>
                <c:pt idx="40">
                  <c:v>116.187</c:v>
                </c:pt>
                <c:pt idx="41">
                  <c:v>121.905</c:v>
                </c:pt>
                <c:pt idx="42">
                  <c:v>141.35400000000001</c:v>
                </c:pt>
                <c:pt idx="43">
                  <c:v>167.68299999999999</c:v>
                </c:pt>
                <c:pt idx="44">
                  <c:v>134.28200000000001</c:v>
                </c:pt>
                <c:pt idx="45">
                  <c:v>139.102</c:v>
                </c:pt>
                <c:pt idx="46">
                  <c:v>117.041</c:v>
                </c:pt>
                <c:pt idx="47">
                  <c:v>96.072000000000003</c:v>
                </c:pt>
                <c:pt idx="48">
                  <c:v>152.41900000000001</c:v>
                </c:pt>
                <c:pt idx="49">
                  <c:v>107.63800000000001</c:v>
                </c:pt>
                <c:pt idx="50">
                  <c:v>92.608000000000004</c:v>
                </c:pt>
                <c:pt idx="51">
                  <c:v>0.41099999999999998</c:v>
                </c:pt>
                <c:pt idx="52">
                  <c:v>13.45</c:v>
                </c:pt>
                <c:pt idx="53">
                  <c:v>0.314</c:v>
                </c:pt>
                <c:pt idx="54">
                  <c:v>0.52600000000000002</c:v>
                </c:pt>
                <c:pt idx="55">
                  <c:v>0.73599999999999999</c:v>
                </c:pt>
                <c:pt idx="56">
                  <c:v>1.0049999999999999</c:v>
                </c:pt>
                <c:pt idx="58">
                  <c:v>1.4419999999999999</c:v>
                </c:pt>
                <c:pt idx="59">
                  <c:v>1.591</c:v>
                </c:pt>
                <c:pt idx="60">
                  <c:v>1.536</c:v>
                </c:pt>
                <c:pt idx="61">
                  <c:v>1.4359999999999999</c:v>
                </c:pt>
                <c:pt idx="62">
                  <c:v>1.3</c:v>
                </c:pt>
                <c:pt idx="63">
                  <c:v>1.119</c:v>
                </c:pt>
                <c:pt idx="64">
                  <c:v>0.63400000000000001</c:v>
                </c:pt>
                <c:pt idx="65">
                  <c:v>0.59399999999999997</c:v>
                </c:pt>
                <c:pt idx="66">
                  <c:v>0.55800000000000005</c:v>
                </c:pt>
                <c:pt idx="67">
                  <c:v>0.52800000000000002</c:v>
                </c:pt>
                <c:pt idx="68">
                  <c:v>0.48699999999999999</c:v>
                </c:pt>
                <c:pt idx="69">
                  <c:v>0.44700000000000001</c:v>
                </c:pt>
                <c:pt idx="70">
                  <c:v>0.41099999999999998</c:v>
                </c:pt>
                <c:pt idx="71">
                  <c:v>0.39</c:v>
                </c:pt>
                <c:pt idx="72">
                  <c:v>0.35399999999999998</c:v>
                </c:pt>
                <c:pt idx="73">
                  <c:v>0.57599999999999996</c:v>
                </c:pt>
                <c:pt idx="74">
                  <c:v>0.32800000000000001</c:v>
                </c:pt>
                <c:pt idx="75">
                  <c:v>0.45900000000000002</c:v>
                </c:pt>
                <c:pt idx="76">
                  <c:v>0.20200000000000001</c:v>
                </c:pt>
                <c:pt idx="77">
                  <c:v>0.16700000000000001</c:v>
                </c:pt>
                <c:pt idx="78">
                  <c:v>0.13100000000000001</c:v>
                </c:pt>
                <c:pt idx="79">
                  <c:v>9.7000000000000003E-2</c:v>
                </c:pt>
                <c:pt idx="80">
                  <c:v>7.0000000000000007E-2</c:v>
                </c:pt>
                <c:pt idx="81">
                  <c:v>5.3999999999999999E-2</c:v>
                </c:pt>
                <c:pt idx="82">
                  <c:v>3.7999999999999999E-2</c:v>
                </c:pt>
                <c:pt idx="83">
                  <c:v>2.1000000000000001E-2</c:v>
                </c:pt>
                <c:pt idx="84">
                  <c:v>1.2E-2</c:v>
                </c:pt>
                <c:pt idx="85">
                  <c:v>1.0999999999999999E-2</c:v>
                </c:pt>
                <c:pt idx="86">
                  <c:v>0.01</c:v>
                </c:pt>
                <c:pt idx="87">
                  <c:v>1.0999999999999999E-2</c:v>
                </c:pt>
                <c:pt idx="88">
                  <c:v>0.01</c:v>
                </c:pt>
                <c:pt idx="89">
                  <c:v>0.01</c:v>
                </c:pt>
                <c:pt idx="90">
                  <c:v>8.9999999999999993E-3</c:v>
                </c:pt>
                <c:pt idx="91">
                  <c:v>8.9999999999999993E-3</c:v>
                </c:pt>
                <c:pt idx="92">
                  <c:v>6.0000000000000001E-3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B79-43FD-A31A-52EE1CBDD1C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B79-43FD-A31A-52EE1CBDD1C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B79-43FD-A31A-52EE1CBDD1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127.51</c:v>
                </c:pt>
                <c:pt idx="1">
                  <c:v>121.24</c:v>
                </c:pt>
                <c:pt idx="2">
                  <c:v>123.01</c:v>
                </c:pt>
                <c:pt idx="3">
                  <c:v>122.52</c:v>
                </c:pt>
                <c:pt idx="4">
                  <c:v>119.67</c:v>
                </c:pt>
                <c:pt idx="5">
                  <c:v>114.04</c:v>
                </c:pt>
                <c:pt idx="6">
                  <c:v>124.06</c:v>
                </c:pt>
                <c:pt idx="7">
                  <c:v>126.17</c:v>
                </c:pt>
                <c:pt idx="8">
                  <c:v>129.63999999999999</c:v>
                </c:pt>
                <c:pt idx="9">
                  <c:v>129.54</c:v>
                </c:pt>
                <c:pt idx="10">
                  <c:v>127.56</c:v>
                </c:pt>
                <c:pt idx="11">
                  <c:v>125.56</c:v>
                </c:pt>
                <c:pt idx="12">
                  <c:v>123.79</c:v>
                </c:pt>
                <c:pt idx="13">
                  <c:v>123.84</c:v>
                </c:pt>
                <c:pt idx="14">
                  <c:v>123.86</c:v>
                </c:pt>
                <c:pt idx="15">
                  <c:v>121.73</c:v>
                </c:pt>
                <c:pt idx="16">
                  <c:v>115.62</c:v>
                </c:pt>
                <c:pt idx="17">
                  <c:v>123.91</c:v>
                </c:pt>
                <c:pt idx="18">
                  <c:v>104.42</c:v>
                </c:pt>
                <c:pt idx="19">
                  <c:v>100.29</c:v>
                </c:pt>
                <c:pt idx="20">
                  <c:v>107.3</c:v>
                </c:pt>
                <c:pt idx="21">
                  <c:v>105.63</c:v>
                </c:pt>
                <c:pt idx="22">
                  <c:v>111.6</c:v>
                </c:pt>
                <c:pt idx="23">
                  <c:v>127.75</c:v>
                </c:pt>
                <c:pt idx="24">
                  <c:v>140.9</c:v>
                </c:pt>
                <c:pt idx="25">
                  <c:v>153.43</c:v>
                </c:pt>
                <c:pt idx="26">
                  <c:v>130.34</c:v>
                </c:pt>
                <c:pt idx="27">
                  <c:v>115.7</c:v>
                </c:pt>
                <c:pt idx="28">
                  <c:v>94.39</c:v>
                </c:pt>
                <c:pt idx="29">
                  <c:v>85.1</c:v>
                </c:pt>
                <c:pt idx="30">
                  <c:v>83.89</c:v>
                </c:pt>
                <c:pt idx="31">
                  <c:v>82.37</c:v>
                </c:pt>
                <c:pt idx="32">
                  <c:v>83.79</c:v>
                </c:pt>
                <c:pt idx="33">
                  <c:v>82.6</c:v>
                </c:pt>
                <c:pt idx="34">
                  <c:v>64.02</c:v>
                </c:pt>
                <c:pt idx="35">
                  <c:v>6.4</c:v>
                </c:pt>
                <c:pt idx="36">
                  <c:v>88.99</c:v>
                </c:pt>
                <c:pt idx="37">
                  <c:v>11.73</c:v>
                </c:pt>
                <c:pt idx="38">
                  <c:v>10.95</c:v>
                </c:pt>
                <c:pt idx="39">
                  <c:v>2.48</c:v>
                </c:pt>
                <c:pt idx="40">
                  <c:v>6.48</c:v>
                </c:pt>
                <c:pt idx="41">
                  <c:v>5</c:v>
                </c:pt>
                <c:pt idx="42">
                  <c:v>1.58</c:v>
                </c:pt>
                <c:pt idx="43">
                  <c:v>0.37</c:v>
                </c:pt>
                <c:pt idx="44">
                  <c:v>1.18</c:v>
                </c:pt>
                <c:pt idx="45">
                  <c:v>1.01</c:v>
                </c:pt>
                <c:pt idx="46">
                  <c:v>1.51</c:v>
                </c:pt>
                <c:pt idx="47">
                  <c:v>4.49</c:v>
                </c:pt>
                <c:pt idx="48">
                  <c:v>0.01</c:v>
                </c:pt>
                <c:pt idx="49">
                  <c:v>2.1</c:v>
                </c:pt>
                <c:pt idx="50">
                  <c:v>5</c:v>
                </c:pt>
                <c:pt idx="51">
                  <c:v>10.02</c:v>
                </c:pt>
                <c:pt idx="52">
                  <c:v>8.43</c:v>
                </c:pt>
                <c:pt idx="53">
                  <c:v>7.28</c:v>
                </c:pt>
                <c:pt idx="54">
                  <c:v>7.81</c:v>
                </c:pt>
                <c:pt idx="55">
                  <c:v>14.32</c:v>
                </c:pt>
                <c:pt idx="56">
                  <c:v>3.44</c:v>
                </c:pt>
                <c:pt idx="57">
                  <c:v>-3.04</c:v>
                </c:pt>
                <c:pt idx="58">
                  <c:v>3.44</c:v>
                </c:pt>
                <c:pt idx="59">
                  <c:v>26.37</c:v>
                </c:pt>
                <c:pt idx="60">
                  <c:v>64.959999999999994</c:v>
                </c:pt>
                <c:pt idx="61">
                  <c:v>85.83</c:v>
                </c:pt>
                <c:pt idx="62">
                  <c:v>95.79</c:v>
                </c:pt>
                <c:pt idx="63">
                  <c:v>98.78</c:v>
                </c:pt>
                <c:pt idx="64">
                  <c:v>82.76</c:v>
                </c:pt>
                <c:pt idx="65">
                  <c:v>82.59</c:v>
                </c:pt>
                <c:pt idx="66">
                  <c:v>89.44</c:v>
                </c:pt>
                <c:pt idx="67">
                  <c:v>93.31</c:v>
                </c:pt>
                <c:pt idx="68">
                  <c:v>122.84</c:v>
                </c:pt>
                <c:pt idx="69">
                  <c:v>108.57</c:v>
                </c:pt>
                <c:pt idx="70">
                  <c:v>118.97</c:v>
                </c:pt>
                <c:pt idx="71">
                  <c:v>247.46</c:v>
                </c:pt>
                <c:pt idx="72">
                  <c:v>130.62</c:v>
                </c:pt>
                <c:pt idx="73">
                  <c:v>209.78</c:v>
                </c:pt>
                <c:pt idx="74">
                  <c:v>261.83</c:v>
                </c:pt>
                <c:pt idx="75">
                  <c:v>260.20999999999998</c:v>
                </c:pt>
                <c:pt idx="76">
                  <c:v>218.11</c:v>
                </c:pt>
                <c:pt idx="77">
                  <c:v>222.33</c:v>
                </c:pt>
                <c:pt idx="78">
                  <c:v>205.84</c:v>
                </c:pt>
                <c:pt idx="79">
                  <c:v>182.83</c:v>
                </c:pt>
                <c:pt idx="80">
                  <c:v>190</c:v>
                </c:pt>
                <c:pt idx="81">
                  <c:v>166.02</c:v>
                </c:pt>
                <c:pt idx="82">
                  <c:v>136.68</c:v>
                </c:pt>
                <c:pt idx="83">
                  <c:v>142.19999999999999</c:v>
                </c:pt>
                <c:pt idx="84">
                  <c:v>161.83000000000001</c:v>
                </c:pt>
                <c:pt idx="85">
                  <c:v>142.6</c:v>
                </c:pt>
                <c:pt idx="86">
                  <c:v>134.58000000000001</c:v>
                </c:pt>
                <c:pt idx="87">
                  <c:v>126.92</c:v>
                </c:pt>
                <c:pt idx="88">
                  <c:v>135.77000000000001</c:v>
                </c:pt>
                <c:pt idx="89">
                  <c:v>128.16</c:v>
                </c:pt>
                <c:pt idx="90">
                  <c:v>125.02</c:v>
                </c:pt>
                <c:pt idx="91">
                  <c:v>121.69</c:v>
                </c:pt>
                <c:pt idx="92">
                  <c:v>119.32</c:v>
                </c:pt>
                <c:pt idx="93">
                  <c:v>118.04</c:v>
                </c:pt>
                <c:pt idx="94">
                  <c:v>113.95</c:v>
                </c:pt>
                <c:pt idx="95">
                  <c:v>103.03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B79-43FD-A31A-52EE1CBDD1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E7B-4774-B3F5-BEE1D9EA209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E7B-4774-B3F5-BEE1D9EA209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7.5720000000000001</c:v>
                </c:pt>
                <c:pt idx="1">
                  <c:v>12.34</c:v>
                </c:pt>
                <c:pt idx="2">
                  <c:v>4.1959999999999997</c:v>
                </c:pt>
                <c:pt idx="3">
                  <c:v>4.1360000000000001</c:v>
                </c:pt>
                <c:pt idx="4">
                  <c:v>15.011000000000001</c:v>
                </c:pt>
                <c:pt idx="5">
                  <c:v>15.508999999999999</c:v>
                </c:pt>
                <c:pt idx="6">
                  <c:v>4.2480000000000002</c:v>
                </c:pt>
                <c:pt idx="7">
                  <c:v>7.5919999999999996</c:v>
                </c:pt>
                <c:pt idx="8">
                  <c:v>4.18</c:v>
                </c:pt>
                <c:pt idx="9">
                  <c:v>3.9960000000000004</c:v>
                </c:pt>
                <c:pt idx="10">
                  <c:v>4.016</c:v>
                </c:pt>
                <c:pt idx="11">
                  <c:v>3.976</c:v>
                </c:pt>
                <c:pt idx="12">
                  <c:v>7.5679999999999996</c:v>
                </c:pt>
                <c:pt idx="13">
                  <c:v>7.5640000000000001</c:v>
                </c:pt>
                <c:pt idx="14">
                  <c:v>7.6960000000000006</c:v>
                </c:pt>
                <c:pt idx="15">
                  <c:v>4.16</c:v>
                </c:pt>
                <c:pt idx="16">
                  <c:v>12.488999999999999</c:v>
                </c:pt>
                <c:pt idx="17">
                  <c:v>7.7</c:v>
                </c:pt>
                <c:pt idx="18">
                  <c:v>11.993</c:v>
                </c:pt>
                <c:pt idx="19">
                  <c:v>12.429</c:v>
                </c:pt>
                <c:pt idx="20">
                  <c:v>10.099</c:v>
                </c:pt>
                <c:pt idx="21">
                  <c:v>9.6029999999999998</c:v>
                </c:pt>
                <c:pt idx="22">
                  <c:v>10.571999999999999</c:v>
                </c:pt>
                <c:pt idx="23">
                  <c:v>10.675000000000001</c:v>
                </c:pt>
                <c:pt idx="24">
                  <c:v>10.220000000000001</c:v>
                </c:pt>
                <c:pt idx="25">
                  <c:v>10.504</c:v>
                </c:pt>
                <c:pt idx="26">
                  <c:v>6.93</c:v>
                </c:pt>
                <c:pt idx="27">
                  <c:v>10.755000000000001</c:v>
                </c:pt>
                <c:pt idx="28">
                  <c:v>6.2919999999999998</c:v>
                </c:pt>
                <c:pt idx="29">
                  <c:v>7.2370000000000001</c:v>
                </c:pt>
                <c:pt idx="30">
                  <c:v>7.5819999999999999</c:v>
                </c:pt>
                <c:pt idx="31">
                  <c:v>7.3039999999999994</c:v>
                </c:pt>
                <c:pt idx="32">
                  <c:v>7.0709999999999997</c:v>
                </c:pt>
                <c:pt idx="33">
                  <c:v>7.0329999999999995</c:v>
                </c:pt>
                <c:pt idx="34">
                  <c:v>7.1319999999999997</c:v>
                </c:pt>
                <c:pt idx="35">
                  <c:v>11.372</c:v>
                </c:pt>
                <c:pt idx="36">
                  <c:v>11.885999999999999</c:v>
                </c:pt>
                <c:pt idx="37">
                  <c:v>6.4039999999999999</c:v>
                </c:pt>
                <c:pt idx="38">
                  <c:v>4.83</c:v>
                </c:pt>
                <c:pt idx="39">
                  <c:v>4.83</c:v>
                </c:pt>
                <c:pt idx="40">
                  <c:v>5.5810000000000004</c:v>
                </c:pt>
                <c:pt idx="41">
                  <c:v>5.4030000000000005</c:v>
                </c:pt>
                <c:pt idx="42">
                  <c:v>5.3789999999999996</c:v>
                </c:pt>
                <c:pt idx="43">
                  <c:v>5.4059999999999997</c:v>
                </c:pt>
                <c:pt idx="44">
                  <c:v>5.6259999999999994</c:v>
                </c:pt>
                <c:pt idx="45">
                  <c:v>5.4909999999999997</c:v>
                </c:pt>
                <c:pt idx="46">
                  <c:v>5.327</c:v>
                </c:pt>
                <c:pt idx="47">
                  <c:v>5.5460000000000003</c:v>
                </c:pt>
                <c:pt idx="48">
                  <c:v>5.6530000000000005</c:v>
                </c:pt>
                <c:pt idx="49">
                  <c:v>5.4729999999999999</c:v>
                </c:pt>
                <c:pt idx="50">
                  <c:v>5.4529999999999994</c:v>
                </c:pt>
                <c:pt idx="51">
                  <c:v>6.6229999999999993</c:v>
                </c:pt>
                <c:pt idx="52">
                  <c:v>8.8449999999999989</c:v>
                </c:pt>
                <c:pt idx="53">
                  <c:v>6.875</c:v>
                </c:pt>
                <c:pt idx="54">
                  <c:v>6.6119999999999992</c:v>
                </c:pt>
                <c:pt idx="55">
                  <c:v>6.6080000000000005</c:v>
                </c:pt>
                <c:pt idx="56">
                  <c:v>10.847999999999999</c:v>
                </c:pt>
                <c:pt idx="57">
                  <c:v>4.3099999999999996</c:v>
                </c:pt>
                <c:pt idx="58">
                  <c:v>1.3660000000000001</c:v>
                </c:pt>
                <c:pt idx="59">
                  <c:v>10.43</c:v>
                </c:pt>
                <c:pt idx="60">
                  <c:v>4.8959999999999999</c:v>
                </c:pt>
                <c:pt idx="61">
                  <c:v>9.7409999999999997</c:v>
                </c:pt>
                <c:pt idx="62">
                  <c:v>13.965</c:v>
                </c:pt>
                <c:pt idx="63">
                  <c:v>10.042</c:v>
                </c:pt>
                <c:pt idx="64">
                  <c:v>5.2160000000000002</c:v>
                </c:pt>
                <c:pt idx="65">
                  <c:v>6.4689999999999994</c:v>
                </c:pt>
                <c:pt idx="66">
                  <c:v>9.7949999999999999</c:v>
                </c:pt>
                <c:pt idx="67">
                  <c:v>9.7870000000000008</c:v>
                </c:pt>
                <c:pt idx="68">
                  <c:v>10.937999999999999</c:v>
                </c:pt>
                <c:pt idx="69">
                  <c:v>9.3360000000000003</c:v>
                </c:pt>
                <c:pt idx="70">
                  <c:v>10.177</c:v>
                </c:pt>
                <c:pt idx="71">
                  <c:v>15.274000000000001</c:v>
                </c:pt>
                <c:pt idx="72">
                  <c:v>10</c:v>
                </c:pt>
                <c:pt idx="73">
                  <c:v>8.8629999999999995</c:v>
                </c:pt>
                <c:pt idx="74">
                  <c:v>3.6</c:v>
                </c:pt>
                <c:pt idx="76">
                  <c:v>5.3129999999999997</c:v>
                </c:pt>
                <c:pt idx="77">
                  <c:v>5.4829999999999997</c:v>
                </c:pt>
                <c:pt idx="78">
                  <c:v>5.4470000000000001</c:v>
                </c:pt>
                <c:pt idx="79">
                  <c:v>5.444</c:v>
                </c:pt>
                <c:pt idx="80">
                  <c:v>8.7349999999999994</c:v>
                </c:pt>
                <c:pt idx="81">
                  <c:v>6.3560000000000008</c:v>
                </c:pt>
                <c:pt idx="82">
                  <c:v>6.0940000000000003</c:v>
                </c:pt>
                <c:pt idx="83">
                  <c:v>6.032</c:v>
                </c:pt>
                <c:pt idx="84">
                  <c:v>9.6270000000000007</c:v>
                </c:pt>
                <c:pt idx="85">
                  <c:v>9.5820000000000007</c:v>
                </c:pt>
                <c:pt idx="86">
                  <c:v>13.145000000000001</c:v>
                </c:pt>
                <c:pt idx="87">
                  <c:v>12.021999999999998</c:v>
                </c:pt>
                <c:pt idx="88">
                  <c:v>12.396000000000001</c:v>
                </c:pt>
                <c:pt idx="89">
                  <c:v>15.712999999999999</c:v>
                </c:pt>
                <c:pt idx="90">
                  <c:v>15.768000000000001</c:v>
                </c:pt>
                <c:pt idx="91">
                  <c:v>12.138</c:v>
                </c:pt>
                <c:pt idx="92">
                  <c:v>13.77</c:v>
                </c:pt>
                <c:pt idx="93">
                  <c:v>13.601000000000001</c:v>
                </c:pt>
                <c:pt idx="94">
                  <c:v>13.500999999999999</c:v>
                </c:pt>
                <c:pt idx="95">
                  <c:v>9.5540000000000003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E7B-4774-B3F5-BEE1D9EA209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30.231000000000002</c:v>
                </c:pt>
                <c:pt idx="1">
                  <c:v>24.564</c:v>
                </c:pt>
                <c:pt idx="2">
                  <c:v>55.876000000000005</c:v>
                </c:pt>
                <c:pt idx="3">
                  <c:v>56.863</c:v>
                </c:pt>
                <c:pt idx="4">
                  <c:v>46.967999999999996</c:v>
                </c:pt>
                <c:pt idx="5">
                  <c:v>32.127000000000002</c:v>
                </c:pt>
                <c:pt idx="6">
                  <c:v>57.763999999999996</c:v>
                </c:pt>
                <c:pt idx="7">
                  <c:v>57.570999999999998</c:v>
                </c:pt>
                <c:pt idx="8">
                  <c:v>46.296999999999997</c:v>
                </c:pt>
                <c:pt idx="9">
                  <c:v>44.360999999999997</c:v>
                </c:pt>
                <c:pt idx="10">
                  <c:v>44.308</c:v>
                </c:pt>
                <c:pt idx="11">
                  <c:v>44.378</c:v>
                </c:pt>
                <c:pt idx="12">
                  <c:v>47.391999999999996</c:v>
                </c:pt>
                <c:pt idx="13">
                  <c:v>48.693000000000005</c:v>
                </c:pt>
                <c:pt idx="14">
                  <c:v>49.129000000000005</c:v>
                </c:pt>
                <c:pt idx="15">
                  <c:v>48.796999999999997</c:v>
                </c:pt>
                <c:pt idx="16">
                  <c:v>51.261000000000003</c:v>
                </c:pt>
                <c:pt idx="17">
                  <c:v>50.260999999999996</c:v>
                </c:pt>
                <c:pt idx="18">
                  <c:v>17.506999999999998</c:v>
                </c:pt>
                <c:pt idx="19">
                  <c:v>15.226999999999999</c:v>
                </c:pt>
                <c:pt idx="20">
                  <c:v>12.882</c:v>
                </c:pt>
                <c:pt idx="21">
                  <c:v>12.521000000000001</c:v>
                </c:pt>
                <c:pt idx="22">
                  <c:v>13.065999999999999</c:v>
                </c:pt>
                <c:pt idx="23">
                  <c:v>14.221</c:v>
                </c:pt>
                <c:pt idx="24">
                  <c:v>11.679</c:v>
                </c:pt>
                <c:pt idx="25">
                  <c:v>13.006999999999998</c:v>
                </c:pt>
                <c:pt idx="26">
                  <c:v>10.781000000000001</c:v>
                </c:pt>
                <c:pt idx="27">
                  <c:v>14.747000000000002</c:v>
                </c:pt>
                <c:pt idx="28">
                  <c:v>7.4150000000000009</c:v>
                </c:pt>
                <c:pt idx="29">
                  <c:v>9.5630000000000024</c:v>
                </c:pt>
                <c:pt idx="30">
                  <c:v>8.7220000000000013</c:v>
                </c:pt>
                <c:pt idx="31">
                  <c:v>13.758999999999999</c:v>
                </c:pt>
                <c:pt idx="32">
                  <c:v>6.5619999999999994</c:v>
                </c:pt>
                <c:pt idx="33">
                  <c:v>15.878</c:v>
                </c:pt>
                <c:pt idx="34">
                  <c:v>6.1280000000000001</c:v>
                </c:pt>
                <c:pt idx="35">
                  <c:v>1.7080000000000002</c:v>
                </c:pt>
                <c:pt idx="36">
                  <c:v>12.405000000000001</c:v>
                </c:pt>
                <c:pt idx="37">
                  <c:v>7.6839999999999993</c:v>
                </c:pt>
                <c:pt idx="38">
                  <c:v>6.7130000000000001</c:v>
                </c:pt>
                <c:pt idx="39">
                  <c:v>7.4</c:v>
                </c:pt>
                <c:pt idx="40">
                  <c:v>4.7130000000000001</c:v>
                </c:pt>
                <c:pt idx="41">
                  <c:v>5.0299999999999994</c:v>
                </c:pt>
                <c:pt idx="42">
                  <c:v>5.1619999999999999</c:v>
                </c:pt>
                <c:pt idx="43">
                  <c:v>5.0890000000000004</c:v>
                </c:pt>
                <c:pt idx="44">
                  <c:v>4.6390000000000002</c:v>
                </c:pt>
                <c:pt idx="45">
                  <c:v>4.6500000000000004</c:v>
                </c:pt>
                <c:pt idx="46">
                  <c:v>4.5949999999999998</c:v>
                </c:pt>
                <c:pt idx="47">
                  <c:v>4.5270000000000001</c:v>
                </c:pt>
                <c:pt idx="48">
                  <c:v>4.59</c:v>
                </c:pt>
                <c:pt idx="49">
                  <c:v>4.5270000000000001</c:v>
                </c:pt>
                <c:pt idx="50">
                  <c:v>4.4779999999999998</c:v>
                </c:pt>
                <c:pt idx="51">
                  <c:v>7.6169999999999991</c:v>
                </c:pt>
                <c:pt idx="52">
                  <c:v>12.916000000000002</c:v>
                </c:pt>
                <c:pt idx="53">
                  <c:v>7.7090000000000005</c:v>
                </c:pt>
                <c:pt idx="54">
                  <c:v>7.5050000000000008</c:v>
                </c:pt>
                <c:pt idx="55">
                  <c:v>7.38</c:v>
                </c:pt>
                <c:pt idx="56">
                  <c:v>11.616</c:v>
                </c:pt>
                <c:pt idx="57">
                  <c:v>4.5999999999999996</c:v>
                </c:pt>
                <c:pt idx="58">
                  <c:v>2.3200000000000003</c:v>
                </c:pt>
                <c:pt idx="59">
                  <c:v>10.762</c:v>
                </c:pt>
                <c:pt idx="60">
                  <c:v>7.6769999999999996</c:v>
                </c:pt>
                <c:pt idx="61">
                  <c:v>20.440999999999999</c:v>
                </c:pt>
                <c:pt idx="62">
                  <c:v>28.707000000000001</c:v>
                </c:pt>
                <c:pt idx="63">
                  <c:v>21.09</c:v>
                </c:pt>
                <c:pt idx="64">
                  <c:v>14.667</c:v>
                </c:pt>
                <c:pt idx="65">
                  <c:v>9.9770000000000021</c:v>
                </c:pt>
                <c:pt idx="66">
                  <c:v>15.268000000000001</c:v>
                </c:pt>
                <c:pt idx="67">
                  <c:v>16.936</c:v>
                </c:pt>
                <c:pt idx="68">
                  <c:v>15.635999999999999</c:v>
                </c:pt>
                <c:pt idx="69">
                  <c:v>16.841999999999999</c:v>
                </c:pt>
                <c:pt idx="70">
                  <c:v>12.750999999999999</c:v>
                </c:pt>
                <c:pt idx="71">
                  <c:v>39.079000000000001</c:v>
                </c:pt>
                <c:pt idx="72">
                  <c:v>0.9</c:v>
                </c:pt>
                <c:pt idx="73">
                  <c:v>13.429</c:v>
                </c:pt>
                <c:pt idx="74">
                  <c:v>9.0129999999999999</c:v>
                </c:pt>
                <c:pt idx="75">
                  <c:v>5.0780000000000003</c:v>
                </c:pt>
                <c:pt idx="76">
                  <c:v>5.5089999999999995</c:v>
                </c:pt>
                <c:pt idx="77">
                  <c:v>5.5059999999999993</c:v>
                </c:pt>
                <c:pt idx="78">
                  <c:v>6.1919999999999993</c:v>
                </c:pt>
                <c:pt idx="79">
                  <c:v>5.3230000000000004</c:v>
                </c:pt>
                <c:pt idx="80">
                  <c:v>13.871</c:v>
                </c:pt>
                <c:pt idx="81">
                  <c:v>13.183</c:v>
                </c:pt>
                <c:pt idx="82">
                  <c:v>16.064</c:v>
                </c:pt>
                <c:pt idx="83">
                  <c:v>17.706</c:v>
                </c:pt>
                <c:pt idx="84">
                  <c:v>87.867999999999995</c:v>
                </c:pt>
                <c:pt idx="85">
                  <c:v>94.087000000000003</c:v>
                </c:pt>
                <c:pt idx="86">
                  <c:v>91.399000000000001</c:v>
                </c:pt>
                <c:pt idx="87">
                  <c:v>30.923999999999999</c:v>
                </c:pt>
                <c:pt idx="88">
                  <c:v>100.229</c:v>
                </c:pt>
                <c:pt idx="89">
                  <c:v>60.275999999999996</c:v>
                </c:pt>
                <c:pt idx="90">
                  <c:v>54.673999999999999</c:v>
                </c:pt>
                <c:pt idx="91">
                  <c:v>83.431000000000012</c:v>
                </c:pt>
                <c:pt idx="92">
                  <c:v>54.275999999999996</c:v>
                </c:pt>
                <c:pt idx="93">
                  <c:v>53.269000000000005</c:v>
                </c:pt>
                <c:pt idx="94">
                  <c:v>52.695999999999998</c:v>
                </c:pt>
                <c:pt idx="95">
                  <c:v>46.245000000000005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E7B-4774-B3F5-BEE1D9EA209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E7B-4774-B3F5-BEE1D9EA209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E7B-4774-B3F5-BEE1D9EA209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5">
                  <c:v>44.640999999999998</c:v>
                </c:pt>
                <c:pt idx="53">
                  <c:v>25.602</c:v>
                </c:pt>
                <c:pt idx="54">
                  <c:v>70.290000000000006</c:v>
                </c:pt>
                <c:pt idx="55">
                  <c:v>93.02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E7B-4774-B3F5-BEE1D9EA209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0">
                  <c:v>15</c:v>
                </c:pt>
                <c:pt idx="1">
                  <c:v>100</c:v>
                </c:pt>
                <c:pt idx="2">
                  <c:v>185</c:v>
                </c:pt>
                <c:pt idx="3">
                  <c:v>185</c:v>
                </c:pt>
                <c:pt idx="4">
                  <c:v>185</c:v>
                </c:pt>
                <c:pt idx="5">
                  <c:v>185</c:v>
                </c:pt>
                <c:pt idx="6">
                  <c:v>185</c:v>
                </c:pt>
                <c:pt idx="7">
                  <c:v>185</c:v>
                </c:pt>
                <c:pt idx="8">
                  <c:v>185</c:v>
                </c:pt>
                <c:pt idx="9">
                  <c:v>185</c:v>
                </c:pt>
                <c:pt idx="10">
                  <c:v>185</c:v>
                </c:pt>
                <c:pt idx="11">
                  <c:v>185</c:v>
                </c:pt>
                <c:pt idx="12">
                  <c:v>185</c:v>
                </c:pt>
                <c:pt idx="13">
                  <c:v>185</c:v>
                </c:pt>
                <c:pt idx="14">
                  <c:v>185</c:v>
                </c:pt>
                <c:pt idx="15">
                  <c:v>185</c:v>
                </c:pt>
                <c:pt idx="16">
                  <c:v>185</c:v>
                </c:pt>
                <c:pt idx="17">
                  <c:v>185</c:v>
                </c:pt>
                <c:pt idx="18">
                  <c:v>185</c:v>
                </c:pt>
                <c:pt idx="19">
                  <c:v>185</c:v>
                </c:pt>
                <c:pt idx="20">
                  <c:v>185</c:v>
                </c:pt>
                <c:pt idx="21">
                  <c:v>185</c:v>
                </c:pt>
                <c:pt idx="22">
                  <c:v>185</c:v>
                </c:pt>
                <c:pt idx="23">
                  <c:v>185</c:v>
                </c:pt>
                <c:pt idx="24">
                  <c:v>185</c:v>
                </c:pt>
                <c:pt idx="25">
                  <c:v>185</c:v>
                </c:pt>
                <c:pt idx="26">
                  <c:v>185</c:v>
                </c:pt>
                <c:pt idx="27">
                  <c:v>185</c:v>
                </c:pt>
                <c:pt idx="28">
                  <c:v>185</c:v>
                </c:pt>
                <c:pt idx="29">
                  <c:v>185</c:v>
                </c:pt>
                <c:pt idx="30">
                  <c:v>185</c:v>
                </c:pt>
                <c:pt idx="31">
                  <c:v>185</c:v>
                </c:pt>
                <c:pt idx="32">
                  <c:v>185</c:v>
                </c:pt>
                <c:pt idx="33">
                  <c:v>185</c:v>
                </c:pt>
                <c:pt idx="34">
                  <c:v>185</c:v>
                </c:pt>
                <c:pt idx="35">
                  <c:v>185</c:v>
                </c:pt>
                <c:pt idx="36">
                  <c:v>185</c:v>
                </c:pt>
                <c:pt idx="37">
                  <c:v>185</c:v>
                </c:pt>
                <c:pt idx="38">
                  <c:v>185</c:v>
                </c:pt>
                <c:pt idx="39">
                  <c:v>185</c:v>
                </c:pt>
                <c:pt idx="40">
                  <c:v>185</c:v>
                </c:pt>
                <c:pt idx="41">
                  <c:v>185</c:v>
                </c:pt>
                <c:pt idx="42">
                  <c:v>185</c:v>
                </c:pt>
                <c:pt idx="43">
                  <c:v>185</c:v>
                </c:pt>
                <c:pt idx="44">
                  <c:v>185</c:v>
                </c:pt>
                <c:pt idx="45">
                  <c:v>185</c:v>
                </c:pt>
                <c:pt idx="46">
                  <c:v>185</c:v>
                </c:pt>
                <c:pt idx="47">
                  <c:v>185</c:v>
                </c:pt>
                <c:pt idx="48">
                  <c:v>185</c:v>
                </c:pt>
                <c:pt idx="49">
                  <c:v>185</c:v>
                </c:pt>
                <c:pt idx="50">
                  <c:v>185</c:v>
                </c:pt>
                <c:pt idx="51">
                  <c:v>1.486</c:v>
                </c:pt>
                <c:pt idx="52">
                  <c:v>185</c:v>
                </c:pt>
                <c:pt idx="53">
                  <c:v>185</c:v>
                </c:pt>
                <c:pt idx="54">
                  <c:v>185</c:v>
                </c:pt>
                <c:pt idx="55">
                  <c:v>185</c:v>
                </c:pt>
                <c:pt idx="56">
                  <c:v>185</c:v>
                </c:pt>
                <c:pt idx="57">
                  <c:v>185</c:v>
                </c:pt>
                <c:pt idx="58">
                  <c:v>185</c:v>
                </c:pt>
                <c:pt idx="59">
                  <c:v>185</c:v>
                </c:pt>
                <c:pt idx="60">
                  <c:v>185</c:v>
                </c:pt>
                <c:pt idx="61">
                  <c:v>185</c:v>
                </c:pt>
                <c:pt idx="62">
                  <c:v>185</c:v>
                </c:pt>
                <c:pt idx="63">
                  <c:v>185</c:v>
                </c:pt>
                <c:pt idx="64">
                  <c:v>185</c:v>
                </c:pt>
                <c:pt idx="65">
                  <c:v>185</c:v>
                </c:pt>
                <c:pt idx="66">
                  <c:v>185</c:v>
                </c:pt>
                <c:pt idx="67">
                  <c:v>185</c:v>
                </c:pt>
                <c:pt idx="68">
                  <c:v>185</c:v>
                </c:pt>
                <c:pt idx="69">
                  <c:v>185</c:v>
                </c:pt>
                <c:pt idx="70">
                  <c:v>185</c:v>
                </c:pt>
                <c:pt idx="71">
                  <c:v>185</c:v>
                </c:pt>
                <c:pt idx="72">
                  <c:v>185</c:v>
                </c:pt>
                <c:pt idx="73">
                  <c:v>185</c:v>
                </c:pt>
                <c:pt idx="74">
                  <c:v>185</c:v>
                </c:pt>
                <c:pt idx="75">
                  <c:v>185</c:v>
                </c:pt>
                <c:pt idx="76">
                  <c:v>185</c:v>
                </c:pt>
                <c:pt idx="77">
                  <c:v>185</c:v>
                </c:pt>
                <c:pt idx="78">
                  <c:v>185</c:v>
                </c:pt>
                <c:pt idx="79">
                  <c:v>185</c:v>
                </c:pt>
                <c:pt idx="80">
                  <c:v>185</c:v>
                </c:pt>
                <c:pt idx="81">
                  <c:v>185</c:v>
                </c:pt>
                <c:pt idx="82">
                  <c:v>185</c:v>
                </c:pt>
                <c:pt idx="83">
                  <c:v>185</c:v>
                </c:pt>
                <c:pt idx="84">
                  <c:v>185</c:v>
                </c:pt>
                <c:pt idx="85">
                  <c:v>185</c:v>
                </c:pt>
                <c:pt idx="86">
                  <c:v>185</c:v>
                </c:pt>
                <c:pt idx="87">
                  <c:v>185</c:v>
                </c:pt>
                <c:pt idx="88">
                  <c:v>185</c:v>
                </c:pt>
                <c:pt idx="89">
                  <c:v>185</c:v>
                </c:pt>
                <c:pt idx="90">
                  <c:v>185</c:v>
                </c:pt>
                <c:pt idx="91">
                  <c:v>185</c:v>
                </c:pt>
                <c:pt idx="92">
                  <c:v>185</c:v>
                </c:pt>
                <c:pt idx="93">
                  <c:v>185</c:v>
                </c:pt>
                <c:pt idx="94">
                  <c:v>185</c:v>
                </c:pt>
                <c:pt idx="95">
                  <c:v>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E7B-4774-B3F5-BEE1D9EA209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E7B-4774-B3F5-BEE1D9EA209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60</c:v>
                </c:pt>
                <c:pt idx="4">
                  <c:v>60</c:v>
                </c:pt>
                <c:pt idx="5">
                  <c:v>60</c:v>
                </c:pt>
                <c:pt idx="6">
                  <c:v>60</c:v>
                </c:pt>
                <c:pt idx="7">
                  <c:v>58.722000000000001</c:v>
                </c:pt>
                <c:pt idx="8">
                  <c:v>82.105999999999995</c:v>
                </c:pt>
                <c:pt idx="9">
                  <c:v>84.384</c:v>
                </c:pt>
                <c:pt idx="10">
                  <c:v>83.99</c:v>
                </c:pt>
                <c:pt idx="11">
                  <c:v>84.087000000000003</c:v>
                </c:pt>
                <c:pt idx="12">
                  <c:v>78.531999999999996</c:v>
                </c:pt>
                <c:pt idx="13">
                  <c:v>77.325000000000003</c:v>
                </c:pt>
                <c:pt idx="14">
                  <c:v>76.778999999999996</c:v>
                </c:pt>
                <c:pt idx="15">
                  <c:v>79.92</c:v>
                </c:pt>
                <c:pt idx="16">
                  <c:v>70.596999999999994</c:v>
                </c:pt>
                <c:pt idx="17">
                  <c:v>75.600999999999999</c:v>
                </c:pt>
                <c:pt idx="18">
                  <c:v>108.6</c:v>
                </c:pt>
                <c:pt idx="19">
                  <c:v>120</c:v>
                </c:pt>
                <c:pt idx="20">
                  <c:v>88.608999999999995</c:v>
                </c:pt>
                <c:pt idx="21">
                  <c:v>94.332999999999998</c:v>
                </c:pt>
                <c:pt idx="22">
                  <c:v>88.629000000000005</c:v>
                </c:pt>
                <c:pt idx="23">
                  <c:v>87.168999999999997</c:v>
                </c:pt>
                <c:pt idx="24">
                  <c:v>93.668999999999997</c:v>
                </c:pt>
                <c:pt idx="25">
                  <c:v>93.882999999999996</c:v>
                </c:pt>
                <c:pt idx="26">
                  <c:v>107.84</c:v>
                </c:pt>
                <c:pt idx="27">
                  <c:v>120</c:v>
                </c:pt>
                <c:pt idx="28">
                  <c:v>120</c:v>
                </c:pt>
                <c:pt idx="29">
                  <c:v>80</c:v>
                </c:pt>
                <c:pt idx="30">
                  <c:v>50</c:v>
                </c:pt>
                <c:pt idx="31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E7B-4774-B3F5-BEE1D9EA209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0.7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10.3</c:v>
                </c:pt>
                <c:pt idx="34">
                  <c:v>10.6</c:v>
                </c:pt>
                <c:pt idx="35">
                  <c:v>0.7</c:v>
                </c:pt>
                <c:pt idx="36">
                  <c:v>9.8000000000000007</c:v>
                </c:pt>
                <c:pt idx="37">
                  <c:v>9.6999999999999993</c:v>
                </c:pt>
                <c:pt idx="38">
                  <c:v>9.3000000000000007</c:v>
                </c:pt>
                <c:pt idx="39">
                  <c:v>9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15.5</c:v>
                </c:pt>
                <c:pt idx="52">
                  <c:v>15.5</c:v>
                </c:pt>
                <c:pt idx="53">
                  <c:v>19.2</c:v>
                </c:pt>
                <c:pt idx="54">
                  <c:v>25.9</c:v>
                </c:pt>
                <c:pt idx="55">
                  <c:v>27.4</c:v>
                </c:pt>
                <c:pt idx="56">
                  <c:v>43.4</c:v>
                </c:pt>
                <c:pt idx="57">
                  <c:v>43.9</c:v>
                </c:pt>
                <c:pt idx="58">
                  <c:v>43.4</c:v>
                </c:pt>
                <c:pt idx="59">
                  <c:v>68.5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114.6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191.2</c:v>
                </c:pt>
                <c:pt idx="73">
                  <c:v>191.2</c:v>
                </c:pt>
                <c:pt idx="74">
                  <c:v>191.2</c:v>
                </c:pt>
                <c:pt idx="75">
                  <c:v>200.1</c:v>
                </c:pt>
                <c:pt idx="76">
                  <c:v>119.1</c:v>
                </c:pt>
                <c:pt idx="77">
                  <c:v>119.1</c:v>
                </c:pt>
                <c:pt idx="78">
                  <c:v>119.1</c:v>
                </c:pt>
                <c:pt idx="79">
                  <c:v>119.1</c:v>
                </c:pt>
                <c:pt idx="80">
                  <c:v>99.4</c:v>
                </c:pt>
                <c:pt idx="81">
                  <c:v>95</c:v>
                </c:pt>
                <c:pt idx="82">
                  <c:v>73.7</c:v>
                </c:pt>
                <c:pt idx="83">
                  <c:v>79.7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42.8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18.5</c:v>
                </c:pt>
                <c:pt idx="92">
                  <c:v>0</c:v>
                </c:pt>
                <c:pt idx="93">
                  <c:v>0</c:v>
                </c:pt>
                <c:pt idx="94">
                  <c:v>40.9</c:v>
                </c:pt>
                <c:pt idx="95">
                  <c:v>40.700000000000003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E7B-4774-B3F5-BEE1D9EA209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12.404999999999999</c:v>
                </c:pt>
                <c:pt idx="1">
                  <c:v>13.669</c:v>
                </c:pt>
                <c:pt idx="2">
                  <c:v>10.224</c:v>
                </c:pt>
                <c:pt idx="3">
                  <c:v>10.625999999999999</c:v>
                </c:pt>
                <c:pt idx="4">
                  <c:v>11.566000000000001</c:v>
                </c:pt>
                <c:pt idx="5">
                  <c:v>11.894</c:v>
                </c:pt>
                <c:pt idx="6">
                  <c:v>11.539</c:v>
                </c:pt>
                <c:pt idx="7">
                  <c:v>10.252000000000001</c:v>
                </c:pt>
                <c:pt idx="8">
                  <c:v>8.8160000000000007</c:v>
                </c:pt>
                <c:pt idx="9">
                  <c:v>8.891</c:v>
                </c:pt>
                <c:pt idx="10">
                  <c:v>8.8770000000000007</c:v>
                </c:pt>
                <c:pt idx="11">
                  <c:v>8.7850000000000001</c:v>
                </c:pt>
                <c:pt idx="12">
                  <c:v>8.6739999999999995</c:v>
                </c:pt>
                <c:pt idx="13">
                  <c:v>8.7579999999999991</c:v>
                </c:pt>
                <c:pt idx="14">
                  <c:v>8.7989999999999995</c:v>
                </c:pt>
                <c:pt idx="15">
                  <c:v>8.9760000000000009</c:v>
                </c:pt>
                <c:pt idx="16">
                  <c:v>9.0410000000000004</c:v>
                </c:pt>
                <c:pt idx="17">
                  <c:v>8.9819999999999993</c:v>
                </c:pt>
                <c:pt idx="18">
                  <c:v>10.224</c:v>
                </c:pt>
                <c:pt idx="19">
                  <c:v>12.64</c:v>
                </c:pt>
                <c:pt idx="20">
                  <c:v>10.202999999999999</c:v>
                </c:pt>
                <c:pt idx="21">
                  <c:v>9.4550000000000001</c:v>
                </c:pt>
                <c:pt idx="22">
                  <c:v>9.407</c:v>
                </c:pt>
                <c:pt idx="23">
                  <c:v>9.1189999999999998</c:v>
                </c:pt>
                <c:pt idx="24">
                  <c:v>6.7809999999999997</c:v>
                </c:pt>
                <c:pt idx="25">
                  <c:v>5.65</c:v>
                </c:pt>
                <c:pt idx="26">
                  <c:v>5.4880000000000004</c:v>
                </c:pt>
                <c:pt idx="27">
                  <c:v>7.524</c:v>
                </c:pt>
                <c:pt idx="28">
                  <c:v>5.9029999999999996</c:v>
                </c:pt>
                <c:pt idx="29">
                  <c:v>10.38</c:v>
                </c:pt>
                <c:pt idx="30">
                  <c:v>9.4670000000000005</c:v>
                </c:pt>
                <c:pt idx="31">
                  <c:v>10.712</c:v>
                </c:pt>
                <c:pt idx="32">
                  <c:v>34.472000000000001</c:v>
                </c:pt>
                <c:pt idx="33">
                  <c:v>32.805999999999997</c:v>
                </c:pt>
                <c:pt idx="34">
                  <c:v>33.954999999999998</c:v>
                </c:pt>
                <c:pt idx="35">
                  <c:v>26.998999999999999</c:v>
                </c:pt>
                <c:pt idx="36">
                  <c:v>30.651</c:v>
                </c:pt>
                <c:pt idx="37">
                  <c:v>30.484000000000002</c:v>
                </c:pt>
                <c:pt idx="38">
                  <c:v>22.29</c:v>
                </c:pt>
                <c:pt idx="39">
                  <c:v>0.41799999999999998</c:v>
                </c:pt>
                <c:pt idx="43">
                  <c:v>8.0619999999999994</c:v>
                </c:pt>
                <c:pt idx="45">
                  <c:v>5.5270000000000001</c:v>
                </c:pt>
                <c:pt idx="48">
                  <c:v>8.0169999999999995</c:v>
                </c:pt>
                <c:pt idx="51">
                  <c:v>7.6520000000000001</c:v>
                </c:pt>
                <c:pt idx="52">
                  <c:v>7.4489999999999998</c:v>
                </c:pt>
                <c:pt idx="53">
                  <c:v>7.4960000000000004</c:v>
                </c:pt>
                <c:pt idx="54">
                  <c:v>7.8209999999999997</c:v>
                </c:pt>
                <c:pt idx="55">
                  <c:v>6.8449999999999998</c:v>
                </c:pt>
                <c:pt idx="56">
                  <c:v>8.9979999999999993</c:v>
                </c:pt>
                <c:pt idx="57">
                  <c:v>8.8780000000000001</c:v>
                </c:pt>
                <c:pt idx="58">
                  <c:v>8.8640000000000008</c:v>
                </c:pt>
                <c:pt idx="59">
                  <c:v>9.9960000000000004</c:v>
                </c:pt>
                <c:pt idx="60">
                  <c:v>7.0739999999999998</c:v>
                </c:pt>
                <c:pt idx="61">
                  <c:v>6.0609999999999999</c:v>
                </c:pt>
                <c:pt idx="62">
                  <c:v>10.086</c:v>
                </c:pt>
                <c:pt idx="63">
                  <c:v>6.59</c:v>
                </c:pt>
                <c:pt idx="64">
                  <c:v>6.8150000000000004</c:v>
                </c:pt>
                <c:pt idx="65">
                  <c:v>7.7720000000000002</c:v>
                </c:pt>
                <c:pt idx="66">
                  <c:v>11.528</c:v>
                </c:pt>
                <c:pt idx="67">
                  <c:v>10.746</c:v>
                </c:pt>
                <c:pt idx="68">
                  <c:v>5.1379999999999999</c:v>
                </c:pt>
                <c:pt idx="69">
                  <c:v>10.084</c:v>
                </c:pt>
                <c:pt idx="70">
                  <c:v>11.047000000000001</c:v>
                </c:pt>
                <c:pt idx="71">
                  <c:v>6.0709999999999997</c:v>
                </c:pt>
                <c:pt idx="72">
                  <c:v>1.1000000000000001</c:v>
                </c:pt>
                <c:pt idx="74">
                  <c:v>1.0760000000000001</c:v>
                </c:pt>
                <c:pt idx="76">
                  <c:v>1.9119999999999999</c:v>
                </c:pt>
                <c:pt idx="77">
                  <c:v>1.9</c:v>
                </c:pt>
                <c:pt idx="78">
                  <c:v>2.3330000000000002</c:v>
                </c:pt>
                <c:pt idx="79">
                  <c:v>2.335</c:v>
                </c:pt>
                <c:pt idx="80">
                  <c:v>4.7060000000000004</c:v>
                </c:pt>
                <c:pt idx="81">
                  <c:v>11.56</c:v>
                </c:pt>
                <c:pt idx="82">
                  <c:v>13.343999999999999</c:v>
                </c:pt>
                <c:pt idx="83">
                  <c:v>14.16</c:v>
                </c:pt>
                <c:pt idx="84">
                  <c:v>13.526999999999999</c:v>
                </c:pt>
                <c:pt idx="85">
                  <c:v>13.342000000000001</c:v>
                </c:pt>
                <c:pt idx="86">
                  <c:v>12.465999999999999</c:v>
                </c:pt>
                <c:pt idx="87">
                  <c:v>13.465</c:v>
                </c:pt>
                <c:pt idx="88">
                  <c:v>10.638</c:v>
                </c:pt>
                <c:pt idx="89">
                  <c:v>13.077</c:v>
                </c:pt>
                <c:pt idx="90">
                  <c:v>12.917999999999999</c:v>
                </c:pt>
                <c:pt idx="91">
                  <c:v>11.500999999999999</c:v>
                </c:pt>
                <c:pt idx="92">
                  <c:v>13.131</c:v>
                </c:pt>
                <c:pt idx="93">
                  <c:v>12.987</c:v>
                </c:pt>
                <c:pt idx="94">
                  <c:v>12.38</c:v>
                </c:pt>
                <c:pt idx="95">
                  <c:v>12.308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E7B-4774-B3F5-BEE1D9EA209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E7B-4774-B3F5-BEE1D9EA209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0">
                  <c:v>149.619</c:v>
                </c:pt>
                <c:pt idx="1">
                  <c:v>127.005</c:v>
                </c:pt>
                <c:pt idx="2">
                  <c:v>66.510999999999996</c:v>
                </c:pt>
                <c:pt idx="3">
                  <c:v>62.701000000000001</c:v>
                </c:pt>
                <c:pt idx="5">
                  <c:v>7.0209999999999999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E7B-4774-B3F5-BEE1D9EA20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127.51</c:v>
                </c:pt>
                <c:pt idx="1">
                  <c:v>121.24</c:v>
                </c:pt>
                <c:pt idx="2">
                  <c:v>123.01</c:v>
                </c:pt>
                <c:pt idx="3">
                  <c:v>122.52</c:v>
                </c:pt>
                <c:pt idx="4">
                  <c:v>119.67</c:v>
                </c:pt>
                <c:pt idx="5">
                  <c:v>114.04</c:v>
                </c:pt>
                <c:pt idx="6">
                  <c:v>124.06</c:v>
                </c:pt>
                <c:pt idx="7">
                  <c:v>126.17</c:v>
                </c:pt>
                <c:pt idx="8">
                  <c:v>129.63999999999999</c:v>
                </c:pt>
                <c:pt idx="9">
                  <c:v>129.54</c:v>
                </c:pt>
                <c:pt idx="10">
                  <c:v>127.56</c:v>
                </c:pt>
                <c:pt idx="11">
                  <c:v>125.56</c:v>
                </c:pt>
                <c:pt idx="12">
                  <c:v>123.79</c:v>
                </c:pt>
                <c:pt idx="13">
                  <c:v>123.84</c:v>
                </c:pt>
                <c:pt idx="14">
                  <c:v>123.86</c:v>
                </c:pt>
                <c:pt idx="15">
                  <c:v>121.73</c:v>
                </c:pt>
                <c:pt idx="16">
                  <c:v>115.62</c:v>
                </c:pt>
                <c:pt idx="17">
                  <c:v>123.91</c:v>
                </c:pt>
                <c:pt idx="18">
                  <c:v>104.42</c:v>
                </c:pt>
                <c:pt idx="19">
                  <c:v>100.29</c:v>
                </c:pt>
                <c:pt idx="20">
                  <c:v>107.3</c:v>
                </c:pt>
                <c:pt idx="21">
                  <c:v>105.63</c:v>
                </c:pt>
                <c:pt idx="22">
                  <c:v>111.6</c:v>
                </c:pt>
                <c:pt idx="23">
                  <c:v>127.75</c:v>
                </c:pt>
                <c:pt idx="24">
                  <c:v>140.9</c:v>
                </c:pt>
                <c:pt idx="25">
                  <c:v>153.43</c:v>
                </c:pt>
                <c:pt idx="26">
                  <c:v>130.34</c:v>
                </c:pt>
                <c:pt idx="27">
                  <c:v>115.7</c:v>
                </c:pt>
                <c:pt idx="28">
                  <c:v>94.39</c:v>
                </c:pt>
                <c:pt idx="29">
                  <c:v>85.1</c:v>
                </c:pt>
                <c:pt idx="30">
                  <c:v>83.89</c:v>
                </c:pt>
                <c:pt idx="31">
                  <c:v>82.37</c:v>
                </c:pt>
                <c:pt idx="32">
                  <c:v>83.79</c:v>
                </c:pt>
                <c:pt idx="33">
                  <c:v>82.6</c:v>
                </c:pt>
                <c:pt idx="34">
                  <c:v>64.02</c:v>
                </c:pt>
                <c:pt idx="35">
                  <c:v>6.4</c:v>
                </c:pt>
                <c:pt idx="36">
                  <c:v>88.99</c:v>
                </c:pt>
                <c:pt idx="37">
                  <c:v>11.73</c:v>
                </c:pt>
                <c:pt idx="38">
                  <c:v>10.95</c:v>
                </c:pt>
                <c:pt idx="39">
                  <c:v>2.48</c:v>
                </c:pt>
                <c:pt idx="40">
                  <c:v>6.48</c:v>
                </c:pt>
                <c:pt idx="41">
                  <c:v>5</c:v>
                </c:pt>
                <c:pt idx="42">
                  <c:v>1.58</c:v>
                </c:pt>
                <c:pt idx="43">
                  <c:v>0.37</c:v>
                </c:pt>
                <c:pt idx="44">
                  <c:v>1.18</c:v>
                </c:pt>
                <c:pt idx="45">
                  <c:v>1.01</c:v>
                </c:pt>
                <c:pt idx="46">
                  <c:v>1.51</c:v>
                </c:pt>
                <c:pt idx="47">
                  <c:v>4.49</c:v>
                </c:pt>
                <c:pt idx="48">
                  <c:v>0.01</c:v>
                </c:pt>
                <c:pt idx="49">
                  <c:v>2.1</c:v>
                </c:pt>
                <c:pt idx="50">
                  <c:v>5</c:v>
                </c:pt>
                <c:pt idx="51">
                  <c:v>10.02</c:v>
                </c:pt>
                <c:pt idx="52">
                  <c:v>8.43</c:v>
                </c:pt>
                <c:pt idx="53">
                  <c:v>7.28</c:v>
                </c:pt>
                <c:pt idx="54">
                  <c:v>7.81</c:v>
                </c:pt>
                <c:pt idx="55">
                  <c:v>14.32</c:v>
                </c:pt>
                <c:pt idx="56">
                  <c:v>3.44</c:v>
                </c:pt>
                <c:pt idx="57">
                  <c:v>-3.04</c:v>
                </c:pt>
                <c:pt idx="58">
                  <c:v>3.44</c:v>
                </c:pt>
                <c:pt idx="59">
                  <c:v>26.37</c:v>
                </c:pt>
                <c:pt idx="60">
                  <c:v>64.959999999999994</c:v>
                </c:pt>
                <c:pt idx="61">
                  <c:v>85.83</c:v>
                </c:pt>
                <c:pt idx="62">
                  <c:v>95.79</c:v>
                </c:pt>
                <c:pt idx="63">
                  <c:v>98.78</c:v>
                </c:pt>
                <c:pt idx="64">
                  <c:v>82.76</c:v>
                </c:pt>
                <c:pt idx="65">
                  <c:v>82.59</c:v>
                </c:pt>
                <c:pt idx="66">
                  <c:v>89.44</c:v>
                </c:pt>
                <c:pt idx="67">
                  <c:v>93.31</c:v>
                </c:pt>
                <c:pt idx="68">
                  <c:v>122.84</c:v>
                </c:pt>
                <c:pt idx="69">
                  <c:v>108.57</c:v>
                </c:pt>
                <c:pt idx="70">
                  <c:v>118.97</c:v>
                </c:pt>
                <c:pt idx="71">
                  <c:v>247.46</c:v>
                </c:pt>
                <c:pt idx="72">
                  <c:v>130.62</c:v>
                </c:pt>
                <c:pt idx="73">
                  <c:v>209.78</c:v>
                </c:pt>
                <c:pt idx="74">
                  <c:v>261.83</c:v>
                </c:pt>
                <c:pt idx="75">
                  <c:v>260.20999999999998</c:v>
                </c:pt>
                <c:pt idx="76">
                  <c:v>218.11</c:v>
                </c:pt>
                <c:pt idx="77">
                  <c:v>222.33</c:v>
                </c:pt>
                <c:pt idx="78">
                  <c:v>205.84</c:v>
                </c:pt>
                <c:pt idx="79">
                  <c:v>182.83</c:v>
                </c:pt>
                <c:pt idx="80">
                  <c:v>190</c:v>
                </c:pt>
                <c:pt idx="81">
                  <c:v>166.02</c:v>
                </c:pt>
                <c:pt idx="82">
                  <c:v>136.68</c:v>
                </c:pt>
                <c:pt idx="83">
                  <c:v>142.19999999999999</c:v>
                </c:pt>
                <c:pt idx="84">
                  <c:v>161.83000000000001</c:v>
                </c:pt>
                <c:pt idx="85">
                  <c:v>142.6</c:v>
                </c:pt>
                <c:pt idx="86">
                  <c:v>134.58000000000001</c:v>
                </c:pt>
                <c:pt idx="87">
                  <c:v>126.92</c:v>
                </c:pt>
                <c:pt idx="88">
                  <c:v>135.77000000000001</c:v>
                </c:pt>
                <c:pt idx="89">
                  <c:v>128.16</c:v>
                </c:pt>
                <c:pt idx="90">
                  <c:v>125.02</c:v>
                </c:pt>
                <c:pt idx="91">
                  <c:v>121.69</c:v>
                </c:pt>
                <c:pt idx="92">
                  <c:v>119.32</c:v>
                </c:pt>
                <c:pt idx="93">
                  <c:v>118.04</c:v>
                </c:pt>
                <c:pt idx="94">
                  <c:v>113.95</c:v>
                </c:pt>
                <c:pt idx="95">
                  <c:v>103.03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E7B-4774-B3F5-BEE1D9EA20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46085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274.827</v>
      </c>
      <c r="C5" s="25">
        <v>277.57799999999997</v>
      </c>
      <c r="D5" s="25">
        <v>321.80700000000002</v>
      </c>
      <c r="E5" s="25">
        <v>319.32600000000002</v>
      </c>
      <c r="F5" s="25">
        <v>318.54500000000002</v>
      </c>
      <c r="G5" s="25">
        <v>311.55099999999999</v>
      </c>
      <c r="H5" s="25">
        <v>318.55099999999999</v>
      </c>
      <c r="I5" s="25">
        <v>319.137</v>
      </c>
      <c r="J5" s="25">
        <v>326.399</v>
      </c>
      <c r="K5" s="25">
        <v>326.63200000000001</v>
      </c>
      <c r="L5" s="25">
        <v>326.19099999999997</v>
      </c>
      <c r="M5" s="25">
        <v>326.226</v>
      </c>
      <c r="N5" s="25">
        <v>327.166</v>
      </c>
      <c r="O5" s="25">
        <v>327.33999999999997</v>
      </c>
      <c r="P5" s="25">
        <v>327.40300000000002</v>
      </c>
      <c r="Q5" s="25">
        <v>326.85300000000001</v>
      </c>
      <c r="R5" s="25">
        <v>328.38799999999998</v>
      </c>
      <c r="S5" s="25">
        <v>327.54399999999998</v>
      </c>
      <c r="T5" s="25">
        <v>333.32400000000001</v>
      </c>
      <c r="U5" s="25">
        <v>345.29599999999999</v>
      </c>
      <c r="V5" s="25">
        <v>306.79300000000001</v>
      </c>
      <c r="W5" s="25">
        <v>310.91199999999998</v>
      </c>
      <c r="X5" s="25">
        <v>306.67399999999998</v>
      </c>
      <c r="Y5" s="25">
        <v>306.18400000000003</v>
      </c>
      <c r="Z5" s="25">
        <v>308.04899999999998</v>
      </c>
      <c r="AA5" s="25">
        <v>308.04399999999998</v>
      </c>
      <c r="AB5" s="25">
        <v>316.03899999999999</v>
      </c>
      <c r="AC5" s="25">
        <v>338.02600000000001</v>
      </c>
      <c r="AD5" s="25">
        <v>324.61</v>
      </c>
      <c r="AE5" s="25">
        <v>292.18</v>
      </c>
      <c r="AF5" s="25">
        <v>260.77100000000002</v>
      </c>
      <c r="AG5" s="25">
        <v>266.77499999999998</v>
      </c>
      <c r="AH5" s="25">
        <v>233.10499999999999</v>
      </c>
      <c r="AI5" s="25">
        <v>251.017</v>
      </c>
      <c r="AJ5" s="25">
        <v>242.85499999999999</v>
      </c>
      <c r="AK5" s="25">
        <v>270.42</v>
      </c>
      <c r="AL5" s="25">
        <v>249.74199999999999</v>
      </c>
      <c r="AM5" s="25">
        <v>239.27199999999999</v>
      </c>
      <c r="AN5" s="25">
        <v>228.13300000000001</v>
      </c>
      <c r="AO5" s="25">
        <v>206.648</v>
      </c>
      <c r="AP5" s="25">
        <v>195.29400000000001</v>
      </c>
      <c r="AQ5" s="25">
        <v>195.43299999999999</v>
      </c>
      <c r="AR5" s="25">
        <v>195.541</v>
      </c>
      <c r="AS5" s="25">
        <v>203.55699999999999</v>
      </c>
      <c r="AT5" s="25">
        <v>195.26499999999999</v>
      </c>
      <c r="AU5" s="25">
        <v>200.66800000000001</v>
      </c>
      <c r="AV5" s="25">
        <v>194.922</v>
      </c>
      <c r="AW5" s="25">
        <v>195.07300000000001</v>
      </c>
      <c r="AX5" s="25">
        <v>203.26</v>
      </c>
      <c r="AY5" s="25">
        <v>195</v>
      </c>
      <c r="AZ5" s="25">
        <v>194.93100000000001</v>
      </c>
      <c r="BA5" s="25">
        <v>38.871000000000002</v>
      </c>
      <c r="BB5" s="25">
        <v>229.71</v>
      </c>
      <c r="BC5" s="25">
        <v>251.85400000000001</v>
      </c>
      <c r="BD5" s="25">
        <v>303.14600000000002</v>
      </c>
      <c r="BE5" s="25">
        <v>326.23599999999999</v>
      </c>
      <c r="BF5" s="25">
        <v>259.911</v>
      </c>
      <c r="BG5" s="25">
        <v>246.72300000000001</v>
      </c>
      <c r="BH5" s="25">
        <v>240.99799999999999</v>
      </c>
      <c r="BI5" s="25">
        <v>284.66000000000003</v>
      </c>
      <c r="BJ5" s="25">
        <v>204.65299999999999</v>
      </c>
      <c r="BK5" s="25">
        <v>221.19499999999999</v>
      </c>
      <c r="BL5" s="25">
        <v>237.77699999999999</v>
      </c>
      <c r="BM5" s="25">
        <v>222.72200000000001</v>
      </c>
      <c r="BN5" s="25">
        <v>211.69800000000001</v>
      </c>
      <c r="BO5" s="25">
        <v>209.21799999999999</v>
      </c>
      <c r="BP5" s="25">
        <v>221.59100000000001</v>
      </c>
      <c r="BQ5" s="25">
        <v>222.46899999999999</v>
      </c>
      <c r="BR5" s="25">
        <v>331.31200000000001</v>
      </c>
      <c r="BS5" s="25">
        <v>221.262</v>
      </c>
      <c r="BT5" s="25">
        <v>218.97499999999999</v>
      </c>
      <c r="BU5" s="25">
        <v>245.42400000000001</v>
      </c>
      <c r="BV5" s="25">
        <v>388.19900000000001</v>
      </c>
      <c r="BW5" s="25">
        <v>398.49099999999999</v>
      </c>
      <c r="BX5" s="25">
        <v>389.88799999999998</v>
      </c>
      <c r="BY5" s="25">
        <v>390.17700000000002</v>
      </c>
      <c r="BZ5" s="25">
        <v>316.822</v>
      </c>
      <c r="CA5" s="25">
        <v>316.97699999999998</v>
      </c>
      <c r="CB5" s="25">
        <v>318.01100000000002</v>
      </c>
      <c r="CC5" s="25">
        <v>317.18900000000002</v>
      </c>
      <c r="CD5" s="25">
        <v>311.67</v>
      </c>
      <c r="CE5" s="25">
        <v>311.09399999999999</v>
      </c>
      <c r="CF5" s="25">
        <v>294.19600000000003</v>
      </c>
      <c r="CG5" s="25">
        <v>302.58100000000002</v>
      </c>
      <c r="CH5" s="25">
        <v>296.02199999999999</v>
      </c>
      <c r="CI5" s="25">
        <v>302.01100000000002</v>
      </c>
      <c r="CJ5" s="25">
        <v>302.01</v>
      </c>
      <c r="CK5" s="25">
        <v>284.21100000000001</v>
      </c>
      <c r="CL5" s="25">
        <v>308.26299999999998</v>
      </c>
      <c r="CM5" s="25">
        <v>274.06599999999997</v>
      </c>
      <c r="CN5" s="25">
        <v>268.36</v>
      </c>
      <c r="CO5" s="25">
        <v>310.56900000000002</v>
      </c>
      <c r="CP5" s="25">
        <v>266.17700000000002</v>
      </c>
      <c r="CQ5" s="25">
        <v>264.85700000000003</v>
      </c>
      <c r="CR5" s="25">
        <v>304.43700000000001</v>
      </c>
      <c r="CS5" s="25">
        <v>293.76299999999998</v>
      </c>
      <c r="CT5" s="26"/>
      <c r="CU5" s="26"/>
      <c r="CV5" s="26"/>
      <c r="CW5" s="27"/>
      <c r="CX5" s="28">
        <f t="array" ref="CX5">SUMPRODUCT(B5:CW5*0.25)</f>
        <v>6656.4307499999977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127.51</v>
      </c>
      <c r="C8" s="37">
        <v>121.24</v>
      </c>
      <c r="D8" s="37">
        <v>123.01</v>
      </c>
      <c r="E8" s="37">
        <v>122.52</v>
      </c>
      <c r="F8" s="37">
        <v>119.67</v>
      </c>
      <c r="G8" s="37">
        <v>114.04</v>
      </c>
      <c r="H8" s="37">
        <v>124.06</v>
      </c>
      <c r="I8" s="37">
        <v>126.17</v>
      </c>
      <c r="J8" s="37">
        <v>129.63999999999999</v>
      </c>
      <c r="K8" s="37">
        <v>129.54</v>
      </c>
      <c r="L8" s="37">
        <v>127.56</v>
      </c>
      <c r="M8" s="37">
        <v>125.56</v>
      </c>
      <c r="N8" s="37">
        <v>123.79</v>
      </c>
      <c r="O8" s="37">
        <v>123.84</v>
      </c>
      <c r="P8" s="37">
        <v>123.86</v>
      </c>
      <c r="Q8" s="37">
        <v>121.73</v>
      </c>
      <c r="R8" s="37">
        <v>115.62</v>
      </c>
      <c r="S8" s="37">
        <v>123.91</v>
      </c>
      <c r="T8" s="37">
        <v>104.42</v>
      </c>
      <c r="U8" s="37">
        <v>100.29</v>
      </c>
      <c r="V8" s="37">
        <v>107.3</v>
      </c>
      <c r="W8" s="37">
        <v>105.63</v>
      </c>
      <c r="X8" s="37">
        <v>111.6</v>
      </c>
      <c r="Y8" s="37">
        <v>127.75</v>
      </c>
      <c r="Z8" s="37">
        <v>140.9</v>
      </c>
      <c r="AA8" s="37">
        <v>153.43</v>
      </c>
      <c r="AB8" s="37">
        <v>130.34</v>
      </c>
      <c r="AC8" s="37">
        <v>115.7</v>
      </c>
      <c r="AD8" s="37">
        <v>94.39</v>
      </c>
      <c r="AE8" s="37">
        <v>85.1</v>
      </c>
      <c r="AF8" s="37">
        <v>83.89</v>
      </c>
      <c r="AG8" s="37">
        <v>82.37</v>
      </c>
      <c r="AH8" s="37">
        <v>83.79</v>
      </c>
      <c r="AI8" s="37">
        <v>82.6</v>
      </c>
      <c r="AJ8" s="37">
        <v>64.02</v>
      </c>
      <c r="AK8" s="37">
        <v>6.4</v>
      </c>
      <c r="AL8" s="37">
        <v>88.99</v>
      </c>
      <c r="AM8" s="37">
        <v>11.73</v>
      </c>
      <c r="AN8" s="37">
        <v>10.95</v>
      </c>
      <c r="AO8" s="37">
        <v>2.48</v>
      </c>
      <c r="AP8" s="37">
        <v>6.48</v>
      </c>
      <c r="AQ8" s="37">
        <v>5</v>
      </c>
      <c r="AR8" s="37">
        <v>1.58</v>
      </c>
      <c r="AS8" s="37">
        <v>0.37</v>
      </c>
      <c r="AT8" s="37">
        <v>1.18</v>
      </c>
      <c r="AU8" s="37">
        <v>1.01</v>
      </c>
      <c r="AV8" s="37">
        <v>1.51</v>
      </c>
      <c r="AW8" s="37">
        <v>4.49</v>
      </c>
      <c r="AX8" s="37">
        <v>0.01</v>
      </c>
      <c r="AY8" s="37">
        <v>2.1</v>
      </c>
      <c r="AZ8" s="37">
        <v>5</v>
      </c>
      <c r="BA8" s="37">
        <v>10.02</v>
      </c>
      <c r="BB8" s="37">
        <v>8.43</v>
      </c>
      <c r="BC8" s="37">
        <v>7.28</v>
      </c>
      <c r="BD8" s="37">
        <v>7.81</v>
      </c>
      <c r="BE8" s="37">
        <v>14.32</v>
      </c>
      <c r="BF8" s="37">
        <v>3.44</v>
      </c>
      <c r="BG8" s="37">
        <v>-3.04</v>
      </c>
      <c r="BH8" s="37">
        <v>3.44</v>
      </c>
      <c r="BI8" s="37">
        <v>26.37</v>
      </c>
      <c r="BJ8" s="37">
        <v>64.959999999999994</v>
      </c>
      <c r="BK8" s="37">
        <v>85.83</v>
      </c>
      <c r="BL8" s="37">
        <v>95.79</v>
      </c>
      <c r="BM8" s="37">
        <v>98.78</v>
      </c>
      <c r="BN8" s="37">
        <v>82.76</v>
      </c>
      <c r="BO8" s="37">
        <v>82.59</v>
      </c>
      <c r="BP8" s="37">
        <v>89.44</v>
      </c>
      <c r="BQ8" s="37">
        <v>93.31</v>
      </c>
      <c r="BR8" s="37">
        <v>122.84</v>
      </c>
      <c r="BS8" s="37">
        <v>108.57</v>
      </c>
      <c r="BT8" s="37">
        <v>118.97</v>
      </c>
      <c r="BU8" s="37">
        <v>247.46</v>
      </c>
      <c r="BV8" s="37">
        <v>130.62</v>
      </c>
      <c r="BW8" s="37">
        <v>209.78</v>
      </c>
      <c r="BX8" s="37">
        <v>261.83</v>
      </c>
      <c r="BY8" s="37">
        <v>260.20999999999998</v>
      </c>
      <c r="BZ8" s="37">
        <v>218.11</v>
      </c>
      <c r="CA8" s="37">
        <v>222.33</v>
      </c>
      <c r="CB8" s="37">
        <v>205.84</v>
      </c>
      <c r="CC8" s="37">
        <v>182.83</v>
      </c>
      <c r="CD8" s="37">
        <v>190</v>
      </c>
      <c r="CE8" s="37">
        <v>166.02</v>
      </c>
      <c r="CF8" s="37">
        <v>136.68</v>
      </c>
      <c r="CG8" s="37">
        <v>142.19999999999999</v>
      </c>
      <c r="CH8" s="37">
        <v>161.83000000000001</v>
      </c>
      <c r="CI8" s="37">
        <v>142.6</v>
      </c>
      <c r="CJ8" s="37">
        <v>134.58000000000001</v>
      </c>
      <c r="CK8" s="37">
        <v>126.92</v>
      </c>
      <c r="CL8" s="37">
        <v>135.77000000000001</v>
      </c>
      <c r="CM8" s="37">
        <v>128.16</v>
      </c>
      <c r="CN8" s="37">
        <v>125.02</v>
      </c>
      <c r="CO8" s="37">
        <v>121.69</v>
      </c>
      <c r="CP8" s="37">
        <v>119.32</v>
      </c>
      <c r="CQ8" s="37">
        <v>118.04</v>
      </c>
      <c r="CR8" s="37">
        <v>113.95</v>
      </c>
      <c r="CS8" s="37">
        <v>103.03</v>
      </c>
      <c r="CT8" s="38"/>
      <c r="CU8" s="38"/>
      <c r="CV8" s="38"/>
      <c r="CW8" s="39"/>
      <c r="CX8" s="40">
        <f>IF(SUM(B8:CW8)&lt;&gt;0,AVERAGEIF(B8:CW8,"&lt;&gt;"""),"")</f>
        <v>97.633333333333368</v>
      </c>
    </row>
    <row r="9" spans="1:102" ht="24.95" customHeight="1" thickBot="1" x14ac:dyDescent="0.25">
      <c r="A9" s="41" t="s">
        <v>6</v>
      </c>
      <c r="B9" s="42">
        <v>123.57</v>
      </c>
      <c r="C9" s="43">
        <v>123.57</v>
      </c>
      <c r="D9" s="43">
        <v>123.57</v>
      </c>
      <c r="E9" s="43">
        <v>123.57</v>
      </c>
      <c r="F9" s="43">
        <v>120.985</v>
      </c>
      <c r="G9" s="43">
        <v>120.985</v>
      </c>
      <c r="H9" s="43">
        <v>120.985</v>
      </c>
      <c r="I9" s="43">
        <v>120.985</v>
      </c>
      <c r="J9" s="43">
        <v>128.07499999999999</v>
      </c>
      <c r="K9" s="43">
        <v>128.07499999999999</v>
      </c>
      <c r="L9" s="43">
        <v>128.07499999999999</v>
      </c>
      <c r="M9" s="43">
        <v>128.07499999999999</v>
      </c>
      <c r="N9" s="43">
        <v>123.30500000000001</v>
      </c>
      <c r="O9" s="43">
        <v>123.30500000000001</v>
      </c>
      <c r="P9" s="43">
        <v>123.30500000000001</v>
      </c>
      <c r="Q9" s="43">
        <v>123.30500000000001</v>
      </c>
      <c r="R9" s="43">
        <v>111.06</v>
      </c>
      <c r="S9" s="43">
        <v>111.06</v>
      </c>
      <c r="T9" s="43">
        <v>111.06</v>
      </c>
      <c r="U9" s="43">
        <v>111.06</v>
      </c>
      <c r="V9" s="43">
        <v>113.07</v>
      </c>
      <c r="W9" s="43">
        <v>113.07</v>
      </c>
      <c r="X9" s="43">
        <v>113.07</v>
      </c>
      <c r="Y9" s="43">
        <v>113.07</v>
      </c>
      <c r="Z9" s="43">
        <v>135.0925</v>
      </c>
      <c r="AA9" s="43">
        <v>135.0925</v>
      </c>
      <c r="AB9" s="43">
        <v>135.0925</v>
      </c>
      <c r="AC9" s="43">
        <v>135.0925</v>
      </c>
      <c r="AD9" s="43">
        <v>86.4375</v>
      </c>
      <c r="AE9" s="43">
        <v>86.4375</v>
      </c>
      <c r="AF9" s="43">
        <v>86.4375</v>
      </c>
      <c r="AG9" s="43">
        <v>86.4375</v>
      </c>
      <c r="AH9" s="43">
        <v>59.202500000000001</v>
      </c>
      <c r="AI9" s="43">
        <v>59.202500000000001</v>
      </c>
      <c r="AJ9" s="43">
        <v>59.202500000000001</v>
      </c>
      <c r="AK9" s="43">
        <v>59.202500000000001</v>
      </c>
      <c r="AL9" s="43">
        <v>28.537500000000001</v>
      </c>
      <c r="AM9" s="43">
        <v>28.537500000000001</v>
      </c>
      <c r="AN9" s="43">
        <v>28.537500000000001</v>
      </c>
      <c r="AO9" s="43">
        <v>28.537500000000001</v>
      </c>
      <c r="AP9" s="43">
        <v>3.3574999999999999</v>
      </c>
      <c r="AQ9" s="43">
        <v>3.3574999999999999</v>
      </c>
      <c r="AR9" s="43">
        <v>3.3574999999999999</v>
      </c>
      <c r="AS9" s="43">
        <v>3.3574999999999999</v>
      </c>
      <c r="AT9" s="43">
        <v>2.0474999999999999</v>
      </c>
      <c r="AU9" s="43">
        <v>2.0474999999999999</v>
      </c>
      <c r="AV9" s="43">
        <v>2.0474999999999999</v>
      </c>
      <c r="AW9" s="43">
        <v>2.0474999999999999</v>
      </c>
      <c r="AX9" s="43">
        <v>4.2824999999999998</v>
      </c>
      <c r="AY9" s="43">
        <v>4.2824999999999998</v>
      </c>
      <c r="AZ9" s="43">
        <v>4.2824999999999998</v>
      </c>
      <c r="BA9" s="43">
        <v>4.2824999999999998</v>
      </c>
      <c r="BB9" s="43">
        <v>9.4600000000000009</v>
      </c>
      <c r="BC9" s="43">
        <v>9.4600000000000009</v>
      </c>
      <c r="BD9" s="43">
        <v>9.4600000000000009</v>
      </c>
      <c r="BE9" s="43">
        <v>9.4600000000000009</v>
      </c>
      <c r="BF9" s="43">
        <v>7.5525000000000002</v>
      </c>
      <c r="BG9" s="43">
        <v>7.5525000000000002</v>
      </c>
      <c r="BH9" s="43">
        <v>7.5525000000000002</v>
      </c>
      <c r="BI9" s="43">
        <v>7.5525000000000002</v>
      </c>
      <c r="BJ9" s="43">
        <v>86.34</v>
      </c>
      <c r="BK9" s="43">
        <v>86.34</v>
      </c>
      <c r="BL9" s="43">
        <v>86.34</v>
      </c>
      <c r="BM9" s="43">
        <v>86.34</v>
      </c>
      <c r="BN9" s="43">
        <v>87.025000000000006</v>
      </c>
      <c r="BO9" s="43">
        <v>87.025000000000006</v>
      </c>
      <c r="BP9" s="43">
        <v>87.025000000000006</v>
      </c>
      <c r="BQ9" s="43">
        <v>87.025000000000006</v>
      </c>
      <c r="BR9" s="43">
        <v>149.46</v>
      </c>
      <c r="BS9" s="43">
        <v>149.46</v>
      </c>
      <c r="BT9" s="43">
        <v>149.46</v>
      </c>
      <c r="BU9" s="43">
        <v>149.46</v>
      </c>
      <c r="BV9" s="43">
        <v>215.61</v>
      </c>
      <c r="BW9" s="43">
        <v>215.61</v>
      </c>
      <c r="BX9" s="43">
        <v>215.61</v>
      </c>
      <c r="BY9" s="43">
        <v>215.61</v>
      </c>
      <c r="BZ9" s="43">
        <v>207.2775</v>
      </c>
      <c r="CA9" s="43">
        <v>207.2775</v>
      </c>
      <c r="CB9" s="43">
        <v>207.2775</v>
      </c>
      <c r="CC9" s="43">
        <v>207.2775</v>
      </c>
      <c r="CD9" s="43">
        <v>158.72499999999999</v>
      </c>
      <c r="CE9" s="43">
        <v>158.72499999999999</v>
      </c>
      <c r="CF9" s="43">
        <v>158.72499999999999</v>
      </c>
      <c r="CG9" s="43">
        <v>158.72499999999999</v>
      </c>
      <c r="CH9" s="43">
        <v>141.48249999999999</v>
      </c>
      <c r="CI9" s="43">
        <v>141.48249999999999</v>
      </c>
      <c r="CJ9" s="43">
        <v>141.48249999999999</v>
      </c>
      <c r="CK9" s="43">
        <v>141.48249999999999</v>
      </c>
      <c r="CL9" s="43">
        <v>127.66</v>
      </c>
      <c r="CM9" s="43">
        <v>127.66</v>
      </c>
      <c r="CN9" s="43">
        <v>127.66</v>
      </c>
      <c r="CO9" s="43">
        <v>127.66</v>
      </c>
      <c r="CP9" s="43">
        <v>113.58499999999999</v>
      </c>
      <c r="CQ9" s="43">
        <v>113.58499999999999</v>
      </c>
      <c r="CR9" s="43">
        <v>113.58499999999999</v>
      </c>
      <c r="CS9" s="43">
        <v>113.58499999999999</v>
      </c>
      <c r="CT9" s="44"/>
      <c r="CU9" s="44"/>
      <c r="CV9" s="44"/>
      <c r="CW9" s="45"/>
      <c r="CX9" s="46">
        <f>IF(SUM(B9:CW9)&lt;&gt;0,AVERAGEIF(B9:CW9,"&lt;&gt;"""),"")</f>
        <v>97.633333333333283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274.78300000000002</v>
      </c>
      <c r="C11" s="53">
        <v>277.53399999999999</v>
      </c>
      <c r="D11" s="53">
        <v>302</v>
      </c>
      <c r="E11" s="53">
        <v>302</v>
      </c>
      <c r="F11" s="53">
        <v>302</v>
      </c>
      <c r="G11" s="53">
        <v>296.28899999999999</v>
      </c>
      <c r="H11" s="53">
        <v>302</v>
      </c>
      <c r="I11" s="53">
        <v>302</v>
      </c>
      <c r="J11" s="53">
        <v>302</v>
      </c>
      <c r="K11" s="53">
        <v>302</v>
      </c>
      <c r="L11" s="53">
        <v>302</v>
      </c>
      <c r="M11" s="53">
        <v>302</v>
      </c>
      <c r="N11" s="53">
        <v>302</v>
      </c>
      <c r="O11" s="53">
        <v>302</v>
      </c>
      <c r="P11" s="53">
        <v>302</v>
      </c>
      <c r="Q11" s="53">
        <v>302</v>
      </c>
      <c r="R11" s="53">
        <v>302</v>
      </c>
      <c r="S11" s="53">
        <v>302</v>
      </c>
      <c r="T11" s="53">
        <v>302</v>
      </c>
      <c r="U11" s="53">
        <v>285.36599999999999</v>
      </c>
      <c r="V11" s="53">
        <v>302</v>
      </c>
      <c r="W11" s="53">
        <v>302</v>
      </c>
      <c r="X11" s="53">
        <v>302</v>
      </c>
      <c r="Y11" s="53">
        <v>302</v>
      </c>
      <c r="Z11" s="53">
        <v>302</v>
      </c>
      <c r="AA11" s="53">
        <v>302</v>
      </c>
      <c r="AB11" s="53">
        <v>302</v>
      </c>
      <c r="AC11" s="53">
        <v>292.70800000000003</v>
      </c>
      <c r="AD11" s="53">
        <v>202.66900000000001</v>
      </c>
      <c r="AE11" s="53">
        <v>256.96800000000002</v>
      </c>
      <c r="AF11" s="53">
        <v>256.36</v>
      </c>
      <c r="AG11" s="53">
        <v>262.17</v>
      </c>
      <c r="AH11" s="53">
        <v>228.333</v>
      </c>
      <c r="AI11" s="53">
        <v>246.21799999999999</v>
      </c>
      <c r="AJ11" s="53">
        <v>239.24700000000001</v>
      </c>
      <c r="AK11" s="53">
        <v>251.667</v>
      </c>
      <c r="AL11" s="53">
        <v>201.333</v>
      </c>
      <c r="AM11" s="53">
        <v>151</v>
      </c>
      <c r="AN11" s="53">
        <v>100.667</v>
      </c>
      <c r="AO11" s="53">
        <v>50.332999999999998</v>
      </c>
      <c r="AP11" s="53">
        <v>12</v>
      </c>
      <c r="AQ11" s="53">
        <v>12</v>
      </c>
      <c r="AR11" s="53">
        <v>12</v>
      </c>
      <c r="AS11" s="53">
        <v>12</v>
      </c>
      <c r="AT11" s="53">
        <v>10</v>
      </c>
      <c r="AU11" s="53">
        <v>10</v>
      </c>
      <c r="AV11" s="53">
        <v>10</v>
      </c>
      <c r="AW11" s="53">
        <v>10</v>
      </c>
      <c r="AX11" s="53">
        <v>4.3010000000000002</v>
      </c>
      <c r="AY11" s="53">
        <v>13</v>
      </c>
      <c r="AZ11" s="53">
        <v>13</v>
      </c>
      <c r="BA11" s="53"/>
      <c r="BB11" s="53">
        <v>190</v>
      </c>
      <c r="BC11" s="53">
        <v>230</v>
      </c>
      <c r="BD11" s="53">
        <v>280</v>
      </c>
      <c r="BE11" s="53">
        <v>302</v>
      </c>
      <c r="BF11" s="53">
        <v>242.02600000000001</v>
      </c>
      <c r="BG11" s="53">
        <v>231.523</v>
      </c>
      <c r="BH11" s="53">
        <v>223.27600000000001</v>
      </c>
      <c r="BI11" s="53">
        <v>282.50900000000001</v>
      </c>
      <c r="BJ11" s="53">
        <v>109.75700000000001</v>
      </c>
      <c r="BK11" s="53">
        <v>137.559</v>
      </c>
      <c r="BL11" s="53">
        <v>192.67699999999999</v>
      </c>
      <c r="BM11" s="53">
        <v>179.60300000000001</v>
      </c>
      <c r="BN11" s="53">
        <v>146.06399999999999</v>
      </c>
      <c r="BO11" s="53">
        <v>143.624</v>
      </c>
      <c r="BP11" s="53">
        <v>156.03299999999999</v>
      </c>
      <c r="BQ11" s="53">
        <v>156.941</v>
      </c>
      <c r="BR11" s="53">
        <v>302</v>
      </c>
      <c r="BS11" s="53">
        <v>171.16499999999999</v>
      </c>
      <c r="BT11" s="53">
        <v>218.00399999999999</v>
      </c>
      <c r="BU11" s="53">
        <v>244.47399999999999</v>
      </c>
      <c r="BV11" s="53">
        <v>307.35000000000002</v>
      </c>
      <c r="BW11" s="53">
        <v>359</v>
      </c>
      <c r="BX11" s="53">
        <v>359</v>
      </c>
      <c r="BY11" s="53">
        <v>359</v>
      </c>
      <c r="BZ11" s="53">
        <v>302</v>
      </c>
      <c r="CA11" s="53">
        <v>303.14999999999998</v>
      </c>
      <c r="CB11" s="53">
        <v>302</v>
      </c>
      <c r="CC11" s="53">
        <v>302</v>
      </c>
      <c r="CD11" s="53">
        <v>302</v>
      </c>
      <c r="CE11" s="53">
        <v>302</v>
      </c>
      <c r="CF11" s="53">
        <v>293.07799999999997</v>
      </c>
      <c r="CG11" s="53">
        <v>302</v>
      </c>
      <c r="CH11" s="53">
        <v>295.49</v>
      </c>
      <c r="CI11" s="53">
        <v>302</v>
      </c>
      <c r="CJ11" s="53">
        <v>302</v>
      </c>
      <c r="CK11" s="53">
        <v>284.2</v>
      </c>
      <c r="CL11" s="53">
        <v>302</v>
      </c>
      <c r="CM11" s="53">
        <v>274.05599999999998</v>
      </c>
      <c r="CN11" s="53">
        <v>268.351</v>
      </c>
      <c r="CO11" s="53">
        <v>302</v>
      </c>
      <c r="CP11" s="53">
        <v>265.65100000000001</v>
      </c>
      <c r="CQ11" s="53">
        <v>264.25700000000001</v>
      </c>
      <c r="CR11" s="53">
        <v>295.83999999999997</v>
      </c>
      <c r="CS11" s="53">
        <v>202.315</v>
      </c>
      <c r="CT11" s="54"/>
      <c r="CU11" s="54"/>
      <c r="CV11" s="54"/>
      <c r="CW11" s="55"/>
      <c r="CX11" s="56">
        <f t="array" ref="CX11">SUMPRODUCT(B11:CW11*0.25)</f>
        <v>5556.9797500000022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>
        <v>19.763000000000002</v>
      </c>
      <c r="E13" s="65">
        <v>17.280999999999999</v>
      </c>
      <c r="F13" s="65">
        <v>16.5</v>
      </c>
      <c r="G13" s="65">
        <v>15.212999999999999</v>
      </c>
      <c r="H13" s="65">
        <v>16.5</v>
      </c>
      <c r="I13" s="65">
        <v>17.085000000000001</v>
      </c>
      <c r="J13" s="65">
        <v>24.315999999999999</v>
      </c>
      <c r="K13" s="65">
        <v>23.936</v>
      </c>
      <c r="L13" s="65">
        <v>24.001999999999999</v>
      </c>
      <c r="M13" s="65">
        <v>23.984999999999999</v>
      </c>
      <c r="N13" s="65">
        <v>24.911000000000001</v>
      </c>
      <c r="O13" s="65">
        <v>25.113</v>
      </c>
      <c r="P13" s="65">
        <v>25.202999999999999</v>
      </c>
      <c r="Q13" s="65">
        <v>24.68</v>
      </c>
      <c r="R13" s="65">
        <v>26.234000000000002</v>
      </c>
      <c r="S13" s="65">
        <v>25.4</v>
      </c>
      <c r="T13" s="65">
        <v>31.187999999999999</v>
      </c>
      <c r="U13" s="65">
        <v>59.804000000000002</v>
      </c>
      <c r="V13" s="65">
        <v>4.1539999999999999</v>
      </c>
      <c r="W13" s="65">
        <v>8.911999999999999</v>
      </c>
      <c r="X13" s="65">
        <v>4.1539999999999999</v>
      </c>
      <c r="Y13" s="65">
        <v>4.1840000000000002</v>
      </c>
      <c r="Z13" s="65">
        <v>6.0490000000000004</v>
      </c>
      <c r="AA13" s="65">
        <v>6.0439999999999996</v>
      </c>
      <c r="AB13" s="65">
        <v>14.01</v>
      </c>
      <c r="AC13" s="65">
        <v>45.149000000000001</v>
      </c>
      <c r="AD13" s="65">
        <v>119</v>
      </c>
      <c r="AE13" s="65">
        <v>32.043999999999997</v>
      </c>
      <c r="AF13" s="65">
        <v>1</v>
      </c>
      <c r="AG13" s="65">
        <v>1</v>
      </c>
      <c r="AH13" s="65">
        <v>1</v>
      </c>
      <c r="AI13" s="65">
        <v>1</v>
      </c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28.305</v>
      </c>
      <c r="BS13" s="65">
        <v>49.13</v>
      </c>
      <c r="BT13" s="65"/>
      <c r="BU13" s="65"/>
      <c r="BV13" s="65">
        <v>54</v>
      </c>
      <c r="BW13" s="65">
        <v>10.912000000000001</v>
      </c>
      <c r="BX13" s="65">
        <v>7</v>
      </c>
      <c r="BY13" s="65">
        <v>7</v>
      </c>
      <c r="BZ13" s="65">
        <v>8</v>
      </c>
      <c r="CA13" s="65">
        <v>7</v>
      </c>
      <c r="CB13" s="65">
        <v>8</v>
      </c>
      <c r="CC13" s="65">
        <v>7.7119999999999997</v>
      </c>
      <c r="CD13" s="65">
        <v>8</v>
      </c>
      <c r="CE13" s="65">
        <v>8</v>
      </c>
      <c r="CF13" s="65"/>
      <c r="CG13" s="65"/>
      <c r="CH13" s="65"/>
      <c r="CI13" s="65"/>
      <c r="CJ13" s="65"/>
      <c r="CK13" s="65"/>
      <c r="CL13" s="65">
        <v>6.2530000000000001</v>
      </c>
      <c r="CM13" s="65"/>
      <c r="CN13" s="65"/>
      <c r="CO13" s="65">
        <v>8</v>
      </c>
      <c r="CP13" s="65"/>
      <c r="CQ13" s="65"/>
      <c r="CR13" s="65">
        <v>8.0370000000000008</v>
      </c>
      <c r="CS13" s="65">
        <v>90.927999999999997</v>
      </c>
      <c r="CT13" s="66"/>
      <c r="CU13" s="66"/>
      <c r="CV13" s="66"/>
      <c r="CW13" s="67"/>
      <c r="CX13" s="68">
        <f t="array" ref="CX13">SUMPRODUCT(B13:CW13*0.25)</f>
        <v>251.27274999999997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4.3999999999999997E-2</v>
      </c>
      <c r="C15" s="71">
        <v>4.3999999999999997E-2</v>
      </c>
      <c r="D15" s="71">
        <v>4.3999999999999997E-2</v>
      </c>
      <c r="E15" s="71">
        <v>4.4999999999999998E-2</v>
      </c>
      <c r="F15" s="71">
        <v>4.4999999999999998E-2</v>
      </c>
      <c r="G15" s="71">
        <v>4.9000000000000002E-2</v>
      </c>
      <c r="H15" s="71">
        <v>5.0999999999999997E-2</v>
      </c>
      <c r="I15" s="71">
        <v>5.1999999999999998E-2</v>
      </c>
      <c r="J15" s="71">
        <v>8.3000000000000004E-2</v>
      </c>
      <c r="K15" s="71">
        <v>0.13600000000000001</v>
      </c>
      <c r="L15" s="71">
        <v>0.189</v>
      </c>
      <c r="M15" s="71">
        <v>0.24099999999999999</v>
      </c>
      <c r="N15" s="71">
        <v>0.255</v>
      </c>
      <c r="O15" s="71">
        <v>0.22700000000000001</v>
      </c>
      <c r="P15" s="71">
        <v>0.2</v>
      </c>
      <c r="Q15" s="71">
        <v>0.17299999999999999</v>
      </c>
      <c r="R15" s="71">
        <v>0.154</v>
      </c>
      <c r="S15" s="71">
        <v>0.14399999999999999</v>
      </c>
      <c r="T15" s="71">
        <v>0.13600000000000001</v>
      </c>
      <c r="U15" s="71">
        <v>0.126</v>
      </c>
      <c r="V15" s="71">
        <v>7.9000000000000001E-2</v>
      </c>
      <c r="W15" s="71"/>
      <c r="X15" s="71"/>
      <c r="Y15" s="71"/>
      <c r="Z15" s="71"/>
      <c r="AA15" s="71"/>
      <c r="AB15" s="71">
        <v>2.9000000000000001E-2</v>
      </c>
      <c r="AC15" s="71">
        <v>0.16900000000000001</v>
      </c>
      <c r="AD15" s="71">
        <v>0.441</v>
      </c>
      <c r="AE15" s="71">
        <v>0.66800000000000004</v>
      </c>
      <c r="AF15" s="71">
        <v>0.91100000000000003</v>
      </c>
      <c r="AG15" s="71">
        <v>1.105</v>
      </c>
      <c r="AH15" s="71">
        <v>1.272</v>
      </c>
      <c r="AI15" s="71">
        <v>1.1990000000000001</v>
      </c>
      <c r="AJ15" s="71">
        <v>1.008</v>
      </c>
      <c r="AK15" s="71">
        <v>0.95299999999999996</v>
      </c>
      <c r="AL15" s="71">
        <v>48.408999999999999</v>
      </c>
      <c r="AM15" s="71">
        <v>68.152000000000001</v>
      </c>
      <c r="AN15" s="71">
        <v>81.239999999999995</v>
      </c>
      <c r="AO15" s="71">
        <v>113.58199999999999</v>
      </c>
      <c r="AP15" s="71">
        <v>116.187</v>
      </c>
      <c r="AQ15" s="71">
        <v>121.905</v>
      </c>
      <c r="AR15" s="71">
        <v>141.35400000000001</v>
      </c>
      <c r="AS15" s="71">
        <v>167.68299999999999</v>
      </c>
      <c r="AT15" s="71">
        <v>134.28200000000001</v>
      </c>
      <c r="AU15" s="71">
        <v>139.102</v>
      </c>
      <c r="AV15" s="71">
        <v>117.041</v>
      </c>
      <c r="AW15" s="71">
        <v>96.072000000000003</v>
      </c>
      <c r="AX15" s="71">
        <v>152.41900000000001</v>
      </c>
      <c r="AY15" s="71">
        <v>107.63800000000001</v>
      </c>
      <c r="AZ15" s="71">
        <v>92.608000000000004</v>
      </c>
      <c r="BA15" s="71">
        <v>0.41099999999999998</v>
      </c>
      <c r="BB15" s="71">
        <v>13.45</v>
      </c>
      <c r="BC15" s="71">
        <v>0.314</v>
      </c>
      <c r="BD15" s="71">
        <v>0.52600000000000002</v>
      </c>
      <c r="BE15" s="71">
        <v>0.73599999999999999</v>
      </c>
      <c r="BF15" s="71">
        <v>1.0049999999999999</v>
      </c>
      <c r="BG15" s="71"/>
      <c r="BH15" s="71">
        <v>1.4419999999999999</v>
      </c>
      <c r="BI15" s="71">
        <v>1.591</v>
      </c>
      <c r="BJ15" s="71">
        <v>1.536</v>
      </c>
      <c r="BK15" s="71">
        <v>1.4359999999999999</v>
      </c>
      <c r="BL15" s="71">
        <v>1.3</v>
      </c>
      <c r="BM15" s="71">
        <v>1.119</v>
      </c>
      <c r="BN15" s="71">
        <v>0.63400000000000001</v>
      </c>
      <c r="BO15" s="71">
        <v>0.59399999999999997</v>
      </c>
      <c r="BP15" s="71">
        <v>0.55800000000000005</v>
      </c>
      <c r="BQ15" s="71">
        <v>0.52800000000000002</v>
      </c>
      <c r="BR15" s="71">
        <v>0.48699999999999999</v>
      </c>
      <c r="BS15" s="71">
        <v>0.44700000000000001</v>
      </c>
      <c r="BT15" s="71">
        <v>0.41099999999999998</v>
      </c>
      <c r="BU15" s="71">
        <v>0.39</v>
      </c>
      <c r="BV15" s="71">
        <v>0.35399999999999998</v>
      </c>
      <c r="BW15" s="71">
        <v>0.57599999999999996</v>
      </c>
      <c r="BX15" s="71">
        <v>0.32800000000000001</v>
      </c>
      <c r="BY15" s="71">
        <v>0.45900000000000002</v>
      </c>
      <c r="BZ15" s="71">
        <v>0.20200000000000001</v>
      </c>
      <c r="CA15" s="71">
        <v>0.16700000000000001</v>
      </c>
      <c r="CB15" s="71">
        <v>0.13100000000000001</v>
      </c>
      <c r="CC15" s="71">
        <v>9.7000000000000003E-2</v>
      </c>
      <c r="CD15" s="71">
        <v>7.0000000000000007E-2</v>
      </c>
      <c r="CE15" s="71">
        <v>5.3999999999999999E-2</v>
      </c>
      <c r="CF15" s="71">
        <v>3.7999999999999999E-2</v>
      </c>
      <c r="CG15" s="71">
        <v>2.1000000000000001E-2</v>
      </c>
      <c r="CH15" s="71">
        <v>1.2E-2</v>
      </c>
      <c r="CI15" s="71">
        <v>1.0999999999999999E-2</v>
      </c>
      <c r="CJ15" s="71">
        <v>0.01</v>
      </c>
      <c r="CK15" s="71">
        <v>1.0999999999999999E-2</v>
      </c>
      <c r="CL15" s="71">
        <v>0.01</v>
      </c>
      <c r="CM15" s="71">
        <v>0.01</v>
      </c>
      <c r="CN15" s="71">
        <v>8.9999999999999993E-3</v>
      </c>
      <c r="CO15" s="71">
        <v>8.9999999999999993E-3</v>
      </c>
      <c r="CP15" s="71">
        <v>6.0000000000000001E-3</v>
      </c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434.86150000000009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274.827</v>
      </c>
      <c r="C17" s="77">
        <f t="shared" ref="C17:BN17" si="0">SUM(C11:C16)</f>
        <v>277.57799999999997</v>
      </c>
      <c r="D17" s="77">
        <f t="shared" si="0"/>
        <v>321.80699999999996</v>
      </c>
      <c r="E17" s="77">
        <f t="shared" si="0"/>
        <v>319.32600000000002</v>
      </c>
      <c r="F17" s="77">
        <f t="shared" si="0"/>
        <v>318.54500000000002</v>
      </c>
      <c r="G17" s="77">
        <f t="shared" si="0"/>
        <v>311.55099999999999</v>
      </c>
      <c r="H17" s="77">
        <f t="shared" si="0"/>
        <v>318.55099999999999</v>
      </c>
      <c r="I17" s="77">
        <f t="shared" si="0"/>
        <v>319.137</v>
      </c>
      <c r="J17" s="77">
        <f t="shared" si="0"/>
        <v>326.399</v>
      </c>
      <c r="K17" s="77">
        <f t="shared" si="0"/>
        <v>326.072</v>
      </c>
      <c r="L17" s="77">
        <f t="shared" si="0"/>
        <v>326.19100000000003</v>
      </c>
      <c r="M17" s="77">
        <f t="shared" si="0"/>
        <v>326.226</v>
      </c>
      <c r="N17" s="77">
        <f t="shared" si="0"/>
        <v>327.166</v>
      </c>
      <c r="O17" s="77">
        <f t="shared" si="0"/>
        <v>327.33999999999997</v>
      </c>
      <c r="P17" s="77">
        <f t="shared" si="0"/>
        <v>327.40299999999996</v>
      </c>
      <c r="Q17" s="77">
        <f t="shared" si="0"/>
        <v>326.85300000000001</v>
      </c>
      <c r="R17" s="77">
        <f t="shared" si="0"/>
        <v>328.38799999999998</v>
      </c>
      <c r="S17" s="77">
        <f t="shared" si="0"/>
        <v>327.54399999999998</v>
      </c>
      <c r="T17" s="77">
        <f t="shared" si="0"/>
        <v>333.32400000000001</v>
      </c>
      <c r="U17" s="77">
        <f t="shared" si="0"/>
        <v>345.29599999999994</v>
      </c>
      <c r="V17" s="77">
        <f t="shared" si="0"/>
        <v>306.233</v>
      </c>
      <c r="W17" s="77">
        <f t="shared" si="0"/>
        <v>310.91199999999998</v>
      </c>
      <c r="X17" s="77">
        <f t="shared" si="0"/>
        <v>306.154</v>
      </c>
      <c r="Y17" s="77">
        <f t="shared" si="0"/>
        <v>306.18400000000003</v>
      </c>
      <c r="Z17" s="77">
        <f t="shared" si="0"/>
        <v>308.04899999999998</v>
      </c>
      <c r="AA17" s="77">
        <f t="shared" si="0"/>
        <v>308.04399999999998</v>
      </c>
      <c r="AB17" s="77">
        <f t="shared" si="0"/>
        <v>316.03899999999999</v>
      </c>
      <c r="AC17" s="77">
        <f t="shared" si="0"/>
        <v>338.02600000000001</v>
      </c>
      <c r="AD17" s="77">
        <f t="shared" si="0"/>
        <v>322.10999999999996</v>
      </c>
      <c r="AE17" s="77">
        <f t="shared" si="0"/>
        <v>289.68</v>
      </c>
      <c r="AF17" s="77">
        <f t="shared" si="0"/>
        <v>258.27100000000002</v>
      </c>
      <c r="AG17" s="77">
        <f t="shared" si="0"/>
        <v>264.27500000000003</v>
      </c>
      <c r="AH17" s="77">
        <f t="shared" si="0"/>
        <v>230.60499999999999</v>
      </c>
      <c r="AI17" s="77">
        <f t="shared" si="0"/>
        <v>248.417</v>
      </c>
      <c r="AJ17" s="77">
        <f t="shared" si="0"/>
        <v>240.25500000000002</v>
      </c>
      <c r="AK17" s="77">
        <f t="shared" si="0"/>
        <v>252.62</v>
      </c>
      <c r="AL17" s="77">
        <f t="shared" si="0"/>
        <v>249.74199999999999</v>
      </c>
      <c r="AM17" s="77">
        <f t="shared" si="0"/>
        <v>219.15199999999999</v>
      </c>
      <c r="AN17" s="77">
        <f t="shared" si="0"/>
        <v>181.90699999999998</v>
      </c>
      <c r="AO17" s="77">
        <f t="shared" si="0"/>
        <v>163.91499999999999</v>
      </c>
      <c r="AP17" s="77">
        <f t="shared" si="0"/>
        <v>128.18700000000001</v>
      </c>
      <c r="AQ17" s="77">
        <f t="shared" si="0"/>
        <v>133.905</v>
      </c>
      <c r="AR17" s="77">
        <f t="shared" si="0"/>
        <v>153.35400000000001</v>
      </c>
      <c r="AS17" s="77">
        <f t="shared" si="0"/>
        <v>179.68299999999999</v>
      </c>
      <c r="AT17" s="77">
        <f t="shared" si="0"/>
        <v>144.28200000000001</v>
      </c>
      <c r="AU17" s="77">
        <f t="shared" si="0"/>
        <v>149.102</v>
      </c>
      <c r="AV17" s="77">
        <f t="shared" si="0"/>
        <v>127.041</v>
      </c>
      <c r="AW17" s="77">
        <f t="shared" si="0"/>
        <v>106.072</v>
      </c>
      <c r="AX17" s="77">
        <f t="shared" si="0"/>
        <v>156.72</v>
      </c>
      <c r="AY17" s="77">
        <f t="shared" si="0"/>
        <v>120.63800000000001</v>
      </c>
      <c r="AZ17" s="77">
        <f t="shared" si="0"/>
        <v>105.608</v>
      </c>
      <c r="BA17" s="77">
        <f t="shared" si="0"/>
        <v>0.41099999999999998</v>
      </c>
      <c r="BB17" s="77">
        <f t="shared" si="0"/>
        <v>203.45</v>
      </c>
      <c r="BC17" s="77">
        <f t="shared" si="0"/>
        <v>230.31399999999999</v>
      </c>
      <c r="BD17" s="77">
        <f t="shared" si="0"/>
        <v>280.52600000000001</v>
      </c>
      <c r="BE17" s="77">
        <f t="shared" si="0"/>
        <v>302.73599999999999</v>
      </c>
      <c r="BF17" s="77">
        <f t="shared" si="0"/>
        <v>243.03100000000001</v>
      </c>
      <c r="BG17" s="77">
        <f t="shared" si="0"/>
        <v>231.523</v>
      </c>
      <c r="BH17" s="77">
        <f t="shared" si="0"/>
        <v>224.71800000000002</v>
      </c>
      <c r="BI17" s="77">
        <f t="shared" si="0"/>
        <v>284.10000000000002</v>
      </c>
      <c r="BJ17" s="77">
        <f t="shared" si="0"/>
        <v>111.29300000000001</v>
      </c>
      <c r="BK17" s="77">
        <f t="shared" si="0"/>
        <v>138.995</v>
      </c>
      <c r="BL17" s="77">
        <f t="shared" si="0"/>
        <v>193.977</v>
      </c>
      <c r="BM17" s="77">
        <f t="shared" si="0"/>
        <v>180.72200000000001</v>
      </c>
      <c r="BN17" s="77">
        <f t="shared" si="0"/>
        <v>146.69799999999998</v>
      </c>
      <c r="BO17" s="77">
        <f t="shared" ref="BO17:CW17" si="1">SUM(BO11:BO16)</f>
        <v>144.21799999999999</v>
      </c>
      <c r="BP17" s="77">
        <f t="shared" si="1"/>
        <v>156.59099999999998</v>
      </c>
      <c r="BQ17" s="77">
        <f t="shared" si="1"/>
        <v>157.46899999999999</v>
      </c>
      <c r="BR17" s="77">
        <f t="shared" si="1"/>
        <v>330.79200000000003</v>
      </c>
      <c r="BS17" s="77">
        <f t="shared" si="1"/>
        <v>220.74199999999999</v>
      </c>
      <c r="BT17" s="77">
        <f t="shared" si="1"/>
        <v>218.41499999999999</v>
      </c>
      <c r="BU17" s="77">
        <f t="shared" si="1"/>
        <v>244.86399999999998</v>
      </c>
      <c r="BV17" s="77">
        <f t="shared" si="1"/>
        <v>361.70400000000001</v>
      </c>
      <c r="BW17" s="77">
        <f t="shared" si="1"/>
        <v>370.488</v>
      </c>
      <c r="BX17" s="77">
        <f t="shared" si="1"/>
        <v>366.32799999999997</v>
      </c>
      <c r="BY17" s="77">
        <f t="shared" si="1"/>
        <v>366.459</v>
      </c>
      <c r="BZ17" s="77">
        <f t="shared" si="1"/>
        <v>310.202</v>
      </c>
      <c r="CA17" s="77">
        <f t="shared" si="1"/>
        <v>310.31699999999995</v>
      </c>
      <c r="CB17" s="77">
        <f t="shared" si="1"/>
        <v>310.13099999999997</v>
      </c>
      <c r="CC17" s="77">
        <f t="shared" si="1"/>
        <v>309.80899999999997</v>
      </c>
      <c r="CD17" s="77">
        <f t="shared" si="1"/>
        <v>310.07</v>
      </c>
      <c r="CE17" s="77">
        <f t="shared" si="1"/>
        <v>310.05399999999997</v>
      </c>
      <c r="CF17" s="77">
        <f t="shared" si="1"/>
        <v>293.11599999999999</v>
      </c>
      <c r="CG17" s="77">
        <f t="shared" si="1"/>
        <v>302.02100000000002</v>
      </c>
      <c r="CH17" s="77">
        <f t="shared" si="1"/>
        <v>295.50200000000001</v>
      </c>
      <c r="CI17" s="77">
        <f t="shared" si="1"/>
        <v>302.01100000000002</v>
      </c>
      <c r="CJ17" s="77">
        <f t="shared" si="1"/>
        <v>302.01</v>
      </c>
      <c r="CK17" s="77">
        <f t="shared" si="1"/>
        <v>284.21100000000001</v>
      </c>
      <c r="CL17" s="77">
        <f t="shared" si="1"/>
        <v>308.26299999999998</v>
      </c>
      <c r="CM17" s="77">
        <f t="shared" si="1"/>
        <v>274.06599999999997</v>
      </c>
      <c r="CN17" s="77">
        <f t="shared" si="1"/>
        <v>268.36</v>
      </c>
      <c r="CO17" s="77">
        <f t="shared" si="1"/>
        <v>310.00900000000001</v>
      </c>
      <c r="CP17" s="77">
        <f t="shared" si="1"/>
        <v>265.65699999999998</v>
      </c>
      <c r="CQ17" s="77">
        <f t="shared" si="1"/>
        <v>264.25700000000001</v>
      </c>
      <c r="CR17" s="77">
        <f t="shared" si="1"/>
        <v>303.87699999999995</v>
      </c>
      <c r="CS17" s="77">
        <f t="shared" si="1"/>
        <v>293.24299999999999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6243.1140000000023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>
        <v>42</v>
      </c>
      <c r="BK20" s="88">
        <v>42</v>
      </c>
      <c r="BL20" s="88">
        <v>42</v>
      </c>
      <c r="BM20" s="88">
        <v>42</v>
      </c>
      <c r="BN20" s="88">
        <v>65</v>
      </c>
      <c r="BO20" s="88">
        <v>65</v>
      </c>
      <c r="BP20" s="88">
        <v>65</v>
      </c>
      <c r="BQ20" s="88">
        <v>65</v>
      </c>
      <c r="BR20" s="88"/>
      <c r="BS20" s="88"/>
      <c r="BT20" s="88"/>
      <c r="BU20" s="88"/>
      <c r="BV20" s="88">
        <v>23</v>
      </c>
      <c r="BW20" s="88">
        <v>23</v>
      </c>
      <c r="BX20" s="88">
        <v>23</v>
      </c>
      <c r="BY20" s="88">
        <v>23</v>
      </c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130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>
        <v>1.3</v>
      </c>
      <c r="AE21" s="94">
        <v>1.3</v>
      </c>
      <c r="AF21" s="94">
        <v>1.3</v>
      </c>
      <c r="AG21" s="94">
        <v>1.3</v>
      </c>
      <c r="AH21" s="94">
        <v>1.3</v>
      </c>
      <c r="AI21" s="94">
        <v>1.3</v>
      </c>
      <c r="AJ21" s="94">
        <v>1.3</v>
      </c>
      <c r="AK21" s="94">
        <v>16.5</v>
      </c>
      <c r="AL21" s="94"/>
      <c r="AM21" s="94">
        <v>15.2</v>
      </c>
      <c r="AN21" s="94">
        <v>15.2</v>
      </c>
      <c r="AO21" s="94">
        <v>15.2</v>
      </c>
      <c r="AP21" s="94">
        <v>16.3</v>
      </c>
      <c r="AQ21" s="94">
        <v>16.3</v>
      </c>
      <c r="AR21" s="94">
        <v>16.3</v>
      </c>
      <c r="AS21" s="94">
        <v>16.3</v>
      </c>
      <c r="AT21" s="94">
        <v>23</v>
      </c>
      <c r="AU21" s="94">
        <v>22.9</v>
      </c>
      <c r="AV21" s="94">
        <v>23</v>
      </c>
      <c r="AW21" s="94">
        <v>23</v>
      </c>
      <c r="AX21" s="94">
        <v>23</v>
      </c>
      <c r="AY21" s="94">
        <v>23</v>
      </c>
      <c r="AZ21" s="94">
        <v>23</v>
      </c>
      <c r="BA21" s="94">
        <v>22.799999999999997</v>
      </c>
      <c r="BB21" s="94">
        <v>15.2</v>
      </c>
      <c r="BC21" s="94">
        <v>17.399999999999999</v>
      </c>
      <c r="BD21" s="94">
        <v>17.399999999999999</v>
      </c>
      <c r="BE21" s="94">
        <v>17.399999999999999</v>
      </c>
      <c r="BF21" s="94">
        <v>15.2</v>
      </c>
      <c r="BG21" s="94">
        <v>15.2</v>
      </c>
      <c r="BH21" s="94">
        <v>15.2</v>
      </c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>
        <v>2.1</v>
      </c>
      <c r="CA21" s="94">
        <v>2.1</v>
      </c>
      <c r="CB21" s="94">
        <v>2.1</v>
      </c>
      <c r="CC21" s="94">
        <v>2.1</v>
      </c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110.375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>
        <v>0.56000000000000005</v>
      </c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>
        <v>0.56000000000000005</v>
      </c>
      <c r="W22" s="99"/>
      <c r="X22" s="99">
        <v>0.52</v>
      </c>
      <c r="Y22" s="99"/>
      <c r="Z22" s="99"/>
      <c r="AA22" s="99"/>
      <c r="AB22" s="99"/>
      <c r="AC22" s="99"/>
      <c r="AD22" s="99">
        <v>1.2</v>
      </c>
      <c r="AE22" s="99">
        <v>1.2</v>
      </c>
      <c r="AF22" s="99">
        <v>1.2</v>
      </c>
      <c r="AG22" s="99">
        <v>1.2</v>
      </c>
      <c r="AH22" s="99">
        <v>1.2</v>
      </c>
      <c r="AI22" s="99">
        <v>1.3</v>
      </c>
      <c r="AJ22" s="99">
        <v>1.3</v>
      </c>
      <c r="AK22" s="99">
        <v>1.3</v>
      </c>
      <c r="AL22" s="99"/>
      <c r="AM22" s="99">
        <v>4.92</v>
      </c>
      <c r="AN22" s="99">
        <v>31.026</v>
      </c>
      <c r="AO22" s="99">
        <v>27.533000000000001</v>
      </c>
      <c r="AP22" s="99">
        <v>50.806999999999995</v>
      </c>
      <c r="AQ22" s="99">
        <v>45.228000000000002</v>
      </c>
      <c r="AR22" s="99">
        <v>25.887</v>
      </c>
      <c r="AS22" s="99">
        <v>7.5739999999999998</v>
      </c>
      <c r="AT22" s="99">
        <v>27.982999999999997</v>
      </c>
      <c r="AU22" s="99">
        <v>28.666</v>
      </c>
      <c r="AV22" s="99">
        <v>44.881</v>
      </c>
      <c r="AW22" s="99">
        <v>66.001000000000005</v>
      </c>
      <c r="AX22" s="99">
        <v>23.54</v>
      </c>
      <c r="AY22" s="99">
        <v>51.361999999999995</v>
      </c>
      <c r="AZ22" s="99">
        <v>66.323000000000008</v>
      </c>
      <c r="BA22" s="99">
        <v>15.66</v>
      </c>
      <c r="BB22" s="99">
        <v>11.06</v>
      </c>
      <c r="BC22" s="99">
        <v>4.1400000000000006</v>
      </c>
      <c r="BD22" s="99">
        <v>5.2200000000000006</v>
      </c>
      <c r="BE22" s="99">
        <v>6.1</v>
      </c>
      <c r="BF22" s="99">
        <v>1.68</v>
      </c>
      <c r="BG22" s="99"/>
      <c r="BH22" s="99">
        <v>1.08</v>
      </c>
      <c r="BI22" s="99">
        <v>0.56000000000000005</v>
      </c>
      <c r="BJ22" s="99">
        <v>0.56000000000000005</v>
      </c>
      <c r="BK22" s="99"/>
      <c r="BL22" s="99"/>
      <c r="BM22" s="99"/>
      <c r="BN22" s="99"/>
      <c r="BO22" s="99"/>
      <c r="BP22" s="99"/>
      <c r="BQ22" s="99"/>
      <c r="BR22" s="99">
        <v>0.52</v>
      </c>
      <c r="BS22" s="99">
        <v>0.52</v>
      </c>
      <c r="BT22" s="99">
        <v>0.56000000000000005</v>
      </c>
      <c r="BU22" s="99">
        <v>0.56000000000000005</v>
      </c>
      <c r="BV22" s="99">
        <v>3.4949999999999997</v>
      </c>
      <c r="BW22" s="99">
        <v>5.0030000000000001</v>
      </c>
      <c r="BX22" s="99">
        <v>0.56000000000000005</v>
      </c>
      <c r="BY22" s="99">
        <v>0.71799999999999997</v>
      </c>
      <c r="BZ22" s="99">
        <v>4.5199999999999996</v>
      </c>
      <c r="CA22" s="99">
        <v>4.5600000000000005</v>
      </c>
      <c r="CB22" s="99">
        <v>5.68</v>
      </c>
      <c r="CC22" s="99">
        <v>5.28</v>
      </c>
      <c r="CD22" s="99">
        <v>1.6</v>
      </c>
      <c r="CE22" s="99">
        <v>1.04</v>
      </c>
      <c r="CF22" s="99">
        <v>1.08</v>
      </c>
      <c r="CG22" s="99">
        <v>0.56000000000000005</v>
      </c>
      <c r="CH22" s="99">
        <v>0.52</v>
      </c>
      <c r="CI22" s="99"/>
      <c r="CJ22" s="99"/>
      <c r="CK22" s="99"/>
      <c r="CL22" s="99"/>
      <c r="CM22" s="99"/>
      <c r="CN22" s="99"/>
      <c r="CO22" s="99">
        <v>0.56000000000000005</v>
      </c>
      <c r="CP22" s="99">
        <v>0.52</v>
      </c>
      <c r="CQ22" s="99">
        <v>0.60000000000000009</v>
      </c>
      <c r="CR22" s="99">
        <v>0.56000000000000005</v>
      </c>
      <c r="CS22" s="99">
        <v>0.52</v>
      </c>
      <c r="CT22" s="100"/>
      <c r="CU22" s="100"/>
      <c r="CV22" s="100"/>
      <c r="CW22" s="96"/>
      <c r="CX22" s="97">
        <f t="array" ref="CX22">SUMPRODUCT(B22:CW22*0.25)</f>
        <v>149.71674999999985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0.56000000000000005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0.56000000000000005</v>
      </c>
      <c r="W27" s="107">
        <f t="shared" si="3"/>
        <v>0</v>
      </c>
      <c r="X27" s="107">
        <f t="shared" si="3"/>
        <v>0.52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2.5</v>
      </c>
      <c r="AE27" s="107">
        <f t="shared" si="3"/>
        <v>2.5</v>
      </c>
      <c r="AF27" s="107">
        <f t="shared" si="3"/>
        <v>2.5</v>
      </c>
      <c r="AG27" s="107">
        <f t="shared" si="3"/>
        <v>2.5</v>
      </c>
      <c r="AH27" s="107">
        <f t="shared" si="3"/>
        <v>2.5</v>
      </c>
      <c r="AI27" s="107">
        <f t="shared" si="3"/>
        <v>2.6</v>
      </c>
      <c r="AJ27" s="107">
        <f t="shared" si="3"/>
        <v>2.6</v>
      </c>
      <c r="AK27" s="107">
        <f t="shared" si="3"/>
        <v>17.8</v>
      </c>
      <c r="AL27" s="107">
        <f t="shared" si="3"/>
        <v>0</v>
      </c>
      <c r="AM27" s="107">
        <f t="shared" si="3"/>
        <v>20.119999999999997</v>
      </c>
      <c r="AN27" s="107">
        <f t="shared" si="3"/>
        <v>46.225999999999999</v>
      </c>
      <c r="AO27" s="107">
        <f t="shared" si="3"/>
        <v>42.733000000000004</v>
      </c>
      <c r="AP27" s="107">
        <f t="shared" si="3"/>
        <v>67.106999999999999</v>
      </c>
      <c r="AQ27" s="107">
        <f t="shared" si="3"/>
        <v>61.528000000000006</v>
      </c>
      <c r="AR27" s="107">
        <f t="shared" si="3"/>
        <v>42.186999999999998</v>
      </c>
      <c r="AS27" s="107">
        <f t="shared" si="3"/>
        <v>23.874000000000002</v>
      </c>
      <c r="AT27" s="107">
        <f t="shared" si="3"/>
        <v>50.982999999999997</v>
      </c>
      <c r="AU27" s="107">
        <f t="shared" si="3"/>
        <v>51.566000000000003</v>
      </c>
      <c r="AV27" s="107">
        <f t="shared" si="3"/>
        <v>67.881</v>
      </c>
      <c r="AW27" s="107">
        <f t="shared" si="3"/>
        <v>89.001000000000005</v>
      </c>
      <c r="AX27" s="107">
        <f t="shared" si="3"/>
        <v>46.54</v>
      </c>
      <c r="AY27" s="107">
        <f t="shared" si="3"/>
        <v>74.361999999999995</v>
      </c>
      <c r="AZ27" s="107">
        <f t="shared" si="3"/>
        <v>89.323000000000008</v>
      </c>
      <c r="BA27" s="107">
        <f t="shared" si="3"/>
        <v>38.459999999999994</v>
      </c>
      <c r="BB27" s="107">
        <f t="shared" si="3"/>
        <v>26.259999999999998</v>
      </c>
      <c r="BC27" s="107">
        <f t="shared" si="3"/>
        <v>21.54</v>
      </c>
      <c r="BD27" s="107">
        <f t="shared" si="3"/>
        <v>22.619999999999997</v>
      </c>
      <c r="BE27" s="107">
        <f t="shared" si="3"/>
        <v>23.5</v>
      </c>
      <c r="BF27" s="107">
        <f t="shared" si="3"/>
        <v>16.88</v>
      </c>
      <c r="BG27" s="107">
        <f t="shared" si="3"/>
        <v>15.2</v>
      </c>
      <c r="BH27" s="107">
        <f t="shared" si="3"/>
        <v>16.28</v>
      </c>
      <c r="BI27" s="107">
        <f t="shared" si="3"/>
        <v>0.56000000000000005</v>
      </c>
      <c r="BJ27" s="107">
        <f t="shared" si="3"/>
        <v>42.56</v>
      </c>
      <c r="BK27" s="107">
        <f t="shared" si="3"/>
        <v>42</v>
      </c>
      <c r="BL27" s="107">
        <f t="shared" si="3"/>
        <v>42</v>
      </c>
      <c r="BM27" s="107">
        <f t="shared" si="3"/>
        <v>42</v>
      </c>
      <c r="BN27" s="107">
        <f t="shared" si="3"/>
        <v>65</v>
      </c>
      <c r="BO27" s="107">
        <f t="shared" si="3"/>
        <v>65</v>
      </c>
      <c r="BP27" s="107">
        <f t="shared" si="3"/>
        <v>65</v>
      </c>
      <c r="BQ27" s="107">
        <f t="shared" si="3"/>
        <v>65</v>
      </c>
      <c r="BR27" s="107">
        <f t="shared" si="3"/>
        <v>0.52</v>
      </c>
      <c r="BS27" s="107">
        <f t="shared" si="3"/>
        <v>0.52</v>
      </c>
      <c r="BT27" s="107">
        <f t="shared" si="3"/>
        <v>0.56000000000000005</v>
      </c>
      <c r="BU27" s="107">
        <f t="shared" si="3"/>
        <v>0.56000000000000005</v>
      </c>
      <c r="BV27" s="107">
        <f t="shared" si="3"/>
        <v>26.495000000000001</v>
      </c>
      <c r="BW27" s="107">
        <f t="shared" si="3"/>
        <v>28.003</v>
      </c>
      <c r="BX27" s="107">
        <f t="shared" si="3"/>
        <v>23.56</v>
      </c>
      <c r="BY27" s="107">
        <f t="shared" si="3"/>
        <v>23.718</v>
      </c>
      <c r="BZ27" s="107">
        <f t="shared" si="3"/>
        <v>6.6199999999999992</v>
      </c>
      <c r="CA27" s="107">
        <f t="shared" si="3"/>
        <v>6.66</v>
      </c>
      <c r="CB27" s="107">
        <f t="shared" si="3"/>
        <v>7.7799999999999994</v>
      </c>
      <c r="CC27" s="107">
        <f t="shared" si="3"/>
        <v>7.3800000000000008</v>
      </c>
      <c r="CD27" s="107">
        <f t="shared" ref="CD27:CW27" si="4">SUM(CD20:CD26)</f>
        <v>1.6</v>
      </c>
      <c r="CE27" s="107">
        <f t="shared" si="4"/>
        <v>1.04</v>
      </c>
      <c r="CF27" s="107">
        <f t="shared" si="4"/>
        <v>1.08</v>
      </c>
      <c r="CG27" s="107">
        <f t="shared" si="4"/>
        <v>0.56000000000000005</v>
      </c>
      <c r="CH27" s="107">
        <f t="shared" si="4"/>
        <v>0.52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0.56000000000000005</v>
      </c>
      <c r="CP27" s="107">
        <f t="shared" si="4"/>
        <v>0.52</v>
      </c>
      <c r="CQ27" s="107">
        <f t="shared" si="4"/>
        <v>0.60000000000000009</v>
      </c>
      <c r="CR27" s="107">
        <f t="shared" si="4"/>
        <v>0.56000000000000005</v>
      </c>
      <c r="CS27" s="107">
        <f t="shared" si="4"/>
        <v>0.52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390.09174999999982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274.827</v>
      </c>
      <c r="C31" s="94">
        <v>277.57799999999997</v>
      </c>
      <c r="D31" s="94">
        <v>321.80700000000002</v>
      </c>
      <c r="E31" s="94">
        <v>319.32600000000002</v>
      </c>
      <c r="F31" s="94">
        <v>318.54500000000002</v>
      </c>
      <c r="G31" s="94">
        <v>311.55099999999999</v>
      </c>
      <c r="H31" s="94">
        <v>318.55099999999999</v>
      </c>
      <c r="I31" s="94">
        <v>319.137</v>
      </c>
      <c r="J31" s="94">
        <v>326.399</v>
      </c>
      <c r="K31" s="94">
        <v>326.63200000000001</v>
      </c>
      <c r="L31" s="94">
        <v>326.19099999999997</v>
      </c>
      <c r="M31" s="94">
        <v>326.226</v>
      </c>
      <c r="N31" s="94">
        <v>327.166</v>
      </c>
      <c r="O31" s="94">
        <v>327.33999999999997</v>
      </c>
      <c r="P31" s="94">
        <v>327.40300000000002</v>
      </c>
      <c r="Q31" s="94">
        <v>326.85300000000001</v>
      </c>
      <c r="R31" s="94">
        <v>328.38799999999998</v>
      </c>
      <c r="S31" s="94">
        <v>327.54399999999998</v>
      </c>
      <c r="T31" s="94">
        <v>333.32400000000001</v>
      </c>
      <c r="U31" s="94">
        <v>345.29599999999999</v>
      </c>
      <c r="V31" s="94">
        <v>306.79300000000001</v>
      </c>
      <c r="W31" s="94">
        <v>310.91199999999998</v>
      </c>
      <c r="X31" s="94">
        <v>306.67399999999998</v>
      </c>
      <c r="Y31" s="94">
        <v>306.18400000000003</v>
      </c>
      <c r="Z31" s="94">
        <v>308.04899999999998</v>
      </c>
      <c r="AA31" s="94">
        <v>308.04399999999998</v>
      </c>
      <c r="AB31" s="94">
        <v>316.03899999999999</v>
      </c>
      <c r="AC31" s="94">
        <v>338.02600000000001</v>
      </c>
      <c r="AD31" s="94">
        <v>324.61</v>
      </c>
      <c r="AE31" s="94">
        <v>292.18</v>
      </c>
      <c r="AF31" s="94">
        <v>260.77100000000002</v>
      </c>
      <c r="AG31" s="94">
        <v>266.77499999999998</v>
      </c>
      <c r="AH31" s="94">
        <v>233.10499999999999</v>
      </c>
      <c r="AI31" s="94">
        <v>251.017</v>
      </c>
      <c r="AJ31" s="94">
        <v>242.85499999999999</v>
      </c>
      <c r="AK31" s="94">
        <v>270.42</v>
      </c>
      <c r="AL31" s="94">
        <v>249.74199999999999</v>
      </c>
      <c r="AM31" s="94">
        <v>239.27199999999999</v>
      </c>
      <c r="AN31" s="94">
        <v>228.13300000000001</v>
      </c>
      <c r="AO31" s="94">
        <v>206.648</v>
      </c>
      <c r="AP31" s="94">
        <v>195.29400000000001</v>
      </c>
      <c r="AQ31" s="94">
        <v>195.43299999999999</v>
      </c>
      <c r="AR31" s="94">
        <v>195.541</v>
      </c>
      <c r="AS31" s="94">
        <v>203.55699999999999</v>
      </c>
      <c r="AT31" s="94">
        <v>195.26499999999999</v>
      </c>
      <c r="AU31" s="94">
        <v>200.66800000000001</v>
      </c>
      <c r="AV31" s="94">
        <v>194.922</v>
      </c>
      <c r="AW31" s="94">
        <v>195.07300000000001</v>
      </c>
      <c r="AX31" s="94">
        <v>203.26</v>
      </c>
      <c r="AY31" s="94">
        <v>195</v>
      </c>
      <c r="AZ31" s="94">
        <v>194.93100000000001</v>
      </c>
      <c r="BA31" s="94">
        <v>38.871000000000002</v>
      </c>
      <c r="BB31" s="94">
        <v>229.71</v>
      </c>
      <c r="BC31" s="94">
        <v>251.85400000000001</v>
      </c>
      <c r="BD31" s="94">
        <v>303.14600000000002</v>
      </c>
      <c r="BE31" s="94">
        <v>326.23599999999999</v>
      </c>
      <c r="BF31" s="94">
        <v>259.911</v>
      </c>
      <c r="BG31" s="94">
        <v>246.72300000000001</v>
      </c>
      <c r="BH31" s="94">
        <v>240.99799999999999</v>
      </c>
      <c r="BI31" s="94">
        <v>284.66000000000003</v>
      </c>
      <c r="BJ31" s="94">
        <v>153.85300000000001</v>
      </c>
      <c r="BK31" s="94">
        <v>180.995</v>
      </c>
      <c r="BL31" s="94">
        <v>235.977</v>
      </c>
      <c r="BM31" s="94">
        <v>222.72200000000001</v>
      </c>
      <c r="BN31" s="94">
        <v>211.69800000000001</v>
      </c>
      <c r="BO31" s="94">
        <v>209.21799999999999</v>
      </c>
      <c r="BP31" s="94">
        <v>221.59100000000001</v>
      </c>
      <c r="BQ31" s="94">
        <v>222.46899999999999</v>
      </c>
      <c r="BR31" s="94">
        <v>331.31200000000001</v>
      </c>
      <c r="BS31" s="94">
        <v>221.262</v>
      </c>
      <c r="BT31" s="94">
        <v>218.97499999999999</v>
      </c>
      <c r="BU31" s="94">
        <v>245.42400000000001</v>
      </c>
      <c r="BV31" s="94">
        <v>388.19900000000001</v>
      </c>
      <c r="BW31" s="94">
        <v>398.49099999999999</v>
      </c>
      <c r="BX31" s="94">
        <v>389.88799999999998</v>
      </c>
      <c r="BY31" s="94">
        <v>390.17700000000002</v>
      </c>
      <c r="BZ31" s="94">
        <v>316.822</v>
      </c>
      <c r="CA31" s="94">
        <v>316.97699999999998</v>
      </c>
      <c r="CB31" s="94">
        <v>317.911</v>
      </c>
      <c r="CC31" s="94">
        <v>317.18900000000002</v>
      </c>
      <c r="CD31" s="94">
        <v>311.67</v>
      </c>
      <c r="CE31" s="94">
        <v>311.09399999999999</v>
      </c>
      <c r="CF31" s="94">
        <v>294.19600000000003</v>
      </c>
      <c r="CG31" s="94">
        <v>302.58100000000002</v>
      </c>
      <c r="CH31" s="94">
        <v>296.02199999999999</v>
      </c>
      <c r="CI31" s="94">
        <v>302.01100000000002</v>
      </c>
      <c r="CJ31" s="94">
        <v>302.01</v>
      </c>
      <c r="CK31" s="94">
        <v>284.21100000000001</v>
      </c>
      <c r="CL31" s="94">
        <v>308.26299999999998</v>
      </c>
      <c r="CM31" s="94">
        <v>274.06599999999997</v>
      </c>
      <c r="CN31" s="94">
        <v>268.36</v>
      </c>
      <c r="CO31" s="94">
        <v>310.56900000000002</v>
      </c>
      <c r="CP31" s="94">
        <v>266.17700000000002</v>
      </c>
      <c r="CQ31" s="94">
        <v>264.85700000000003</v>
      </c>
      <c r="CR31" s="94">
        <v>304.43700000000001</v>
      </c>
      <c r="CS31" s="94">
        <v>293.76299999999998</v>
      </c>
      <c r="CT31" s="95"/>
      <c r="CU31" s="95"/>
      <c r="CV31" s="95"/>
      <c r="CW31" s="96"/>
      <c r="CX31" s="97">
        <f t="array" ref="CX31">SUMPRODUCT(B31:CW31*0.25)</f>
        <v>6633.2057499999974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274.827</v>
      </c>
      <c r="C33" s="77">
        <f t="shared" ref="C33:BN33" si="5">SUM(C30:C32)</f>
        <v>277.57799999999997</v>
      </c>
      <c r="D33" s="77">
        <f t="shared" si="5"/>
        <v>321.80700000000002</v>
      </c>
      <c r="E33" s="77">
        <f t="shared" si="5"/>
        <v>319.32600000000002</v>
      </c>
      <c r="F33" s="77">
        <f t="shared" si="5"/>
        <v>318.54500000000002</v>
      </c>
      <c r="G33" s="77">
        <f t="shared" si="5"/>
        <v>311.55099999999999</v>
      </c>
      <c r="H33" s="77">
        <f t="shared" si="5"/>
        <v>318.55099999999999</v>
      </c>
      <c r="I33" s="77">
        <f t="shared" si="5"/>
        <v>319.137</v>
      </c>
      <c r="J33" s="77">
        <f t="shared" si="5"/>
        <v>326.399</v>
      </c>
      <c r="K33" s="77">
        <f t="shared" si="5"/>
        <v>326.63200000000001</v>
      </c>
      <c r="L33" s="77">
        <f t="shared" si="5"/>
        <v>326.19099999999997</v>
      </c>
      <c r="M33" s="77">
        <f t="shared" si="5"/>
        <v>326.226</v>
      </c>
      <c r="N33" s="77">
        <f t="shared" si="5"/>
        <v>327.166</v>
      </c>
      <c r="O33" s="77">
        <f t="shared" si="5"/>
        <v>327.33999999999997</v>
      </c>
      <c r="P33" s="77">
        <f t="shared" si="5"/>
        <v>327.40300000000002</v>
      </c>
      <c r="Q33" s="77">
        <f t="shared" si="5"/>
        <v>326.85300000000001</v>
      </c>
      <c r="R33" s="77">
        <f t="shared" si="5"/>
        <v>328.38799999999998</v>
      </c>
      <c r="S33" s="77">
        <f t="shared" si="5"/>
        <v>327.54399999999998</v>
      </c>
      <c r="T33" s="77">
        <f t="shared" si="5"/>
        <v>333.32400000000001</v>
      </c>
      <c r="U33" s="77">
        <f t="shared" si="5"/>
        <v>345.29599999999999</v>
      </c>
      <c r="V33" s="77">
        <f t="shared" si="5"/>
        <v>306.79300000000001</v>
      </c>
      <c r="W33" s="77">
        <f t="shared" si="5"/>
        <v>310.91199999999998</v>
      </c>
      <c r="X33" s="77">
        <f t="shared" si="5"/>
        <v>306.67399999999998</v>
      </c>
      <c r="Y33" s="77">
        <f t="shared" si="5"/>
        <v>306.18400000000003</v>
      </c>
      <c r="Z33" s="77">
        <f t="shared" si="5"/>
        <v>308.04899999999998</v>
      </c>
      <c r="AA33" s="77">
        <f t="shared" si="5"/>
        <v>308.04399999999998</v>
      </c>
      <c r="AB33" s="77">
        <f t="shared" si="5"/>
        <v>316.03899999999999</v>
      </c>
      <c r="AC33" s="77">
        <f t="shared" si="5"/>
        <v>338.02600000000001</v>
      </c>
      <c r="AD33" s="77">
        <f t="shared" si="5"/>
        <v>324.61</v>
      </c>
      <c r="AE33" s="77">
        <f t="shared" si="5"/>
        <v>292.18</v>
      </c>
      <c r="AF33" s="77">
        <f t="shared" si="5"/>
        <v>260.77100000000002</v>
      </c>
      <c r="AG33" s="77">
        <f t="shared" si="5"/>
        <v>266.77499999999998</v>
      </c>
      <c r="AH33" s="77">
        <f t="shared" si="5"/>
        <v>233.10499999999999</v>
      </c>
      <c r="AI33" s="77">
        <f t="shared" si="5"/>
        <v>251.017</v>
      </c>
      <c r="AJ33" s="77">
        <f t="shared" si="5"/>
        <v>242.85499999999999</v>
      </c>
      <c r="AK33" s="77">
        <f t="shared" si="5"/>
        <v>270.42</v>
      </c>
      <c r="AL33" s="77">
        <f t="shared" si="5"/>
        <v>249.74199999999999</v>
      </c>
      <c r="AM33" s="77">
        <f t="shared" si="5"/>
        <v>239.27199999999999</v>
      </c>
      <c r="AN33" s="77">
        <f t="shared" si="5"/>
        <v>228.13300000000001</v>
      </c>
      <c r="AO33" s="77">
        <f t="shared" si="5"/>
        <v>206.648</v>
      </c>
      <c r="AP33" s="77">
        <f t="shared" si="5"/>
        <v>195.29400000000001</v>
      </c>
      <c r="AQ33" s="77">
        <f t="shared" si="5"/>
        <v>195.43299999999999</v>
      </c>
      <c r="AR33" s="77">
        <f t="shared" si="5"/>
        <v>195.541</v>
      </c>
      <c r="AS33" s="77">
        <f t="shared" si="5"/>
        <v>203.55699999999999</v>
      </c>
      <c r="AT33" s="77">
        <f t="shared" si="5"/>
        <v>195.26499999999999</v>
      </c>
      <c r="AU33" s="77">
        <f t="shared" si="5"/>
        <v>200.66800000000001</v>
      </c>
      <c r="AV33" s="77">
        <f t="shared" si="5"/>
        <v>194.922</v>
      </c>
      <c r="AW33" s="77">
        <f t="shared" si="5"/>
        <v>195.07300000000001</v>
      </c>
      <c r="AX33" s="77">
        <f t="shared" si="5"/>
        <v>203.26</v>
      </c>
      <c r="AY33" s="77">
        <f t="shared" si="5"/>
        <v>195</v>
      </c>
      <c r="AZ33" s="77">
        <f t="shared" si="5"/>
        <v>194.93100000000001</v>
      </c>
      <c r="BA33" s="77">
        <f t="shared" si="5"/>
        <v>38.871000000000002</v>
      </c>
      <c r="BB33" s="77">
        <f t="shared" si="5"/>
        <v>229.71</v>
      </c>
      <c r="BC33" s="77">
        <f t="shared" si="5"/>
        <v>251.85400000000001</v>
      </c>
      <c r="BD33" s="77">
        <f t="shared" si="5"/>
        <v>303.14600000000002</v>
      </c>
      <c r="BE33" s="77">
        <f t="shared" si="5"/>
        <v>326.23599999999999</v>
      </c>
      <c r="BF33" s="77">
        <f t="shared" si="5"/>
        <v>259.911</v>
      </c>
      <c r="BG33" s="77">
        <f t="shared" si="5"/>
        <v>246.72300000000001</v>
      </c>
      <c r="BH33" s="77">
        <f t="shared" si="5"/>
        <v>240.99799999999999</v>
      </c>
      <c r="BI33" s="77">
        <f t="shared" si="5"/>
        <v>284.66000000000003</v>
      </c>
      <c r="BJ33" s="77">
        <f t="shared" si="5"/>
        <v>153.85300000000001</v>
      </c>
      <c r="BK33" s="77">
        <f t="shared" si="5"/>
        <v>180.995</v>
      </c>
      <c r="BL33" s="77">
        <f t="shared" si="5"/>
        <v>235.977</v>
      </c>
      <c r="BM33" s="77">
        <f t="shared" si="5"/>
        <v>222.72200000000001</v>
      </c>
      <c r="BN33" s="77">
        <f t="shared" si="5"/>
        <v>211.69800000000001</v>
      </c>
      <c r="BO33" s="77">
        <f t="shared" ref="BO33:CW33" si="6">SUM(BO30:BO32)</f>
        <v>209.21799999999999</v>
      </c>
      <c r="BP33" s="77">
        <f t="shared" si="6"/>
        <v>221.59100000000001</v>
      </c>
      <c r="BQ33" s="77">
        <f t="shared" si="6"/>
        <v>222.46899999999999</v>
      </c>
      <c r="BR33" s="77">
        <f t="shared" si="6"/>
        <v>331.31200000000001</v>
      </c>
      <c r="BS33" s="77">
        <f t="shared" si="6"/>
        <v>221.262</v>
      </c>
      <c r="BT33" s="77">
        <f t="shared" si="6"/>
        <v>218.97499999999999</v>
      </c>
      <c r="BU33" s="77">
        <f t="shared" si="6"/>
        <v>245.42400000000001</v>
      </c>
      <c r="BV33" s="77">
        <f t="shared" si="6"/>
        <v>388.19900000000001</v>
      </c>
      <c r="BW33" s="77">
        <f t="shared" si="6"/>
        <v>398.49099999999999</v>
      </c>
      <c r="BX33" s="77">
        <f t="shared" si="6"/>
        <v>389.88799999999998</v>
      </c>
      <c r="BY33" s="77">
        <f t="shared" si="6"/>
        <v>390.17700000000002</v>
      </c>
      <c r="BZ33" s="77">
        <f t="shared" si="6"/>
        <v>316.822</v>
      </c>
      <c r="CA33" s="77">
        <f t="shared" si="6"/>
        <v>316.97699999999998</v>
      </c>
      <c r="CB33" s="77">
        <f t="shared" si="6"/>
        <v>317.911</v>
      </c>
      <c r="CC33" s="77">
        <f t="shared" si="6"/>
        <v>317.18900000000002</v>
      </c>
      <c r="CD33" s="77">
        <f t="shared" si="6"/>
        <v>311.67</v>
      </c>
      <c r="CE33" s="77">
        <f t="shared" si="6"/>
        <v>311.09399999999999</v>
      </c>
      <c r="CF33" s="77">
        <f t="shared" si="6"/>
        <v>294.19600000000003</v>
      </c>
      <c r="CG33" s="77">
        <f t="shared" si="6"/>
        <v>302.58100000000002</v>
      </c>
      <c r="CH33" s="77">
        <f t="shared" si="6"/>
        <v>296.02199999999999</v>
      </c>
      <c r="CI33" s="77">
        <f t="shared" si="6"/>
        <v>302.01100000000002</v>
      </c>
      <c r="CJ33" s="77">
        <f t="shared" si="6"/>
        <v>302.01</v>
      </c>
      <c r="CK33" s="77">
        <f t="shared" si="6"/>
        <v>284.21100000000001</v>
      </c>
      <c r="CL33" s="77">
        <f t="shared" si="6"/>
        <v>308.26299999999998</v>
      </c>
      <c r="CM33" s="77">
        <f t="shared" si="6"/>
        <v>274.06599999999997</v>
      </c>
      <c r="CN33" s="77">
        <f t="shared" si="6"/>
        <v>268.36</v>
      </c>
      <c r="CO33" s="77">
        <f t="shared" si="6"/>
        <v>310.56900000000002</v>
      </c>
      <c r="CP33" s="77">
        <f t="shared" si="6"/>
        <v>266.17700000000002</v>
      </c>
      <c r="CQ33" s="77">
        <f t="shared" si="6"/>
        <v>264.85700000000003</v>
      </c>
      <c r="CR33" s="77">
        <f t="shared" si="6"/>
        <v>304.43700000000001</v>
      </c>
      <c r="CS33" s="77">
        <f t="shared" si="6"/>
        <v>293.76299999999998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6633.2057499999974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50.8</v>
      </c>
      <c r="BK38" s="120">
        <v>40.200000000000003</v>
      </c>
      <c r="BL38" s="120">
        <v>1.8</v>
      </c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>
        <v>0.1</v>
      </c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23.224999999999998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50.8</v>
      </c>
      <c r="BK41" s="107">
        <f t="shared" si="7"/>
        <v>40.200000000000003</v>
      </c>
      <c r="BL41" s="107">
        <f t="shared" si="7"/>
        <v>1.8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0.1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23.224999999999998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50.8</v>
      </c>
      <c r="BK46" s="120">
        <v>40.200000000000003</v>
      </c>
      <c r="BL46" s="120">
        <v>1.8</v>
      </c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>
        <v>0.1</v>
      </c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23.224999999999998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50.8</v>
      </c>
      <c r="BK50" s="107">
        <f t="shared" si="9"/>
        <v>40.200000000000003</v>
      </c>
      <c r="BL50" s="107">
        <f t="shared" si="9"/>
        <v>1.8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0.1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23.224999999999998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274.827</v>
      </c>
      <c r="C53" s="107">
        <f t="shared" ref="C53:BN53" si="13">C17+C27+C41</f>
        <v>277.57799999999997</v>
      </c>
      <c r="D53" s="107">
        <f t="shared" si="13"/>
        <v>321.80699999999996</v>
      </c>
      <c r="E53" s="107">
        <f t="shared" si="13"/>
        <v>319.32600000000002</v>
      </c>
      <c r="F53" s="107">
        <f t="shared" si="13"/>
        <v>318.54500000000002</v>
      </c>
      <c r="G53" s="107">
        <f t="shared" si="13"/>
        <v>311.55099999999999</v>
      </c>
      <c r="H53" s="107">
        <f t="shared" si="13"/>
        <v>318.55099999999999</v>
      </c>
      <c r="I53" s="107">
        <f t="shared" si="13"/>
        <v>319.137</v>
      </c>
      <c r="J53" s="107">
        <f t="shared" si="13"/>
        <v>326.399</v>
      </c>
      <c r="K53" s="107">
        <f t="shared" si="13"/>
        <v>326.63200000000001</v>
      </c>
      <c r="L53" s="107">
        <f t="shared" si="13"/>
        <v>326.19100000000003</v>
      </c>
      <c r="M53" s="107">
        <f t="shared" si="13"/>
        <v>326.226</v>
      </c>
      <c r="N53" s="107">
        <f t="shared" si="13"/>
        <v>327.166</v>
      </c>
      <c r="O53" s="107">
        <f t="shared" si="13"/>
        <v>327.33999999999997</v>
      </c>
      <c r="P53" s="107">
        <f t="shared" si="13"/>
        <v>327.40299999999996</v>
      </c>
      <c r="Q53" s="107">
        <f t="shared" si="13"/>
        <v>326.85300000000001</v>
      </c>
      <c r="R53" s="107">
        <f t="shared" si="13"/>
        <v>328.38799999999998</v>
      </c>
      <c r="S53" s="107">
        <f t="shared" si="13"/>
        <v>327.54399999999998</v>
      </c>
      <c r="T53" s="107">
        <f t="shared" si="13"/>
        <v>333.32400000000001</v>
      </c>
      <c r="U53" s="107">
        <f t="shared" si="13"/>
        <v>345.29599999999994</v>
      </c>
      <c r="V53" s="107">
        <f t="shared" si="13"/>
        <v>306.79300000000001</v>
      </c>
      <c r="W53" s="107">
        <f t="shared" si="13"/>
        <v>310.91199999999998</v>
      </c>
      <c r="X53" s="107">
        <f t="shared" si="13"/>
        <v>306.67399999999998</v>
      </c>
      <c r="Y53" s="107">
        <f t="shared" si="13"/>
        <v>306.18400000000003</v>
      </c>
      <c r="Z53" s="107">
        <f t="shared" si="13"/>
        <v>308.04899999999998</v>
      </c>
      <c r="AA53" s="107">
        <f t="shared" si="13"/>
        <v>308.04399999999998</v>
      </c>
      <c r="AB53" s="107">
        <f t="shared" si="13"/>
        <v>316.03899999999999</v>
      </c>
      <c r="AC53" s="107">
        <f t="shared" si="13"/>
        <v>338.02600000000001</v>
      </c>
      <c r="AD53" s="107">
        <f t="shared" si="13"/>
        <v>324.60999999999996</v>
      </c>
      <c r="AE53" s="107">
        <f t="shared" si="13"/>
        <v>292.18</v>
      </c>
      <c r="AF53" s="107">
        <f t="shared" si="13"/>
        <v>260.77100000000002</v>
      </c>
      <c r="AG53" s="107">
        <f t="shared" si="13"/>
        <v>266.77500000000003</v>
      </c>
      <c r="AH53" s="107">
        <f t="shared" si="13"/>
        <v>233.10499999999999</v>
      </c>
      <c r="AI53" s="107">
        <f t="shared" si="13"/>
        <v>251.017</v>
      </c>
      <c r="AJ53" s="107">
        <f t="shared" si="13"/>
        <v>242.85500000000002</v>
      </c>
      <c r="AK53" s="107">
        <f t="shared" si="13"/>
        <v>270.42</v>
      </c>
      <c r="AL53" s="107">
        <f t="shared" si="13"/>
        <v>249.74199999999999</v>
      </c>
      <c r="AM53" s="107">
        <f t="shared" si="13"/>
        <v>239.27199999999999</v>
      </c>
      <c r="AN53" s="107">
        <f t="shared" si="13"/>
        <v>228.13299999999998</v>
      </c>
      <c r="AO53" s="107">
        <f t="shared" si="13"/>
        <v>206.648</v>
      </c>
      <c r="AP53" s="107">
        <f t="shared" si="13"/>
        <v>195.29400000000001</v>
      </c>
      <c r="AQ53" s="107">
        <f t="shared" si="13"/>
        <v>195.43299999999999</v>
      </c>
      <c r="AR53" s="107">
        <f t="shared" si="13"/>
        <v>195.541</v>
      </c>
      <c r="AS53" s="107">
        <f t="shared" si="13"/>
        <v>203.55699999999999</v>
      </c>
      <c r="AT53" s="107">
        <f t="shared" si="13"/>
        <v>195.26500000000001</v>
      </c>
      <c r="AU53" s="107">
        <f t="shared" si="13"/>
        <v>200.66800000000001</v>
      </c>
      <c r="AV53" s="107">
        <f t="shared" si="13"/>
        <v>194.922</v>
      </c>
      <c r="AW53" s="107">
        <f t="shared" si="13"/>
        <v>195.07300000000001</v>
      </c>
      <c r="AX53" s="107">
        <f t="shared" si="13"/>
        <v>203.26</v>
      </c>
      <c r="AY53" s="107">
        <f t="shared" si="13"/>
        <v>195</v>
      </c>
      <c r="AZ53" s="107">
        <f t="shared" si="13"/>
        <v>194.93100000000001</v>
      </c>
      <c r="BA53" s="107">
        <f t="shared" si="13"/>
        <v>38.870999999999995</v>
      </c>
      <c r="BB53" s="107">
        <f t="shared" si="13"/>
        <v>229.70999999999998</v>
      </c>
      <c r="BC53" s="107">
        <f t="shared" si="13"/>
        <v>251.85399999999998</v>
      </c>
      <c r="BD53" s="107">
        <f t="shared" si="13"/>
        <v>303.14600000000002</v>
      </c>
      <c r="BE53" s="107">
        <f t="shared" si="13"/>
        <v>326.23599999999999</v>
      </c>
      <c r="BF53" s="107">
        <f t="shared" si="13"/>
        <v>259.911</v>
      </c>
      <c r="BG53" s="107">
        <f t="shared" si="13"/>
        <v>246.72299999999998</v>
      </c>
      <c r="BH53" s="107">
        <f t="shared" si="13"/>
        <v>240.99800000000002</v>
      </c>
      <c r="BI53" s="107">
        <f t="shared" si="13"/>
        <v>284.66000000000003</v>
      </c>
      <c r="BJ53" s="107">
        <f t="shared" si="13"/>
        <v>204.65300000000002</v>
      </c>
      <c r="BK53" s="107">
        <f t="shared" si="13"/>
        <v>221.19499999999999</v>
      </c>
      <c r="BL53" s="107">
        <f t="shared" si="13"/>
        <v>237.77700000000002</v>
      </c>
      <c r="BM53" s="107">
        <f t="shared" si="13"/>
        <v>222.72200000000001</v>
      </c>
      <c r="BN53" s="107">
        <f t="shared" si="13"/>
        <v>211.69799999999998</v>
      </c>
      <c r="BO53" s="107">
        <f t="shared" ref="BO53:CX53" si="14">BO17+BO27+BO41</f>
        <v>209.21799999999999</v>
      </c>
      <c r="BP53" s="107">
        <f t="shared" si="14"/>
        <v>221.59099999999998</v>
      </c>
      <c r="BQ53" s="107">
        <f t="shared" si="14"/>
        <v>222.46899999999999</v>
      </c>
      <c r="BR53" s="107">
        <f t="shared" si="14"/>
        <v>331.31200000000001</v>
      </c>
      <c r="BS53" s="107">
        <f t="shared" si="14"/>
        <v>221.262</v>
      </c>
      <c r="BT53" s="107">
        <f t="shared" si="14"/>
        <v>218.97499999999999</v>
      </c>
      <c r="BU53" s="107">
        <f t="shared" si="14"/>
        <v>245.42399999999998</v>
      </c>
      <c r="BV53" s="107">
        <f t="shared" si="14"/>
        <v>388.19900000000001</v>
      </c>
      <c r="BW53" s="107">
        <f t="shared" si="14"/>
        <v>398.49099999999999</v>
      </c>
      <c r="BX53" s="107">
        <f t="shared" si="14"/>
        <v>389.88799999999998</v>
      </c>
      <c r="BY53" s="107">
        <f t="shared" si="14"/>
        <v>390.17700000000002</v>
      </c>
      <c r="BZ53" s="107">
        <f t="shared" si="14"/>
        <v>316.822</v>
      </c>
      <c r="CA53" s="107">
        <f t="shared" si="14"/>
        <v>316.97699999999998</v>
      </c>
      <c r="CB53" s="107">
        <f t="shared" si="14"/>
        <v>318.01099999999997</v>
      </c>
      <c r="CC53" s="107">
        <f t="shared" si="14"/>
        <v>317.18899999999996</v>
      </c>
      <c r="CD53" s="107">
        <f t="shared" si="14"/>
        <v>311.67</v>
      </c>
      <c r="CE53" s="107">
        <f t="shared" si="14"/>
        <v>311.09399999999999</v>
      </c>
      <c r="CF53" s="107">
        <f t="shared" si="14"/>
        <v>294.19599999999997</v>
      </c>
      <c r="CG53" s="107">
        <f t="shared" si="14"/>
        <v>302.58100000000002</v>
      </c>
      <c r="CH53" s="107">
        <f t="shared" si="14"/>
        <v>296.02199999999999</v>
      </c>
      <c r="CI53" s="107">
        <f t="shared" si="14"/>
        <v>302.01100000000002</v>
      </c>
      <c r="CJ53" s="107">
        <f t="shared" si="14"/>
        <v>302.01</v>
      </c>
      <c r="CK53" s="107">
        <f t="shared" si="14"/>
        <v>284.21100000000001</v>
      </c>
      <c r="CL53" s="107">
        <f t="shared" si="14"/>
        <v>308.26299999999998</v>
      </c>
      <c r="CM53" s="107">
        <f t="shared" si="14"/>
        <v>274.06599999999997</v>
      </c>
      <c r="CN53" s="107">
        <f t="shared" si="14"/>
        <v>268.36</v>
      </c>
      <c r="CO53" s="107">
        <f t="shared" si="14"/>
        <v>310.56900000000002</v>
      </c>
      <c r="CP53" s="107">
        <f t="shared" si="14"/>
        <v>266.17699999999996</v>
      </c>
      <c r="CQ53" s="107">
        <f t="shared" si="14"/>
        <v>264.85700000000003</v>
      </c>
      <c r="CR53" s="107">
        <f t="shared" si="14"/>
        <v>304.43699999999995</v>
      </c>
      <c r="CS53" s="107">
        <f t="shared" si="14"/>
        <v>293.76299999999998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6656.4307500000023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46085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274.827</v>
      </c>
      <c r="C5" s="25">
        <v>277.57799999999997</v>
      </c>
      <c r="D5" s="25">
        <v>321.80700000000002</v>
      </c>
      <c r="E5" s="25">
        <v>319.32600000000002</v>
      </c>
      <c r="F5" s="25">
        <v>318.54500000000002</v>
      </c>
      <c r="G5" s="25">
        <v>311.55099999999999</v>
      </c>
      <c r="H5" s="25">
        <v>318.55099999999999</v>
      </c>
      <c r="I5" s="25">
        <v>319.137</v>
      </c>
      <c r="J5" s="25">
        <v>326.399</v>
      </c>
      <c r="K5" s="25">
        <v>326.63200000000001</v>
      </c>
      <c r="L5" s="25">
        <v>326.19099999999997</v>
      </c>
      <c r="M5" s="25">
        <v>326.226</v>
      </c>
      <c r="N5" s="25">
        <v>327.166</v>
      </c>
      <c r="O5" s="25">
        <v>327.33999999999997</v>
      </c>
      <c r="P5" s="25">
        <v>327.40300000000002</v>
      </c>
      <c r="Q5" s="25">
        <v>326.85300000000001</v>
      </c>
      <c r="R5" s="25">
        <v>328.38799999999998</v>
      </c>
      <c r="S5" s="25">
        <v>327.54399999999998</v>
      </c>
      <c r="T5" s="25">
        <v>333.32400000000001</v>
      </c>
      <c r="U5" s="25">
        <v>345.29599999999999</v>
      </c>
      <c r="V5" s="25">
        <v>306.79300000000001</v>
      </c>
      <c r="W5" s="25">
        <v>310.91199999999998</v>
      </c>
      <c r="X5" s="25">
        <v>306.67399999999998</v>
      </c>
      <c r="Y5" s="25">
        <v>306.18400000000003</v>
      </c>
      <c r="Z5" s="25">
        <v>308.04899999999998</v>
      </c>
      <c r="AA5" s="25">
        <v>308.04399999999998</v>
      </c>
      <c r="AB5" s="25">
        <v>316.03899999999999</v>
      </c>
      <c r="AC5" s="25">
        <v>338.02600000000001</v>
      </c>
      <c r="AD5" s="25">
        <v>324.61</v>
      </c>
      <c r="AE5" s="25">
        <v>292.18</v>
      </c>
      <c r="AF5" s="25">
        <v>260.77100000000002</v>
      </c>
      <c r="AG5" s="25">
        <v>266.77499999999998</v>
      </c>
      <c r="AH5" s="25">
        <v>233.10499999999999</v>
      </c>
      <c r="AI5" s="25">
        <v>251.017</v>
      </c>
      <c r="AJ5" s="25">
        <v>242.815</v>
      </c>
      <c r="AK5" s="25">
        <v>270.42</v>
      </c>
      <c r="AL5" s="25">
        <v>249.74199999999999</v>
      </c>
      <c r="AM5" s="25">
        <v>239.27199999999999</v>
      </c>
      <c r="AN5" s="25">
        <v>228.13300000000001</v>
      </c>
      <c r="AO5" s="25">
        <v>206.648</v>
      </c>
      <c r="AP5" s="25">
        <v>195.29400000000001</v>
      </c>
      <c r="AQ5" s="25">
        <v>195.43299999999999</v>
      </c>
      <c r="AR5" s="25">
        <v>195.541</v>
      </c>
      <c r="AS5" s="25">
        <v>203.55699999999999</v>
      </c>
      <c r="AT5" s="25">
        <v>195.26499999999999</v>
      </c>
      <c r="AU5" s="25">
        <v>200.66800000000001</v>
      </c>
      <c r="AV5" s="25">
        <v>194.922</v>
      </c>
      <c r="AW5" s="25">
        <v>195.07300000000001</v>
      </c>
      <c r="AX5" s="25">
        <v>203.26</v>
      </c>
      <c r="AY5" s="25">
        <v>195</v>
      </c>
      <c r="AZ5" s="25">
        <v>194.93100000000001</v>
      </c>
      <c r="BA5" s="25">
        <v>38.878</v>
      </c>
      <c r="BB5" s="25">
        <v>229.71</v>
      </c>
      <c r="BC5" s="25">
        <v>251.88200000000001</v>
      </c>
      <c r="BD5" s="25">
        <v>303.12799999999999</v>
      </c>
      <c r="BE5" s="25">
        <v>326.25299999999999</v>
      </c>
      <c r="BF5" s="25">
        <v>259.86200000000002</v>
      </c>
      <c r="BG5" s="25">
        <v>246.68799999999999</v>
      </c>
      <c r="BH5" s="25">
        <v>240.95</v>
      </c>
      <c r="BI5" s="25">
        <v>284.68799999999999</v>
      </c>
      <c r="BJ5" s="25">
        <v>204.64699999999999</v>
      </c>
      <c r="BK5" s="25">
        <v>221.24299999999999</v>
      </c>
      <c r="BL5" s="25">
        <v>237.75800000000001</v>
      </c>
      <c r="BM5" s="25">
        <v>222.72200000000001</v>
      </c>
      <c r="BN5" s="25">
        <v>211.69800000000001</v>
      </c>
      <c r="BO5" s="25">
        <v>209.21799999999999</v>
      </c>
      <c r="BP5" s="25">
        <v>221.59100000000001</v>
      </c>
      <c r="BQ5" s="25">
        <v>222.46899999999999</v>
      </c>
      <c r="BR5" s="25">
        <v>331.31200000000001</v>
      </c>
      <c r="BS5" s="25">
        <v>221.262</v>
      </c>
      <c r="BT5" s="25">
        <v>218.97499999999999</v>
      </c>
      <c r="BU5" s="25">
        <v>245.42400000000001</v>
      </c>
      <c r="BV5" s="25">
        <v>388.2</v>
      </c>
      <c r="BW5" s="25">
        <v>398.49200000000002</v>
      </c>
      <c r="BX5" s="25">
        <v>389.88900000000001</v>
      </c>
      <c r="BY5" s="25">
        <v>390.178</v>
      </c>
      <c r="BZ5" s="25">
        <v>316.834</v>
      </c>
      <c r="CA5" s="25">
        <v>316.98899999999998</v>
      </c>
      <c r="CB5" s="25">
        <v>318.072</v>
      </c>
      <c r="CC5" s="25">
        <v>317.202</v>
      </c>
      <c r="CD5" s="25">
        <v>311.71199999999999</v>
      </c>
      <c r="CE5" s="25">
        <v>311.09899999999999</v>
      </c>
      <c r="CF5" s="25">
        <v>294.202</v>
      </c>
      <c r="CG5" s="25">
        <v>302.59800000000001</v>
      </c>
      <c r="CH5" s="25">
        <v>296.02199999999999</v>
      </c>
      <c r="CI5" s="25">
        <v>302.01100000000002</v>
      </c>
      <c r="CJ5" s="25">
        <v>302.01</v>
      </c>
      <c r="CK5" s="25">
        <v>284.21100000000001</v>
      </c>
      <c r="CL5" s="25">
        <v>308.26299999999998</v>
      </c>
      <c r="CM5" s="25">
        <v>274.06599999999997</v>
      </c>
      <c r="CN5" s="25">
        <v>268.36</v>
      </c>
      <c r="CO5" s="25">
        <v>310.57</v>
      </c>
      <c r="CP5" s="25">
        <v>266.17700000000002</v>
      </c>
      <c r="CQ5" s="25">
        <v>264.85700000000003</v>
      </c>
      <c r="CR5" s="25">
        <v>304.47699999999998</v>
      </c>
      <c r="CS5" s="25">
        <v>293.80700000000002</v>
      </c>
      <c r="CT5" s="26"/>
      <c r="CU5" s="26"/>
      <c r="CV5" s="26"/>
      <c r="CW5" s="27"/>
      <c r="CX5" s="28">
        <f t="array" ref="CX5">SUMPRODUCT(B5:CW5*0.25)</f>
        <v>6656.47325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127.51</v>
      </c>
      <c r="C8" s="37">
        <v>121.24</v>
      </c>
      <c r="D8" s="37">
        <v>123.01</v>
      </c>
      <c r="E8" s="37">
        <v>122.52</v>
      </c>
      <c r="F8" s="37">
        <v>119.67</v>
      </c>
      <c r="G8" s="37">
        <v>114.04</v>
      </c>
      <c r="H8" s="37">
        <v>124.06</v>
      </c>
      <c r="I8" s="37">
        <v>126.17</v>
      </c>
      <c r="J8" s="37">
        <v>129.63999999999999</v>
      </c>
      <c r="K8" s="37">
        <v>129.54</v>
      </c>
      <c r="L8" s="37">
        <v>127.56</v>
      </c>
      <c r="M8" s="37">
        <v>125.56</v>
      </c>
      <c r="N8" s="37">
        <v>123.79</v>
      </c>
      <c r="O8" s="37">
        <v>123.84</v>
      </c>
      <c r="P8" s="37">
        <v>123.86</v>
      </c>
      <c r="Q8" s="37">
        <v>121.73</v>
      </c>
      <c r="R8" s="37">
        <v>115.62</v>
      </c>
      <c r="S8" s="37">
        <v>123.91</v>
      </c>
      <c r="T8" s="37">
        <v>104.42</v>
      </c>
      <c r="U8" s="37">
        <v>100.29</v>
      </c>
      <c r="V8" s="37">
        <v>107.3</v>
      </c>
      <c r="W8" s="37">
        <v>105.63</v>
      </c>
      <c r="X8" s="37">
        <v>111.6</v>
      </c>
      <c r="Y8" s="37">
        <v>127.75</v>
      </c>
      <c r="Z8" s="37">
        <v>140.9</v>
      </c>
      <c r="AA8" s="37">
        <v>153.43</v>
      </c>
      <c r="AB8" s="37">
        <v>130.34</v>
      </c>
      <c r="AC8" s="37">
        <v>115.7</v>
      </c>
      <c r="AD8" s="37">
        <v>94.39</v>
      </c>
      <c r="AE8" s="37">
        <v>85.1</v>
      </c>
      <c r="AF8" s="37">
        <v>83.89</v>
      </c>
      <c r="AG8" s="37">
        <v>82.37</v>
      </c>
      <c r="AH8" s="37">
        <v>83.79</v>
      </c>
      <c r="AI8" s="37">
        <v>82.6</v>
      </c>
      <c r="AJ8" s="37">
        <v>64.02</v>
      </c>
      <c r="AK8" s="37">
        <v>6.4</v>
      </c>
      <c r="AL8" s="37">
        <v>88.99</v>
      </c>
      <c r="AM8" s="37">
        <v>11.73</v>
      </c>
      <c r="AN8" s="37">
        <v>10.95</v>
      </c>
      <c r="AO8" s="37">
        <v>2.48</v>
      </c>
      <c r="AP8" s="37">
        <v>6.48</v>
      </c>
      <c r="AQ8" s="37">
        <v>5</v>
      </c>
      <c r="AR8" s="37">
        <v>1.58</v>
      </c>
      <c r="AS8" s="37">
        <v>0.37</v>
      </c>
      <c r="AT8" s="37">
        <v>1.18</v>
      </c>
      <c r="AU8" s="37">
        <v>1.01</v>
      </c>
      <c r="AV8" s="37">
        <v>1.51</v>
      </c>
      <c r="AW8" s="37">
        <v>4.49</v>
      </c>
      <c r="AX8" s="37">
        <v>0.01</v>
      </c>
      <c r="AY8" s="37">
        <v>2.1</v>
      </c>
      <c r="AZ8" s="37">
        <v>5</v>
      </c>
      <c r="BA8" s="37">
        <v>10.02</v>
      </c>
      <c r="BB8" s="37">
        <v>8.43</v>
      </c>
      <c r="BC8" s="37">
        <v>7.28</v>
      </c>
      <c r="BD8" s="37">
        <v>7.81</v>
      </c>
      <c r="BE8" s="37">
        <v>14.32</v>
      </c>
      <c r="BF8" s="37">
        <v>3.44</v>
      </c>
      <c r="BG8" s="37">
        <v>-3.04</v>
      </c>
      <c r="BH8" s="37">
        <v>3.44</v>
      </c>
      <c r="BI8" s="37">
        <v>26.37</v>
      </c>
      <c r="BJ8" s="37">
        <v>64.959999999999994</v>
      </c>
      <c r="BK8" s="37">
        <v>85.83</v>
      </c>
      <c r="BL8" s="37">
        <v>95.79</v>
      </c>
      <c r="BM8" s="37">
        <v>98.78</v>
      </c>
      <c r="BN8" s="37">
        <v>82.76</v>
      </c>
      <c r="BO8" s="37">
        <v>82.59</v>
      </c>
      <c r="BP8" s="37">
        <v>89.44</v>
      </c>
      <c r="BQ8" s="37">
        <v>93.31</v>
      </c>
      <c r="BR8" s="37">
        <v>122.84</v>
      </c>
      <c r="BS8" s="37">
        <v>108.57</v>
      </c>
      <c r="BT8" s="37">
        <v>118.97</v>
      </c>
      <c r="BU8" s="37">
        <v>247.46</v>
      </c>
      <c r="BV8" s="37">
        <v>130.62</v>
      </c>
      <c r="BW8" s="37">
        <v>209.78</v>
      </c>
      <c r="BX8" s="37">
        <v>261.83</v>
      </c>
      <c r="BY8" s="37">
        <v>260.20999999999998</v>
      </c>
      <c r="BZ8" s="37">
        <v>218.11</v>
      </c>
      <c r="CA8" s="37">
        <v>222.33</v>
      </c>
      <c r="CB8" s="37">
        <v>205.84</v>
      </c>
      <c r="CC8" s="37">
        <v>182.83</v>
      </c>
      <c r="CD8" s="37">
        <v>190</v>
      </c>
      <c r="CE8" s="37">
        <v>166.02</v>
      </c>
      <c r="CF8" s="37">
        <v>136.68</v>
      </c>
      <c r="CG8" s="37">
        <v>142.19999999999999</v>
      </c>
      <c r="CH8" s="37">
        <v>161.83000000000001</v>
      </c>
      <c r="CI8" s="37">
        <v>142.6</v>
      </c>
      <c r="CJ8" s="37">
        <v>134.58000000000001</v>
      </c>
      <c r="CK8" s="37">
        <v>126.92</v>
      </c>
      <c r="CL8" s="37">
        <v>135.77000000000001</v>
      </c>
      <c r="CM8" s="37">
        <v>128.16</v>
      </c>
      <c r="CN8" s="37">
        <v>125.02</v>
      </c>
      <c r="CO8" s="37">
        <v>121.69</v>
      </c>
      <c r="CP8" s="37">
        <v>119.32</v>
      </c>
      <c r="CQ8" s="37">
        <v>118.04</v>
      </c>
      <c r="CR8" s="37">
        <v>113.95</v>
      </c>
      <c r="CS8" s="37">
        <v>103.03</v>
      </c>
      <c r="CT8" s="38"/>
      <c r="CU8" s="38"/>
      <c r="CV8" s="38"/>
      <c r="CW8" s="39"/>
      <c r="CX8" s="40">
        <f>IF(SUM(B8:CW8)&lt;&gt;0,AVERAGEIF(B8:CW8,"&lt;&gt;"""),"")</f>
        <v>97.633333333333368</v>
      </c>
    </row>
    <row r="9" spans="1:102" ht="24.95" customHeight="1" thickBot="1" x14ac:dyDescent="0.25">
      <c r="A9" s="41" t="s">
        <v>6</v>
      </c>
      <c r="B9" s="42">
        <v>123.57</v>
      </c>
      <c r="C9" s="43">
        <v>123.57</v>
      </c>
      <c r="D9" s="43">
        <v>123.57</v>
      </c>
      <c r="E9" s="43">
        <v>123.57</v>
      </c>
      <c r="F9" s="43">
        <v>120.985</v>
      </c>
      <c r="G9" s="43">
        <v>120.985</v>
      </c>
      <c r="H9" s="43">
        <v>120.985</v>
      </c>
      <c r="I9" s="43">
        <v>120.985</v>
      </c>
      <c r="J9" s="43">
        <v>128.07499999999999</v>
      </c>
      <c r="K9" s="43">
        <v>128.07499999999999</v>
      </c>
      <c r="L9" s="43">
        <v>128.07499999999999</v>
      </c>
      <c r="M9" s="43">
        <v>128.07499999999999</v>
      </c>
      <c r="N9" s="43">
        <v>123.30500000000001</v>
      </c>
      <c r="O9" s="43">
        <v>123.30500000000001</v>
      </c>
      <c r="P9" s="43">
        <v>123.30500000000001</v>
      </c>
      <c r="Q9" s="43">
        <v>123.30500000000001</v>
      </c>
      <c r="R9" s="43">
        <v>111.06</v>
      </c>
      <c r="S9" s="43">
        <v>111.06</v>
      </c>
      <c r="T9" s="43">
        <v>111.06</v>
      </c>
      <c r="U9" s="43">
        <v>111.06</v>
      </c>
      <c r="V9" s="43">
        <v>113.07</v>
      </c>
      <c r="W9" s="43">
        <v>113.07</v>
      </c>
      <c r="X9" s="43">
        <v>113.07</v>
      </c>
      <c r="Y9" s="43">
        <v>113.07</v>
      </c>
      <c r="Z9" s="43">
        <v>135.0925</v>
      </c>
      <c r="AA9" s="43">
        <v>135.0925</v>
      </c>
      <c r="AB9" s="43">
        <v>135.0925</v>
      </c>
      <c r="AC9" s="43">
        <v>135.0925</v>
      </c>
      <c r="AD9" s="43">
        <v>86.4375</v>
      </c>
      <c r="AE9" s="43">
        <v>86.4375</v>
      </c>
      <c r="AF9" s="43">
        <v>86.4375</v>
      </c>
      <c r="AG9" s="43">
        <v>86.4375</v>
      </c>
      <c r="AH9" s="43">
        <v>59.202500000000001</v>
      </c>
      <c r="AI9" s="43">
        <v>59.202500000000001</v>
      </c>
      <c r="AJ9" s="43">
        <v>59.202500000000001</v>
      </c>
      <c r="AK9" s="43">
        <v>59.202500000000001</v>
      </c>
      <c r="AL9" s="43">
        <v>28.537500000000001</v>
      </c>
      <c r="AM9" s="43">
        <v>28.537500000000001</v>
      </c>
      <c r="AN9" s="43">
        <v>28.537500000000001</v>
      </c>
      <c r="AO9" s="43">
        <v>28.537500000000001</v>
      </c>
      <c r="AP9" s="43">
        <v>3.3574999999999999</v>
      </c>
      <c r="AQ9" s="43">
        <v>3.3574999999999999</v>
      </c>
      <c r="AR9" s="43">
        <v>3.3574999999999999</v>
      </c>
      <c r="AS9" s="43">
        <v>3.3574999999999999</v>
      </c>
      <c r="AT9" s="43">
        <v>2.0474999999999999</v>
      </c>
      <c r="AU9" s="43">
        <v>2.0474999999999999</v>
      </c>
      <c r="AV9" s="43">
        <v>2.0474999999999999</v>
      </c>
      <c r="AW9" s="43">
        <v>2.0474999999999999</v>
      </c>
      <c r="AX9" s="43">
        <v>4.2824999999999998</v>
      </c>
      <c r="AY9" s="43">
        <v>4.2824999999999998</v>
      </c>
      <c r="AZ9" s="43">
        <v>4.2824999999999998</v>
      </c>
      <c r="BA9" s="43">
        <v>4.2824999999999998</v>
      </c>
      <c r="BB9" s="43">
        <v>9.4600000000000009</v>
      </c>
      <c r="BC9" s="43">
        <v>9.4600000000000009</v>
      </c>
      <c r="BD9" s="43">
        <v>9.4600000000000009</v>
      </c>
      <c r="BE9" s="43">
        <v>9.4600000000000009</v>
      </c>
      <c r="BF9" s="43">
        <v>7.5525000000000002</v>
      </c>
      <c r="BG9" s="43">
        <v>7.5525000000000002</v>
      </c>
      <c r="BH9" s="43">
        <v>7.5525000000000002</v>
      </c>
      <c r="BI9" s="43">
        <v>7.5525000000000002</v>
      </c>
      <c r="BJ9" s="43">
        <v>86.34</v>
      </c>
      <c r="BK9" s="43">
        <v>86.34</v>
      </c>
      <c r="BL9" s="43">
        <v>86.34</v>
      </c>
      <c r="BM9" s="43">
        <v>86.34</v>
      </c>
      <c r="BN9" s="43">
        <v>87.025000000000006</v>
      </c>
      <c r="BO9" s="43">
        <v>87.025000000000006</v>
      </c>
      <c r="BP9" s="43">
        <v>87.025000000000006</v>
      </c>
      <c r="BQ9" s="43">
        <v>87.025000000000006</v>
      </c>
      <c r="BR9" s="43">
        <v>149.46</v>
      </c>
      <c r="BS9" s="43">
        <v>149.46</v>
      </c>
      <c r="BT9" s="43">
        <v>149.46</v>
      </c>
      <c r="BU9" s="43">
        <v>149.46</v>
      </c>
      <c r="BV9" s="43">
        <v>215.61</v>
      </c>
      <c r="BW9" s="43">
        <v>215.61</v>
      </c>
      <c r="BX9" s="43">
        <v>215.61</v>
      </c>
      <c r="BY9" s="43">
        <v>215.61</v>
      </c>
      <c r="BZ9" s="43">
        <v>207.2775</v>
      </c>
      <c r="CA9" s="43">
        <v>207.2775</v>
      </c>
      <c r="CB9" s="43">
        <v>207.2775</v>
      </c>
      <c r="CC9" s="43">
        <v>207.2775</v>
      </c>
      <c r="CD9" s="43">
        <v>158.72499999999999</v>
      </c>
      <c r="CE9" s="43">
        <v>158.72499999999999</v>
      </c>
      <c r="CF9" s="43">
        <v>158.72499999999999</v>
      </c>
      <c r="CG9" s="43">
        <v>158.72499999999999</v>
      </c>
      <c r="CH9" s="43">
        <v>141.48249999999999</v>
      </c>
      <c r="CI9" s="43">
        <v>141.48249999999999</v>
      </c>
      <c r="CJ9" s="43">
        <v>141.48249999999999</v>
      </c>
      <c r="CK9" s="43">
        <v>141.48249999999999</v>
      </c>
      <c r="CL9" s="43">
        <v>127.66</v>
      </c>
      <c r="CM9" s="43">
        <v>127.66</v>
      </c>
      <c r="CN9" s="43">
        <v>127.66</v>
      </c>
      <c r="CO9" s="43">
        <v>127.66</v>
      </c>
      <c r="CP9" s="43">
        <v>113.58499999999999</v>
      </c>
      <c r="CQ9" s="43">
        <v>113.58499999999999</v>
      </c>
      <c r="CR9" s="43">
        <v>113.58499999999999</v>
      </c>
      <c r="CS9" s="43">
        <v>113.58499999999999</v>
      </c>
      <c r="CT9" s="44"/>
      <c r="CU9" s="44"/>
      <c r="CV9" s="44"/>
      <c r="CW9" s="45"/>
      <c r="CX9" s="46">
        <f>IF(SUM(B9:CW9)&lt;&gt;0,AVERAGEIF(B9:CW9,"&lt;&gt;"""),"")</f>
        <v>97.633333333333283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15</v>
      </c>
      <c r="C11" s="53">
        <v>100</v>
      </c>
      <c r="D11" s="53">
        <v>185</v>
      </c>
      <c r="E11" s="53">
        <v>185</v>
      </c>
      <c r="F11" s="53">
        <v>185</v>
      </c>
      <c r="G11" s="53">
        <v>185</v>
      </c>
      <c r="H11" s="53">
        <v>185</v>
      </c>
      <c r="I11" s="53">
        <v>185</v>
      </c>
      <c r="J11" s="53">
        <v>185</v>
      </c>
      <c r="K11" s="53">
        <v>185</v>
      </c>
      <c r="L11" s="53">
        <v>185</v>
      </c>
      <c r="M11" s="53">
        <v>185</v>
      </c>
      <c r="N11" s="53">
        <v>185</v>
      </c>
      <c r="O11" s="53">
        <v>185</v>
      </c>
      <c r="P11" s="53">
        <v>185</v>
      </c>
      <c r="Q11" s="53">
        <v>185</v>
      </c>
      <c r="R11" s="53">
        <v>185</v>
      </c>
      <c r="S11" s="53">
        <v>185</v>
      </c>
      <c r="T11" s="53">
        <v>185</v>
      </c>
      <c r="U11" s="53">
        <v>185</v>
      </c>
      <c r="V11" s="53">
        <v>185</v>
      </c>
      <c r="W11" s="53">
        <v>185</v>
      </c>
      <c r="X11" s="53">
        <v>185</v>
      </c>
      <c r="Y11" s="53">
        <v>185</v>
      </c>
      <c r="Z11" s="53">
        <v>185</v>
      </c>
      <c r="AA11" s="53">
        <v>185</v>
      </c>
      <c r="AB11" s="53">
        <v>185</v>
      </c>
      <c r="AC11" s="53">
        <v>185</v>
      </c>
      <c r="AD11" s="53">
        <v>185</v>
      </c>
      <c r="AE11" s="53">
        <v>185</v>
      </c>
      <c r="AF11" s="53">
        <v>185</v>
      </c>
      <c r="AG11" s="53">
        <v>185</v>
      </c>
      <c r="AH11" s="53">
        <v>185</v>
      </c>
      <c r="AI11" s="53">
        <v>185</v>
      </c>
      <c r="AJ11" s="53">
        <v>185</v>
      </c>
      <c r="AK11" s="53">
        <v>185</v>
      </c>
      <c r="AL11" s="53">
        <v>185</v>
      </c>
      <c r="AM11" s="53">
        <v>185</v>
      </c>
      <c r="AN11" s="53">
        <v>185</v>
      </c>
      <c r="AO11" s="53">
        <v>185</v>
      </c>
      <c r="AP11" s="53">
        <v>185</v>
      </c>
      <c r="AQ11" s="53">
        <v>185</v>
      </c>
      <c r="AR11" s="53">
        <v>185</v>
      </c>
      <c r="AS11" s="53">
        <v>185</v>
      </c>
      <c r="AT11" s="53">
        <v>185</v>
      </c>
      <c r="AU11" s="53">
        <v>185</v>
      </c>
      <c r="AV11" s="53">
        <v>185</v>
      </c>
      <c r="AW11" s="53">
        <v>185</v>
      </c>
      <c r="AX11" s="53">
        <v>185</v>
      </c>
      <c r="AY11" s="53">
        <v>185</v>
      </c>
      <c r="AZ11" s="53">
        <v>185</v>
      </c>
      <c r="BA11" s="53">
        <v>1.486</v>
      </c>
      <c r="BB11" s="53">
        <v>185</v>
      </c>
      <c r="BC11" s="53">
        <v>185</v>
      </c>
      <c r="BD11" s="53">
        <v>185</v>
      </c>
      <c r="BE11" s="53">
        <v>185</v>
      </c>
      <c r="BF11" s="53">
        <v>185</v>
      </c>
      <c r="BG11" s="53">
        <v>185</v>
      </c>
      <c r="BH11" s="53">
        <v>185</v>
      </c>
      <c r="BI11" s="53">
        <v>185</v>
      </c>
      <c r="BJ11" s="53">
        <v>185</v>
      </c>
      <c r="BK11" s="53">
        <v>185</v>
      </c>
      <c r="BL11" s="53">
        <v>185</v>
      </c>
      <c r="BM11" s="53">
        <v>185</v>
      </c>
      <c r="BN11" s="53">
        <v>185</v>
      </c>
      <c r="BO11" s="53">
        <v>185</v>
      </c>
      <c r="BP11" s="53">
        <v>185</v>
      </c>
      <c r="BQ11" s="53">
        <v>185</v>
      </c>
      <c r="BR11" s="53">
        <v>185</v>
      </c>
      <c r="BS11" s="53">
        <v>185</v>
      </c>
      <c r="BT11" s="53">
        <v>185</v>
      </c>
      <c r="BU11" s="53">
        <v>185</v>
      </c>
      <c r="BV11" s="53">
        <v>185</v>
      </c>
      <c r="BW11" s="53">
        <v>185</v>
      </c>
      <c r="BX11" s="53">
        <v>185</v>
      </c>
      <c r="BY11" s="53">
        <v>185</v>
      </c>
      <c r="BZ11" s="53">
        <v>185</v>
      </c>
      <c r="CA11" s="53">
        <v>185</v>
      </c>
      <c r="CB11" s="53">
        <v>185</v>
      </c>
      <c r="CC11" s="53">
        <v>185</v>
      </c>
      <c r="CD11" s="53">
        <v>185</v>
      </c>
      <c r="CE11" s="53">
        <v>185</v>
      </c>
      <c r="CF11" s="53">
        <v>185</v>
      </c>
      <c r="CG11" s="53">
        <v>185</v>
      </c>
      <c r="CH11" s="53">
        <v>185</v>
      </c>
      <c r="CI11" s="53">
        <v>185</v>
      </c>
      <c r="CJ11" s="53">
        <v>185</v>
      </c>
      <c r="CK11" s="53">
        <v>185</v>
      </c>
      <c r="CL11" s="53">
        <v>185</v>
      </c>
      <c r="CM11" s="53">
        <v>185</v>
      </c>
      <c r="CN11" s="53">
        <v>185</v>
      </c>
      <c r="CO11" s="53">
        <v>185</v>
      </c>
      <c r="CP11" s="53">
        <v>185</v>
      </c>
      <c r="CQ11" s="53">
        <v>185</v>
      </c>
      <c r="CR11" s="53">
        <v>185</v>
      </c>
      <c r="CS11" s="53">
        <v>185</v>
      </c>
      <c r="CT11" s="54"/>
      <c r="CU11" s="54"/>
      <c r="CV11" s="54"/>
      <c r="CW11" s="55"/>
      <c r="CX11" s="56">
        <f t="array" ref="CX11">SUMPRODUCT(B11:CW11*0.25)</f>
        <v>4330.3715000000002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60</v>
      </c>
      <c r="C13" s="65"/>
      <c r="D13" s="65"/>
      <c r="E13" s="65"/>
      <c r="F13" s="65">
        <v>60</v>
      </c>
      <c r="G13" s="65">
        <v>60</v>
      </c>
      <c r="H13" s="65">
        <v>60</v>
      </c>
      <c r="I13" s="65">
        <v>58.722000000000001</v>
      </c>
      <c r="J13" s="65">
        <v>82.105999999999995</v>
      </c>
      <c r="K13" s="65">
        <v>84.384</v>
      </c>
      <c r="L13" s="65">
        <v>83.99</v>
      </c>
      <c r="M13" s="65">
        <v>84.087000000000003</v>
      </c>
      <c r="N13" s="65">
        <v>78.531999999999996</v>
      </c>
      <c r="O13" s="65">
        <v>77.325000000000003</v>
      </c>
      <c r="P13" s="65">
        <v>76.778999999999996</v>
      </c>
      <c r="Q13" s="65">
        <v>79.92</v>
      </c>
      <c r="R13" s="65">
        <v>70.596999999999994</v>
      </c>
      <c r="S13" s="65">
        <v>75.600999999999999</v>
      </c>
      <c r="T13" s="65">
        <v>108.6</v>
      </c>
      <c r="U13" s="65">
        <v>120</v>
      </c>
      <c r="V13" s="65">
        <v>88.608999999999995</v>
      </c>
      <c r="W13" s="65">
        <v>94.332999999999998</v>
      </c>
      <c r="X13" s="65">
        <v>88.629000000000005</v>
      </c>
      <c r="Y13" s="65">
        <v>87.168999999999997</v>
      </c>
      <c r="Z13" s="65">
        <v>93.668999999999997</v>
      </c>
      <c r="AA13" s="65">
        <v>93.882999999999996</v>
      </c>
      <c r="AB13" s="65">
        <v>107.84</v>
      </c>
      <c r="AC13" s="65">
        <v>120</v>
      </c>
      <c r="AD13" s="65">
        <v>120</v>
      </c>
      <c r="AE13" s="65">
        <v>80</v>
      </c>
      <c r="AF13" s="65">
        <v>50</v>
      </c>
      <c r="AG13" s="65">
        <v>50</v>
      </c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598.69375000000002</v>
      </c>
    </row>
    <row r="14" spans="1:102" ht="24.95" customHeight="1" x14ac:dyDescent="0.2">
      <c r="A14" s="63" t="s">
        <v>11</v>
      </c>
      <c r="B14" s="64">
        <v>149.619</v>
      </c>
      <c r="C14" s="65">
        <v>127.005</v>
      </c>
      <c r="D14" s="65">
        <v>66.510999999999996</v>
      </c>
      <c r="E14" s="65">
        <v>62.701000000000001</v>
      </c>
      <c r="F14" s="65"/>
      <c r="G14" s="65">
        <v>7.0209999999999999</v>
      </c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103.21425000000001</v>
      </c>
    </row>
    <row r="15" spans="1:102" ht="24.95" customHeight="1" x14ac:dyDescent="0.2">
      <c r="A15" s="69" t="s">
        <v>12</v>
      </c>
      <c r="B15" s="70">
        <v>12.404999999999999</v>
      </c>
      <c r="C15" s="71">
        <v>13.669</v>
      </c>
      <c r="D15" s="71">
        <v>10.224</v>
      </c>
      <c r="E15" s="71">
        <v>10.625999999999999</v>
      </c>
      <c r="F15" s="71">
        <v>11.566000000000001</v>
      </c>
      <c r="G15" s="71">
        <v>11.894</v>
      </c>
      <c r="H15" s="71">
        <v>11.539</v>
      </c>
      <c r="I15" s="71">
        <v>10.252000000000001</v>
      </c>
      <c r="J15" s="71">
        <v>8.8160000000000007</v>
      </c>
      <c r="K15" s="71">
        <v>8.891</v>
      </c>
      <c r="L15" s="71">
        <v>8.8770000000000007</v>
      </c>
      <c r="M15" s="71">
        <v>8.7850000000000001</v>
      </c>
      <c r="N15" s="71">
        <v>8.6739999999999995</v>
      </c>
      <c r="O15" s="71">
        <v>8.7579999999999991</v>
      </c>
      <c r="P15" s="71">
        <v>8.7989999999999995</v>
      </c>
      <c r="Q15" s="71">
        <v>8.9760000000000009</v>
      </c>
      <c r="R15" s="71">
        <v>9.0410000000000004</v>
      </c>
      <c r="S15" s="71">
        <v>8.9819999999999993</v>
      </c>
      <c r="T15" s="71">
        <v>10.224</v>
      </c>
      <c r="U15" s="71">
        <v>12.64</v>
      </c>
      <c r="V15" s="71">
        <v>10.202999999999999</v>
      </c>
      <c r="W15" s="71">
        <v>9.4550000000000001</v>
      </c>
      <c r="X15" s="71">
        <v>9.407</v>
      </c>
      <c r="Y15" s="71">
        <v>9.1189999999999998</v>
      </c>
      <c r="Z15" s="71">
        <v>6.7809999999999997</v>
      </c>
      <c r="AA15" s="71">
        <v>5.65</v>
      </c>
      <c r="AB15" s="71">
        <v>5.4880000000000004</v>
      </c>
      <c r="AC15" s="71">
        <v>7.524</v>
      </c>
      <c r="AD15" s="71">
        <v>5.9029999999999996</v>
      </c>
      <c r="AE15" s="71">
        <v>10.38</v>
      </c>
      <c r="AF15" s="71">
        <v>9.4670000000000005</v>
      </c>
      <c r="AG15" s="71">
        <v>10.712</v>
      </c>
      <c r="AH15" s="71">
        <v>34.472000000000001</v>
      </c>
      <c r="AI15" s="71">
        <v>32.805999999999997</v>
      </c>
      <c r="AJ15" s="71">
        <v>33.954999999999998</v>
      </c>
      <c r="AK15" s="71">
        <v>26.998999999999999</v>
      </c>
      <c r="AL15" s="71">
        <v>30.651</v>
      </c>
      <c r="AM15" s="71">
        <v>30.484000000000002</v>
      </c>
      <c r="AN15" s="71">
        <v>22.29</v>
      </c>
      <c r="AO15" s="71">
        <v>0.41799999999999998</v>
      </c>
      <c r="AP15" s="71"/>
      <c r="AQ15" s="71"/>
      <c r="AR15" s="71"/>
      <c r="AS15" s="71">
        <v>8.0619999999999994</v>
      </c>
      <c r="AT15" s="71"/>
      <c r="AU15" s="71">
        <v>5.5270000000000001</v>
      </c>
      <c r="AV15" s="71"/>
      <c r="AW15" s="71"/>
      <c r="AX15" s="71">
        <v>8.0169999999999995</v>
      </c>
      <c r="AY15" s="71"/>
      <c r="AZ15" s="71"/>
      <c r="BA15" s="71">
        <v>7.6520000000000001</v>
      </c>
      <c r="BB15" s="71">
        <v>7.4489999999999998</v>
      </c>
      <c r="BC15" s="71">
        <v>7.4960000000000004</v>
      </c>
      <c r="BD15" s="71">
        <v>7.8209999999999997</v>
      </c>
      <c r="BE15" s="71">
        <v>6.8449999999999998</v>
      </c>
      <c r="BF15" s="71">
        <v>8.9979999999999993</v>
      </c>
      <c r="BG15" s="71">
        <v>8.8780000000000001</v>
      </c>
      <c r="BH15" s="71">
        <v>8.8640000000000008</v>
      </c>
      <c r="BI15" s="71">
        <v>9.9960000000000004</v>
      </c>
      <c r="BJ15" s="71">
        <v>7.0739999999999998</v>
      </c>
      <c r="BK15" s="71">
        <v>6.0609999999999999</v>
      </c>
      <c r="BL15" s="71">
        <v>10.086</v>
      </c>
      <c r="BM15" s="71">
        <v>6.59</v>
      </c>
      <c r="BN15" s="71">
        <v>6.8150000000000004</v>
      </c>
      <c r="BO15" s="71">
        <v>7.7720000000000002</v>
      </c>
      <c r="BP15" s="71">
        <v>11.528</v>
      </c>
      <c r="BQ15" s="71">
        <v>10.746</v>
      </c>
      <c r="BR15" s="71">
        <v>5.1379999999999999</v>
      </c>
      <c r="BS15" s="71">
        <v>10.084</v>
      </c>
      <c r="BT15" s="71">
        <v>11.047000000000001</v>
      </c>
      <c r="BU15" s="71">
        <v>6.0709999999999997</v>
      </c>
      <c r="BV15" s="71">
        <v>1.1000000000000001</v>
      </c>
      <c r="BW15" s="71"/>
      <c r="BX15" s="71">
        <v>1.0760000000000001</v>
      </c>
      <c r="BY15" s="71"/>
      <c r="BZ15" s="71">
        <v>1.9119999999999999</v>
      </c>
      <c r="CA15" s="71">
        <v>1.9</v>
      </c>
      <c r="CB15" s="71">
        <v>2.3330000000000002</v>
      </c>
      <c r="CC15" s="71">
        <v>2.335</v>
      </c>
      <c r="CD15" s="71">
        <v>4.7060000000000004</v>
      </c>
      <c r="CE15" s="71">
        <v>11.56</v>
      </c>
      <c r="CF15" s="71">
        <v>13.343999999999999</v>
      </c>
      <c r="CG15" s="71">
        <v>14.16</v>
      </c>
      <c r="CH15" s="71">
        <v>13.526999999999999</v>
      </c>
      <c r="CI15" s="71">
        <v>13.342000000000001</v>
      </c>
      <c r="CJ15" s="71">
        <v>12.465999999999999</v>
      </c>
      <c r="CK15" s="71">
        <v>13.465</v>
      </c>
      <c r="CL15" s="71">
        <v>10.638</v>
      </c>
      <c r="CM15" s="71">
        <v>13.077</v>
      </c>
      <c r="CN15" s="71">
        <v>12.917999999999999</v>
      </c>
      <c r="CO15" s="71">
        <v>11.500999999999999</v>
      </c>
      <c r="CP15" s="71">
        <v>13.131</v>
      </c>
      <c r="CQ15" s="71">
        <v>12.987</v>
      </c>
      <c r="CR15" s="71">
        <v>12.38</v>
      </c>
      <c r="CS15" s="71">
        <v>12.308</v>
      </c>
      <c r="CT15" s="72"/>
      <c r="CU15" s="72"/>
      <c r="CV15" s="72"/>
      <c r="CW15" s="73"/>
      <c r="CX15" s="74">
        <f t="array" ref="CX15">SUMPRODUCT(B15:CW15*0.25)</f>
        <v>229.14625000000012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237.024</v>
      </c>
      <c r="C17" s="77">
        <f t="shared" ref="C17:BN17" si="0">SUM(C11:C16)</f>
        <v>240.67400000000001</v>
      </c>
      <c r="D17" s="77">
        <f t="shared" si="0"/>
        <v>261.73500000000001</v>
      </c>
      <c r="E17" s="77">
        <f t="shared" si="0"/>
        <v>258.327</v>
      </c>
      <c r="F17" s="77">
        <f t="shared" si="0"/>
        <v>256.56599999999997</v>
      </c>
      <c r="G17" s="77">
        <f t="shared" si="0"/>
        <v>263.91499999999996</v>
      </c>
      <c r="H17" s="77">
        <f t="shared" si="0"/>
        <v>256.53899999999999</v>
      </c>
      <c r="I17" s="77">
        <f t="shared" si="0"/>
        <v>253.97400000000002</v>
      </c>
      <c r="J17" s="77">
        <f t="shared" si="0"/>
        <v>275.92199999999997</v>
      </c>
      <c r="K17" s="77">
        <f t="shared" si="0"/>
        <v>278.27500000000003</v>
      </c>
      <c r="L17" s="77">
        <f t="shared" si="0"/>
        <v>277.86700000000002</v>
      </c>
      <c r="M17" s="77">
        <f t="shared" si="0"/>
        <v>277.87200000000001</v>
      </c>
      <c r="N17" s="77">
        <f t="shared" si="0"/>
        <v>272.20599999999996</v>
      </c>
      <c r="O17" s="77">
        <f t="shared" si="0"/>
        <v>271.08299999999997</v>
      </c>
      <c r="P17" s="77">
        <f t="shared" si="0"/>
        <v>270.57799999999997</v>
      </c>
      <c r="Q17" s="77">
        <f t="shared" si="0"/>
        <v>273.89600000000002</v>
      </c>
      <c r="R17" s="77">
        <f t="shared" si="0"/>
        <v>264.63799999999998</v>
      </c>
      <c r="S17" s="77">
        <f t="shared" si="0"/>
        <v>269.58299999999997</v>
      </c>
      <c r="T17" s="77">
        <f t="shared" si="0"/>
        <v>303.82400000000001</v>
      </c>
      <c r="U17" s="77">
        <f t="shared" si="0"/>
        <v>317.64</v>
      </c>
      <c r="V17" s="77">
        <f t="shared" si="0"/>
        <v>283.81199999999995</v>
      </c>
      <c r="W17" s="77">
        <f t="shared" si="0"/>
        <v>288.78799999999995</v>
      </c>
      <c r="X17" s="77">
        <f t="shared" si="0"/>
        <v>283.036</v>
      </c>
      <c r="Y17" s="77">
        <f t="shared" si="0"/>
        <v>281.28800000000001</v>
      </c>
      <c r="Z17" s="77">
        <f t="shared" si="0"/>
        <v>285.45</v>
      </c>
      <c r="AA17" s="77">
        <f t="shared" si="0"/>
        <v>284.53299999999996</v>
      </c>
      <c r="AB17" s="77">
        <f t="shared" si="0"/>
        <v>298.32800000000003</v>
      </c>
      <c r="AC17" s="77">
        <f t="shared" si="0"/>
        <v>312.524</v>
      </c>
      <c r="AD17" s="77">
        <f t="shared" si="0"/>
        <v>310.90300000000002</v>
      </c>
      <c r="AE17" s="77">
        <f t="shared" si="0"/>
        <v>275.38</v>
      </c>
      <c r="AF17" s="77">
        <f t="shared" si="0"/>
        <v>244.46700000000001</v>
      </c>
      <c r="AG17" s="77">
        <f t="shared" si="0"/>
        <v>245.71199999999999</v>
      </c>
      <c r="AH17" s="77">
        <f t="shared" si="0"/>
        <v>219.47200000000001</v>
      </c>
      <c r="AI17" s="77">
        <f t="shared" si="0"/>
        <v>217.80599999999998</v>
      </c>
      <c r="AJ17" s="77">
        <f t="shared" si="0"/>
        <v>218.95499999999998</v>
      </c>
      <c r="AK17" s="77">
        <f t="shared" si="0"/>
        <v>211.999</v>
      </c>
      <c r="AL17" s="77">
        <f t="shared" si="0"/>
        <v>215.65100000000001</v>
      </c>
      <c r="AM17" s="77">
        <f t="shared" si="0"/>
        <v>215.48400000000001</v>
      </c>
      <c r="AN17" s="77">
        <f t="shared" si="0"/>
        <v>207.29</v>
      </c>
      <c r="AO17" s="77">
        <f t="shared" si="0"/>
        <v>185.41800000000001</v>
      </c>
      <c r="AP17" s="77">
        <f t="shared" si="0"/>
        <v>185</v>
      </c>
      <c r="AQ17" s="77">
        <f t="shared" si="0"/>
        <v>185</v>
      </c>
      <c r="AR17" s="77">
        <f t="shared" si="0"/>
        <v>185</v>
      </c>
      <c r="AS17" s="77">
        <f t="shared" si="0"/>
        <v>193.06200000000001</v>
      </c>
      <c r="AT17" s="77">
        <f t="shared" si="0"/>
        <v>185</v>
      </c>
      <c r="AU17" s="77">
        <f t="shared" si="0"/>
        <v>190.52699999999999</v>
      </c>
      <c r="AV17" s="77">
        <f t="shared" si="0"/>
        <v>185</v>
      </c>
      <c r="AW17" s="77">
        <f t="shared" si="0"/>
        <v>185</v>
      </c>
      <c r="AX17" s="77">
        <f t="shared" si="0"/>
        <v>193.017</v>
      </c>
      <c r="AY17" s="77">
        <f t="shared" si="0"/>
        <v>185</v>
      </c>
      <c r="AZ17" s="77">
        <f t="shared" si="0"/>
        <v>185</v>
      </c>
      <c r="BA17" s="77">
        <f t="shared" si="0"/>
        <v>9.1379999999999999</v>
      </c>
      <c r="BB17" s="77">
        <f t="shared" si="0"/>
        <v>192.44900000000001</v>
      </c>
      <c r="BC17" s="77">
        <f t="shared" si="0"/>
        <v>192.49600000000001</v>
      </c>
      <c r="BD17" s="77">
        <f t="shared" si="0"/>
        <v>192.821</v>
      </c>
      <c r="BE17" s="77">
        <f t="shared" si="0"/>
        <v>191.845</v>
      </c>
      <c r="BF17" s="77">
        <f t="shared" si="0"/>
        <v>193.99799999999999</v>
      </c>
      <c r="BG17" s="77">
        <f t="shared" si="0"/>
        <v>193.87799999999999</v>
      </c>
      <c r="BH17" s="77">
        <f t="shared" si="0"/>
        <v>193.864</v>
      </c>
      <c r="BI17" s="77">
        <f t="shared" si="0"/>
        <v>194.99600000000001</v>
      </c>
      <c r="BJ17" s="77">
        <f t="shared" si="0"/>
        <v>192.07400000000001</v>
      </c>
      <c r="BK17" s="77">
        <f t="shared" si="0"/>
        <v>191.06100000000001</v>
      </c>
      <c r="BL17" s="77">
        <f t="shared" si="0"/>
        <v>195.08600000000001</v>
      </c>
      <c r="BM17" s="77">
        <f t="shared" si="0"/>
        <v>191.59</v>
      </c>
      <c r="BN17" s="77">
        <f t="shared" si="0"/>
        <v>191.815</v>
      </c>
      <c r="BO17" s="77">
        <f t="shared" ref="BO17:CW17" si="1">SUM(BO11:BO16)</f>
        <v>192.77199999999999</v>
      </c>
      <c r="BP17" s="77">
        <f t="shared" si="1"/>
        <v>196.52799999999999</v>
      </c>
      <c r="BQ17" s="77">
        <f t="shared" si="1"/>
        <v>195.74600000000001</v>
      </c>
      <c r="BR17" s="77">
        <f t="shared" si="1"/>
        <v>190.13800000000001</v>
      </c>
      <c r="BS17" s="77">
        <f t="shared" si="1"/>
        <v>195.084</v>
      </c>
      <c r="BT17" s="77">
        <f t="shared" si="1"/>
        <v>196.047</v>
      </c>
      <c r="BU17" s="77">
        <f t="shared" si="1"/>
        <v>191.071</v>
      </c>
      <c r="BV17" s="77">
        <f t="shared" si="1"/>
        <v>186.1</v>
      </c>
      <c r="BW17" s="77">
        <f t="shared" si="1"/>
        <v>185</v>
      </c>
      <c r="BX17" s="77">
        <f t="shared" si="1"/>
        <v>186.07599999999999</v>
      </c>
      <c r="BY17" s="77">
        <f t="shared" si="1"/>
        <v>185</v>
      </c>
      <c r="BZ17" s="77">
        <f t="shared" si="1"/>
        <v>186.91200000000001</v>
      </c>
      <c r="CA17" s="77">
        <f t="shared" si="1"/>
        <v>186.9</v>
      </c>
      <c r="CB17" s="77">
        <f t="shared" si="1"/>
        <v>187.333</v>
      </c>
      <c r="CC17" s="77">
        <f t="shared" si="1"/>
        <v>187.33500000000001</v>
      </c>
      <c r="CD17" s="77">
        <f t="shared" si="1"/>
        <v>189.70599999999999</v>
      </c>
      <c r="CE17" s="77">
        <f t="shared" si="1"/>
        <v>196.56</v>
      </c>
      <c r="CF17" s="77">
        <f t="shared" si="1"/>
        <v>198.34399999999999</v>
      </c>
      <c r="CG17" s="77">
        <f t="shared" si="1"/>
        <v>199.16</v>
      </c>
      <c r="CH17" s="77">
        <f t="shared" si="1"/>
        <v>198.52699999999999</v>
      </c>
      <c r="CI17" s="77">
        <f t="shared" si="1"/>
        <v>198.34200000000001</v>
      </c>
      <c r="CJ17" s="77">
        <f t="shared" si="1"/>
        <v>197.46600000000001</v>
      </c>
      <c r="CK17" s="77">
        <f t="shared" si="1"/>
        <v>198.465</v>
      </c>
      <c r="CL17" s="77">
        <f t="shared" si="1"/>
        <v>195.63800000000001</v>
      </c>
      <c r="CM17" s="77">
        <f t="shared" si="1"/>
        <v>198.077</v>
      </c>
      <c r="CN17" s="77">
        <f t="shared" si="1"/>
        <v>197.91800000000001</v>
      </c>
      <c r="CO17" s="77">
        <f t="shared" si="1"/>
        <v>196.501</v>
      </c>
      <c r="CP17" s="77">
        <f t="shared" si="1"/>
        <v>198.131</v>
      </c>
      <c r="CQ17" s="77">
        <f t="shared" si="1"/>
        <v>197.98699999999999</v>
      </c>
      <c r="CR17" s="77">
        <f t="shared" si="1"/>
        <v>197.38</v>
      </c>
      <c r="CS17" s="77">
        <f t="shared" si="1"/>
        <v>197.30799999999999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5261.4257500000003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7.5720000000000001</v>
      </c>
      <c r="C21" s="94">
        <v>12.34</v>
      </c>
      <c r="D21" s="94">
        <v>4.1959999999999997</v>
      </c>
      <c r="E21" s="94">
        <v>4.1360000000000001</v>
      </c>
      <c r="F21" s="94">
        <v>15.011000000000001</v>
      </c>
      <c r="G21" s="94">
        <v>15.508999999999999</v>
      </c>
      <c r="H21" s="94">
        <v>4.2480000000000002</v>
      </c>
      <c r="I21" s="94">
        <v>7.5919999999999996</v>
      </c>
      <c r="J21" s="94">
        <v>4.18</v>
      </c>
      <c r="K21" s="94">
        <v>3.9960000000000004</v>
      </c>
      <c r="L21" s="94">
        <v>4.016</v>
      </c>
      <c r="M21" s="94">
        <v>3.976</v>
      </c>
      <c r="N21" s="94">
        <v>7.5679999999999996</v>
      </c>
      <c r="O21" s="94">
        <v>7.5640000000000001</v>
      </c>
      <c r="P21" s="94">
        <v>7.6960000000000006</v>
      </c>
      <c r="Q21" s="94">
        <v>4.16</v>
      </c>
      <c r="R21" s="94">
        <v>12.488999999999999</v>
      </c>
      <c r="S21" s="94">
        <v>7.7</v>
      </c>
      <c r="T21" s="94">
        <v>11.993</v>
      </c>
      <c r="U21" s="94">
        <v>12.429</v>
      </c>
      <c r="V21" s="94">
        <v>10.099</v>
      </c>
      <c r="W21" s="94">
        <v>9.6029999999999998</v>
      </c>
      <c r="X21" s="94">
        <v>10.571999999999999</v>
      </c>
      <c r="Y21" s="94">
        <v>10.675000000000001</v>
      </c>
      <c r="Z21" s="94">
        <v>10.220000000000001</v>
      </c>
      <c r="AA21" s="94">
        <v>10.504</v>
      </c>
      <c r="AB21" s="94">
        <v>6.93</v>
      </c>
      <c r="AC21" s="94">
        <v>10.755000000000001</v>
      </c>
      <c r="AD21" s="94">
        <v>6.2919999999999998</v>
      </c>
      <c r="AE21" s="94">
        <v>7.2370000000000001</v>
      </c>
      <c r="AF21" s="94">
        <v>7.5819999999999999</v>
      </c>
      <c r="AG21" s="94">
        <v>7.3039999999999994</v>
      </c>
      <c r="AH21" s="94">
        <v>7.0709999999999997</v>
      </c>
      <c r="AI21" s="94">
        <v>7.0329999999999995</v>
      </c>
      <c r="AJ21" s="94">
        <v>7.1319999999999997</v>
      </c>
      <c r="AK21" s="94">
        <v>11.372</v>
      </c>
      <c r="AL21" s="94">
        <v>11.885999999999999</v>
      </c>
      <c r="AM21" s="94">
        <v>6.4039999999999999</v>
      </c>
      <c r="AN21" s="94">
        <v>4.83</v>
      </c>
      <c r="AO21" s="94">
        <v>4.83</v>
      </c>
      <c r="AP21" s="94">
        <v>5.5810000000000004</v>
      </c>
      <c r="AQ21" s="94">
        <v>5.4030000000000005</v>
      </c>
      <c r="AR21" s="94">
        <v>5.3789999999999996</v>
      </c>
      <c r="AS21" s="94">
        <v>5.4059999999999997</v>
      </c>
      <c r="AT21" s="94">
        <v>5.6259999999999994</v>
      </c>
      <c r="AU21" s="94">
        <v>5.4909999999999997</v>
      </c>
      <c r="AV21" s="94">
        <v>5.327</v>
      </c>
      <c r="AW21" s="94">
        <v>5.5460000000000003</v>
      </c>
      <c r="AX21" s="94">
        <v>5.6530000000000005</v>
      </c>
      <c r="AY21" s="94">
        <v>5.4729999999999999</v>
      </c>
      <c r="AZ21" s="94">
        <v>5.4529999999999994</v>
      </c>
      <c r="BA21" s="94">
        <v>6.6229999999999993</v>
      </c>
      <c r="BB21" s="94">
        <v>8.8449999999999989</v>
      </c>
      <c r="BC21" s="94">
        <v>6.875</v>
      </c>
      <c r="BD21" s="94">
        <v>6.6119999999999992</v>
      </c>
      <c r="BE21" s="94">
        <v>6.6080000000000005</v>
      </c>
      <c r="BF21" s="94">
        <v>10.847999999999999</v>
      </c>
      <c r="BG21" s="94">
        <v>4.3099999999999996</v>
      </c>
      <c r="BH21" s="94">
        <v>1.3660000000000001</v>
      </c>
      <c r="BI21" s="94">
        <v>10.43</v>
      </c>
      <c r="BJ21" s="94">
        <v>4.8959999999999999</v>
      </c>
      <c r="BK21" s="94">
        <v>9.7409999999999997</v>
      </c>
      <c r="BL21" s="94">
        <v>13.965</v>
      </c>
      <c r="BM21" s="94">
        <v>10.042</v>
      </c>
      <c r="BN21" s="94">
        <v>5.2160000000000002</v>
      </c>
      <c r="BO21" s="94">
        <v>6.4689999999999994</v>
      </c>
      <c r="BP21" s="94">
        <v>9.7949999999999999</v>
      </c>
      <c r="BQ21" s="94">
        <v>9.7870000000000008</v>
      </c>
      <c r="BR21" s="94">
        <v>10.937999999999999</v>
      </c>
      <c r="BS21" s="94">
        <v>9.3360000000000003</v>
      </c>
      <c r="BT21" s="94">
        <v>10.177</v>
      </c>
      <c r="BU21" s="94">
        <v>15.274000000000001</v>
      </c>
      <c r="BV21" s="94">
        <v>10</v>
      </c>
      <c r="BW21" s="94">
        <v>8.8629999999999995</v>
      </c>
      <c r="BX21" s="94">
        <v>3.6</v>
      </c>
      <c r="BY21" s="94"/>
      <c r="BZ21" s="94">
        <v>5.3129999999999997</v>
      </c>
      <c r="CA21" s="94">
        <v>5.4829999999999997</v>
      </c>
      <c r="CB21" s="94">
        <v>5.4470000000000001</v>
      </c>
      <c r="CC21" s="94">
        <v>5.444</v>
      </c>
      <c r="CD21" s="94">
        <v>8.7349999999999994</v>
      </c>
      <c r="CE21" s="94">
        <v>6.3560000000000008</v>
      </c>
      <c r="CF21" s="94">
        <v>6.0940000000000003</v>
      </c>
      <c r="CG21" s="94">
        <v>6.032</v>
      </c>
      <c r="CH21" s="94">
        <v>9.6270000000000007</v>
      </c>
      <c r="CI21" s="94">
        <v>9.5820000000000007</v>
      </c>
      <c r="CJ21" s="94">
        <v>13.145000000000001</v>
      </c>
      <c r="CK21" s="94">
        <v>12.021999999999998</v>
      </c>
      <c r="CL21" s="94">
        <v>12.396000000000001</v>
      </c>
      <c r="CM21" s="94">
        <v>15.712999999999999</v>
      </c>
      <c r="CN21" s="94">
        <v>15.768000000000001</v>
      </c>
      <c r="CO21" s="94">
        <v>12.138</v>
      </c>
      <c r="CP21" s="94">
        <v>13.77</v>
      </c>
      <c r="CQ21" s="94">
        <v>13.601000000000001</v>
      </c>
      <c r="CR21" s="94">
        <v>13.500999999999999</v>
      </c>
      <c r="CS21" s="94">
        <v>9.5540000000000003</v>
      </c>
      <c r="CT21" s="95"/>
      <c r="CU21" s="95"/>
      <c r="CV21" s="95"/>
      <c r="CW21" s="96"/>
      <c r="CX21" s="97">
        <f t="array" ref="CX21">SUMPRODUCT(B21:CW21*0.25)</f>
        <v>196.84424999999999</v>
      </c>
    </row>
    <row r="22" spans="1:102" ht="24.95" customHeight="1" x14ac:dyDescent="0.2">
      <c r="A22" s="92" t="s">
        <v>18</v>
      </c>
      <c r="B22" s="98">
        <v>30.231000000000002</v>
      </c>
      <c r="C22" s="99">
        <v>24.564</v>
      </c>
      <c r="D22" s="99">
        <v>55.876000000000005</v>
      </c>
      <c r="E22" s="99">
        <v>56.863</v>
      </c>
      <c r="F22" s="99">
        <v>46.967999999999996</v>
      </c>
      <c r="G22" s="99">
        <v>32.127000000000002</v>
      </c>
      <c r="H22" s="99">
        <v>57.763999999999996</v>
      </c>
      <c r="I22" s="99">
        <v>57.570999999999998</v>
      </c>
      <c r="J22" s="99">
        <v>46.296999999999997</v>
      </c>
      <c r="K22" s="99">
        <v>44.360999999999997</v>
      </c>
      <c r="L22" s="99">
        <v>44.308</v>
      </c>
      <c r="M22" s="99">
        <v>44.378</v>
      </c>
      <c r="N22" s="99">
        <v>47.391999999999996</v>
      </c>
      <c r="O22" s="99">
        <v>48.693000000000005</v>
      </c>
      <c r="P22" s="99">
        <v>49.129000000000005</v>
      </c>
      <c r="Q22" s="99">
        <v>48.796999999999997</v>
      </c>
      <c r="R22" s="99">
        <v>51.261000000000003</v>
      </c>
      <c r="S22" s="99">
        <v>50.260999999999996</v>
      </c>
      <c r="T22" s="99">
        <v>17.506999999999998</v>
      </c>
      <c r="U22" s="99">
        <v>15.226999999999999</v>
      </c>
      <c r="V22" s="99">
        <v>12.882</v>
      </c>
      <c r="W22" s="99">
        <v>12.521000000000001</v>
      </c>
      <c r="X22" s="99">
        <v>13.065999999999999</v>
      </c>
      <c r="Y22" s="99">
        <v>14.221</v>
      </c>
      <c r="Z22" s="99">
        <v>11.679</v>
      </c>
      <c r="AA22" s="99">
        <v>13.006999999999998</v>
      </c>
      <c r="AB22" s="99">
        <v>10.781000000000001</v>
      </c>
      <c r="AC22" s="99">
        <v>14.747000000000002</v>
      </c>
      <c r="AD22" s="99">
        <v>7.4150000000000009</v>
      </c>
      <c r="AE22" s="99">
        <v>9.5630000000000024</v>
      </c>
      <c r="AF22" s="99">
        <v>8.7220000000000013</v>
      </c>
      <c r="AG22" s="99">
        <v>13.758999999999999</v>
      </c>
      <c r="AH22" s="99">
        <v>6.5619999999999994</v>
      </c>
      <c r="AI22" s="99">
        <v>15.878</v>
      </c>
      <c r="AJ22" s="99">
        <v>6.1280000000000001</v>
      </c>
      <c r="AK22" s="99">
        <v>1.7080000000000002</v>
      </c>
      <c r="AL22" s="99">
        <v>12.405000000000001</v>
      </c>
      <c r="AM22" s="99">
        <v>7.6839999999999993</v>
      </c>
      <c r="AN22" s="99">
        <v>6.7130000000000001</v>
      </c>
      <c r="AO22" s="99">
        <v>7.4</v>
      </c>
      <c r="AP22" s="99">
        <v>4.7130000000000001</v>
      </c>
      <c r="AQ22" s="99">
        <v>5.0299999999999994</v>
      </c>
      <c r="AR22" s="99">
        <v>5.1619999999999999</v>
      </c>
      <c r="AS22" s="99">
        <v>5.0890000000000004</v>
      </c>
      <c r="AT22" s="99">
        <v>4.6390000000000002</v>
      </c>
      <c r="AU22" s="99">
        <v>4.6500000000000004</v>
      </c>
      <c r="AV22" s="99">
        <v>4.5949999999999998</v>
      </c>
      <c r="AW22" s="99">
        <v>4.5270000000000001</v>
      </c>
      <c r="AX22" s="99">
        <v>4.59</v>
      </c>
      <c r="AY22" s="99">
        <v>4.5270000000000001</v>
      </c>
      <c r="AZ22" s="99">
        <v>4.4779999999999998</v>
      </c>
      <c r="BA22" s="99">
        <v>7.6169999999999991</v>
      </c>
      <c r="BB22" s="99">
        <v>12.916000000000002</v>
      </c>
      <c r="BC22" s="99">
        <v>7.7090000000000005</v>
      </c>
      <c r="BD22" s="99">
        <v>7.5050000000000008</v>
      </c>
      <c r="BE22" s="99">
        <v>7.38</v>
      </c>
      <c r="BF22" s="99">
        <v>11.616</v>
      </c>
      <c r="BG22" s="99">
        <v>4.5999999999999996</v>
      </c>
      <c r="BH22" s="99">
        <v>2.3200000000000003</v>
      </c>
      <c r="BI22" s="99">
        <v>10.762</v>
      </c>
      <c r="BJ22" s="99">
        <v>7.6769999999999996</v>
      </c>
      <c r="BK22" s="99">
        <v>20.440999999999999</v>
      </c>
      <c r="BL22" s="99">
        <v>28.707000000000001</v>
      </c>
      <c r="BM22" s="99">
        <v>21.09</v>
      </c>
      <c r="BN22" s="99">
        <v>14.667</v>
      </c>
      <c r="BO22" s="99">
        <v>9.9770000000000021</v>
      </c>
      <c r="BP22" s="99">
        <v>15.268000000000001</v>
      </c>
      <c r="BQ22" s="99">
        <v>16.936</v>
      </c>
      <c r="BR22" s="99">
        <v>15.635999999999999</v>
      </c>
      <c r="BS22" s="99">
        <v>16.841999999999999</v>
      </c>
      <c r="BT22" s="99">
        <v>12.750999999999999</v>
      </c>
      <c r="BU22" s="99">
        <v>39.079000000000001</v>
      </c>
      <c r="BV22" s="99">
        <v>0.9</v>
      </c>
      <c r="BW22" s="99">
        <v>13.429</v>
      </c>
      <c r="BX22" s="99">
        <v>9.0129999999999999</v>
      </c>
      <c r="BY22" s="99">
        <v>5.0780000000000003</v>
      </c>
      <c r="BZ22" s="99">
        <v>5.5089999999999995</v>
      </c>
      <c r="CA22" s="99">
        <v>5.5059999999999993</v>
      </c>
      <c r="CB22" s="99">
        <v>6.1919999999999993</v>
      </c>
      <c r="CC22" s="99">
        <v>5.3230000000000004</v>
      </c>
      <c r="CD22" s="99">
        <v>13.871</v>
      </c>
      <c r="CE22" s="99">
        <v>13.183</v>
      </c>
      <c r="CF22" s="99">
        <v>16.064</v>
      </c>
      <c r="CG22" s="99">
        <v>17.706</v>
      </c>
      <c r="CH22" s="99">
        <v>87.867999999999995</v>
      </c>
      <c r="CI22" s="99">
        <v>94.087000000000003</v>
      </c>
      <c r="CJ22" s="99">
        <v>91.399000000000001</v>
      </c>
      <c r="CK22" s="99">
        <v>30.923999999999999</v>
      </c>
      <c r="CL22" s="99">
        <v>100.229</v>
      </c>
      <c r="CM22" s="99">
        <v>60.275999999999996</v>
      </c>
      <c r="CN22" s="99">
        <v>54.673999999999999</v>
      </c>
      <c r="CO22" s="99">
        <v>83.431000000000012</v>
      </c>
      <c r="CP22" s="99">
        <v>54.275999999999996</v>
      </c>
      <c r="CQ22" s="99">
        <v>53.269000000000005</v>
      </c>
      <c r="CR22" s="99">
        <v>52.695999999999998</v>
      </c>
      <c r="CS22" s="99">
        <v>46.245000000000005</v>
      </c>
      <c r="CT22" s="100"/>
      <c r="CU22" s="100"/>
      <c r="CV22" s="100"/>
      <c r="CW22" s="96"/>
      <c r="CX22" s="97">
        <f t="array" ref="CX22">SUMPRODUCT(B22:CW22*0.25)</f>
        <v>585.26499999999987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>
        <v>44.640999999999998</v>
      </c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>
        <v>25.602</v>
      </c>
      <c r="BD23" s="99">
        <v>70.290000000000006</v>
      </c>
      <c r="BE23" s="99">
        <v>93.02</v>
      </c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58.388249999999999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37.803000000000004</v>
      </c>
      <c r="C27" s="107">
        <f t="shared" ref="C27:BN27" si="2">SUM(C20:C26)</f>
        <v>36.903999999999996</v>
      </c>
      <c r="D27" s="107">
        <f t="shared" si="2"/>
        <v>60.072000000000003</v>
      </c>
      <c r="E27" s="107">
        <f t="shared" si="2"/>
        <v>60.999000000000002</v>
      </c>
      <c r="F27" s="107">
        <f t="shared" si="2"/>
        <v>61.978999999999999</v>
      </c>
      <c r="G27" s="107">
        <f t="shared" si="2"/>
        <v>47.636000000000003</v>
      </c>
      <c r="H27" s="107">
        <f t="shared" si="2"/>
        <v>62.011999999999993</v>
      </c>
      <c r="I27" s="107">
        <f t="shared" si="2"/>
        <v>65.162999999999997</v>
      </c>
      <c r="J27" s="107">
        <f t="shared" si="2"/>
        <v>50.476999999999997</v>
      </c>
      <c r="K27" s="107">
        <f t="shared" si="2"/>
        <v>48.356999999999999</v>
      </c>
      <c r="L27" s="107">
        <f t="shared" si="2"/>
        <v>48.323999999999998</v>
      </c>
      <c r="M27" s="107">
        <f t="shared" si="2"/>
        <v>48.353999999999999</v>
      </c>
      <c r="N27" s="107">
        <f t="shared" si="2"/>
        <v>54.959999999999994</v>
      </c>
      <c r="O27" s="107">
        <f t="shared" si="2"/>
        <v>56.257000000000005</v>
      </c>
      <c r="P27" s="107">
        <f t="shared" si="2"/>
        <v>56.825000000000003</v>
      </c>
      <c r="Q27" s="107">
        <f t="shared" si="2"/>
        <v>52.956999999999994</v>
      </c>
      <c r="R27" s="107">
        <f t="shared" si="2"/>
        <v>63.75</v>
      </c>
      <c r="S27" s="107">
        <f t="shared" si="2"/>
        <v>57.960999999999999</v>
      </c>
      <c r="T27" s="107">
        <f t="shared" si="2"/>
        <v>29.5</v>
      </c>
      <c r="U27" s="107">
        <f t="shared" si="2"/>
        <v>27.655999999999999</v>
      </c>
      <c r="V27" s="107">
        <f t="shared" si="2"/>
        <v>22.981000000000002</v>
      </c>
      <c r="W27" s="107">
        <f t="shared" si="2"/>
        <v>22.124000000000002</v>
      </c>
      <c r="X27" s="107">
        <f t="shared" si="2"/>
        <v>23.637999999999998</v>
      </c>
      <c r="Y27" s="107">
        <f t="shared" si="2"/>
        <v>24.896000000000001</v>
      </c>
      <c r="Z27" s="107">
        <f t="shared" si="2"/>
        <v>21.899000000000001</v>
      </c>
      <c r="AA27" s="107">
        <f t="shared" si="2"/>
        <v>23.510999999999996</v>
      </c>
      <c r="AB27" s="107">
        <f t="shared" si="2"/>
        <v>17.710999999999999</v>
      </c>
      <c r="AC27" s="107">
        <f t="shared" si="2"/>
        <v>25.502000000000002</v>
      </c>
      <c r="AD27" s="107">
        <f t="shared" si="2"/>
        <v>13.707000000000001</v>
      </c>
      <c r="AE27" s="107">
        <f t="shared" si="2"/>
        <v>16.800000000000004</v>
      </c>
      <c r="AF27" s="107">
        <f t="shared" si="2"/>
        <v>16.304000000000002</v>
      </c>
      <c r="AG27" s="107">
        <f t="shared" si="2"/>
        <v>21.062999999999999</v>
      </c>
      <c r="AH27" s="107">
        <f t="shared" si="2"/>
        <v>13.632999999999999</v>
      </c>
      <c r="AI27" s="107">
        <f t="shared" si="2"/>
        <v>22.911000000000001</v>
      </c>
      <c r="AJ27" s="107">
        <f t="shared" si="2"/>
        <v>13.26</v>
      </c>
      <c r="AK27" s="107">
        <f t="shared" si="2"/>
        <v>57.720999999999997</v>
      </c>
      <c r="AL27" s="107">
        <f t="shared" si="2"/>
        <v>24.291</v>
      </c>
      <c r="AM27" s="107">
        <f t="shared" si="2"/>
        <v>14.087999999999999</v>
      </c>
      <c r="AN27" s="107">
        <f t="shared" si="2"/>
        <v>11.542999999999999</v>
      </c>
      <c r="AO27" s="107">
        <f t="shared" si="2"/>
        <v>12.23</v>
      </c>
      <c r="AP27" s="107">
        <f t="shared" si="2"/>
        <v>10.294</v>
      </c>
      <c r="AQ27" s="107">
        <f t="shared" si="2"/>
        <v>10.433</v>
      </c>
      <c r="AR27" s="107">
        <f t="shared" si="2"/>
        <v>10.541</v>
      </c>
      <c r="AS27" s="107">
        <f t="shared" si="2"/>
        <v>10.495000000000001</v>
      </c>
      <c r="AT27" s="107">
        <f t="shared" si="2"/>
        <v>10.265000000000001</v>
      </c>
      <c r="AU27" s="107">
        <f t="shared" si="2"/>
        <v>10.141</v>
      </c>
      <c r="AV27" s="107">
        <f t="shared" si="2"/>
        <v>9.9220000000000006</v>
      </c>
      <c r="AW27" s="107">
        <f t="shared" si="2"/>
        <v>10.073</v>
      </c>
      <c r="AX27" s="107">
        <f t="shared" si="2"/>
        <v>10.243</v>
      </c>
      <c r="AY27" s="107">
        <f t="shared" si="2"/>
        <v>10</v>
      </c>
      <c r="AZ27" s="107">
        <f t="shared" si="2"/>
        <v>9.9309999999999992</v>
      </c>
      <c r="BA27" s="107">
        <f t="shared" si="2"/>
        <v>14.239999999999998</v>
      </c>
      <c r="BB27" s="107">
        <f t="shared" si="2"/>
        <v>21.761000000000003</v>
      </c>
      <c r="BC27" s="107">
        <f t="shared" si="2"/>
        <v>40.186</v>
      </c>
      <c r="BD27" s="107">
        <f t="shared" si="2"/>
        <v>84.407000000000011</v>
      </c>
      <c r="BE27" s="107">
        <f t="shared" si="2"/>
        <v>107.008</v>
      </c>
      <c r="BF27" s="107">
        <f t="shared" si="2"/>
        <v>22.463999999999999</v>
      </c>
      <c r="BG27" s="107">
        <f t="shared" si="2"/>
        <v>8.91</v>
      </c>
      <c r="BH27" s="107">
        <f t="shared" si="2"/>
        <v>3.6860000000000004</v>
      </c>
      <c r="BI27" s="107">
        <f t="shared" si="2"/>
        <v>21.192</v>
      </c>
      <c r="BJ27" s="107">
        <f t="shared" si="2"/>
        <v>12.573</v>
      </c>
      <c r="BK27" s="107">
        <f t="shared" si="2"/>
        <v>30.181999999999999</v>
      </c>
      <c r="BL27" s="107">
        <f t="shared" si="2"/>
        <v>42.671999999999997</v>
      </c>
      <c r="BM27" s="107">
        <f t="shared" si="2"/>
        <v>31.131999999999998</v>
      </c>
      <c r="BN27" s="107">
        <f t="shared" si="2"/>
        <v>19.882999999999999</v>
      </c>
      <c r="BO27" s="107">
        <f t="shared" ref="BO27:CW27" si="3">SUM(BO20:BO26)</f>
        <v>16.446000000000002</v>
      </c>
      <c r="BP27" s="107">
        <f t="shared" si="3"/>
        <v>25.063000000000002</v>
      </c>
      <c r="BQ27" s="107">
        <f t="shared" si="3"/>
        <v>26.722999999999999</v>
      </c>
      <c r="BR27" s="107">
        <f t="shared" si="3"/>
        <v>26.573999999999998</v>
      </c>
      <c r="BS27" s="107">
        <f t="shared" si="3"/>
        <v>26.177999999999997</v>
      </c>
      <c r="BT27" s="107">
        <f t="shared" si="3"/>
        <v>22.927999999999997</v>
      </c>
      <c r="BU27" s="107">
        <f t="shared" si="3"/>
        <v>54.353000000000002</v>
      </c>
      <c r="BV27" s="107">
        <f t="shared" si="3"/>
        <v>10.9</v>
      </c>
      <c r="BW27" s="107">
        <f t="shared" si="3"/>
        <v>22.292000000000002</v>
      </c>
      <c r="BX27" s="107">
        <f t="shared" si="3"/>
        <v>12.613</v>
      </c>
      <c r="BY27" s="107">
        <f t="shared" si="3"/>
        <v>5.0780000000000003</v>
      </c>
      <c r="BZ27" s="107">
        <f t="shared" si="3"/>
        <v>10.821999999999999</v>
      </c>
      <c r="CA27" s="107">
        <f t="shared" si="3"/>
        <v>10.988999999999999</v>
      </c>
      <c r="CB27" s="107">
        <f t="shared" si="3"/>
        <v>11.638999999999999</v>
      </c>
      <c r="CC27" s="107">
        <f t="shared" si="3"/>
        <v>10.766999999999999</v>
      </c>
      <c r="CD27" s="107">
        <f t="shared" si="3"/>
        <v>22.606000000000002</v>
      </c>
      <c r="CE27" s="107">
        <f t="shared" si="3"/>
        <v>19.539000000000001</v>
      </c>
      <c r="CF27" s="107">
        <f t="shared" si="3"/>
        <v>22.158000000000001</v>
      </c>
      <c r="CG27" s="107">
        <f t="shared" si="3"/>
        <v>23.738</v>
      </c>
      <c r="CH27" s="107">
        <f t="shared" si="3"/>
        <v>97.49499999999999</v>
      </c>
      <c r="CI27" s="107">
        <f t="shared" si="3"/>
        <v>103.66900000000001</v>
      </c>
      <c r="CJ27" s="107">
        <f t="shared" si="3"/>
        <v>104.544</v>
      </c>
      <c r="CK27" s="107">
        <f t="shared" si="3"/>
        <v>42.945999999999998</v>
      </c>
      <c r="CL27" s="107">
        <f t="shared" si="3"/>
        <v>112.625</v>
      </c>
      <c r="CM27" s="107">
        <f t="shared" si="3"/>
        <v>75.98899999999999</v>
      </c>
      <c r="CN27" s="107">
        <f t="shared" si="3"/>
        <v>70.442000000000007</v>
      </c>
      <c r="CO27" s="107">
        <f t="shared" si="3"/>
        <v>95.569000000000017</v>
      </c>
      <c r="CP27" s="107">
        <f t="shared" si="3"/>
        <v>68.045999999999992</v>
      </c>
      <c r="CQ27" s="107">
        <f t="shared" si="3"/>
        <v>66.87</v>
      </c>
      <c r="CR27" s="107">
        <f t="shared" si="3"/>
        <v>66.197000000000003</v>
      </c>
      <c r="CS27" s="107">
        <f t="shared" si="3"/>
        <v>55.799000000000007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840.49749999999983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274.827</v>
      </c>
      <c r="C31" s="94">
        <v>277.57799999999997</v>
      </c>
      <c r="D31" s="94">
        <v>321.80700000000002</v>
      </c>
      <c r="E31" s="94">
        <v>319.32600000000002</v>
      </c>
      <c r="F31" s="94">
        <v>318.54500000000002</v>
      </c>
      <c r="G31" s="94">
        <v>311.55099999999999</v>
      </c>
      <c r="H31" s="94">
        <v>318.55099999999999</v>
      </c>
      <c r="I31" s="94">
        <v>319.137</v>
      </c>
      <c r="J31" s="94">
        <v>326.399</v>
      </c>
      <c r="K31" s="94">
        <v>326.63200000000001</v>
      </c>
      <c r="L31" s="94">
        <v>326.19099999999997</v>
      </c>
      <c r="M31" s="94">
        <v>326.226</v>
      </c>
      <c r="N31" s="94">
        <v>327.166</v>
      </c>
      <c r="O31" s="94">
        <v>327.33999999999997</v>
      </c>
      <c r="P31" s="94">
        <v>327.40300000000002</v>
      </c>
      <c r="Q31" s="94">
        <v>326.85300000000001</v>
      </c>
      <c r="R31" s="94">
        <v>328.38799999999998</v>
      </c>
      <c r="S31" s="94">
        <v>327.54399999999998</v>
      </c>
      <c r="T31" s="94">
        <v>333.32400000000001</v>
      </c>
      <c r="U31" s="94">
        <v>345.29599999999999</v>
      </c>
      <c r="V31" s="94">
        <v>306.79300000000001</v>
      </c>
      <c r="W31" s="94">
        <v>310.91199999999998</v>
      </c>
      <c r="X31" s="94">
        <v>306.67399999999998</v>
      </c>
      <c r="Y31" s="94">
        <v>306.18400000000003</v>
      </c>
      <c r="Z31" s="94">
        <v>307.34899999999999</v>
      </c>
      <c r="AA31" s="94">
        <v>308.04399999999998</v>
      </c>
      <c r="AB31" s="94">
        <v>316.03899999999999</v>
      </c>
      <c r="AC31" s="94">
        <v>338.02600000000001</v>
      </c>
      <c r="AD31" s="94">
        <v>324.61</v>
      </c>
      <c r="AE31" s="94">
        <v>292.18</v>
      </c>
      <c r="AF31" s="94">
        <v>260.77100000000002</v>
      </c>
      <c r="AG31" s="94">
        <v>266.77499999999998</v>
      </c>
      <c r="AH31" s="94">
        <v>233.10499999999999</v>
      </c>
      <c r="AI31" s="94">
        <v>240.71700000000001</v>
      </c>
      <c r="AJ31" s="94">
        <v>232.215</v>
      </c>
      <c r="AK31" s="94">
        <v>269.72000000000003</v>
      </c>
      <c r="AL31" s="94">
        <v>239.94200000000001</v>
      </c>
      <c r="AM31" s="94">
        <v>229.572</v>
      </c>
      <c r="AN31" s="94">
        <v>218.833</v>
      </c>
      <c r="AO31" s="94">
        <v>197.648</v>
      </c>
      <c r="AP31" s="94">
        <v>195.29400000000001</v>
      </c>
      <c r="AQ31" s="94">
        <v>195.43299999999999</v>
      </c>
      <c r="AR31" s="94">
        <v>195.541</v>
      </c>
      <c r="AS31" s="94">
        <v>203.55699999999999</v>
      </c>
      <c r="AT31" s="94">
        <v>195.26499999999999</v>
      </c>
      <c r="AU31" s="94">
        <v>200.66800000000001</v>
      </c>
      <c r="AV31" s="94">
        <v>194.922</v>
      </c>
      <c r="AW31" s="94">
        <v>195.07300000000001</v>
      </c>
      <c r="AX31" s="94">
        <v>203.26</v>
      </c>
      <c r="AY31" s="94">
        <v>195</v>
      </c>
      <c r="AZ31" s="94">
        <v>194.93100000000001</v>
      </c>
      <c r="BA31" s="94">
        <v>23.378</v>
      </c>
      <c r="BB31" s="94">
        <v>214.21</v>
      </c>
      <c r="BC31" s="94">
        <v>232.68199999999999</v>
      </c>
      <c r="BD31" s="94">
        <v>277.22800000000001</v>
      </c>
      <c r="BE31" s="94">
        <v>298.85300000000001</v>
      </c>
      <c r="BF31" s="94">
        <v>216.46199999999999</v>
      </c>
      <c r="BG31" s="94">
        <v>202.78800000000001</v>
      </c>
      <c r="BH31" s="94">
        <v>197.55</v>
      </c>
      <c r="BI31" s="94">
        <v>216.18799999999999</v>
      </c>
      <c r="BJ31" s="94">
        <v>204.64699999999999</v>
      </c>
      <c r="BK31" s="94">
        <v>221.24299999999999</v>
      </c>
      <c r="BL31" s="94">
        <v>237.75800000000001</v>
      </c>
      <c r="BM31" s="94">
        <v>222.72200000000001</v>
      </c>
      <c r="BN31" s="94">
        <v>211.69800000000001</v>
      </c>
      <c r="BO31" s="94">
        <v>209.21799999999999</v>
      </c>
      <c r="BP31" s="94">
        <v>221.59100000000001</v>
      </c>
      <c r="BQ31" s="94">
        <v>222.46899999999999</v>
      </c>
      <c r="BR31" s="94">
        <v>216.71199999999999</v>
      </c>
      <c r="BS31" s="94">
        <v>221.262</v>
      </c>
      <c r="BT31" s="94">
        <v>218.97499999999999</v>
      </c>
      <c r="BU31" s="94">
        <v>245.42400000000001</v>
      </c>
      <c r="BV31" s="94">
        <v>197</v>
      </c>
      <c r="BW31" s="94">
        <v>207.292</v>
      </c>
      <c r="BX31" s="94">
        <v>198.68899999999999</v>
      </c>
      <c r="BY31" s="94">
        <v>190.078</v>
      </c>
      <c r="BZ31" s="94">
        <v>197.73400000000001</v>
      </c>
      <c r="CA31" s="94">
        <v>197.88900000000001</v>
      </c>
      <c r="CB31" s="94">
        <v>198.97200000000001</v>
      </c>
      <c r="CC31" s="94">
        <v>198.102</v>
      </c>
      <c r="CD31" s="94">
        <v>212.31200000000001</v>
      </c>
      <c r="CE31" s="94">
        <v>216.09899999999999</v>
      </c>
      <c r="CF31" s="94">
        <v>220.50200000000001</v>
      </c>
      <c r="CG31" s="94">
        <v>222.898</v>
      </c>
      <c r="CH31" s="94">
        <v>296.02199999999999</v>
      </c>
      <c r="CI31" s="94">
        <v>302.01100000000002</v>
      </c>
      <c r="CJ31" s="94">
        <v>302.01</v>
      </c>
      <c r="CK31" s="94">
        <v>241.411</v>
      </c>
      <c r="CL31" s="94">
        <v>308.26299999999998</v>
      </c>
      <c r="CM31" s="94">
        <v>274.06599999999997</v>
      </c>
      <c r="CN31" s="94">
        <v>268.36</v>
      </c>
      <c r="CO31" s="94">
        <v>292.07</v>
      </c>
      <c r="CP31" s="94">
        <v>266.17700000000002</v>
      </c>
      <c r="CQ31" s="94">
        <v>264.85700000000003</v>
      </c>
      <c r="CR31" s="94">
        <v>263.577</v>
      </c>
      <c r="CS31" s="94">
        <v>253.107</v>
      </c>
      <c r="CT31" s="95"/>
      <c r="CU31" s="95"/>
      <c r="CV31" s="95"/>
      <c r="CW31" s="96"/>
      <c r="CX31" s="97">
        <f t="array" ref="CX31">SUMPRODUCT(B31:CW31*0.25)</f>
        <v>6101.9232500000007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274.827</v>
      </c>
      <c r="C33" s="77">
        <f t="shared" ref="C33:BN33" si="4">SUM(C30:C32)</f>
        <v>277.57799999999997</v>
      </c>
      <c r="D33" s="77">
        <f t="shared" si="4"/>
        <v>321.80700000000002</v>
      </c>
      <c r="E33" s="77">
        <f t="shared" si="4"/>
        <v>319.32600000000002</v>
      </c>
      <c r="F33" s="77">
        <f t="shared" si="4"/>
        <v>318.54500000000002</v>
      </c>
      <c r="G33" s="77">
        <f t="shared" si="4"/>
        <v>311.55099999999999</v>
      </c>
      <c r="H33" s="77">
        <f t="shared" si="4"/>
        <v>318.55099999999999</v>
      </c>
      <c r="I33" s="77">
        <f t="shared" si="4"/>
        <v>319.137</v>
      </c>
      <c r="J33" s="77">
        <f t="shared" si="4"/>
        <v>326.399</v>
      </c>
      <c r="K33" s="77">
        <f t="shared" si="4"/>
        <v>326.63200000000001</v>
      </c>
      <c r="L33" s="77">
        <f t="shared" si="4"/>
        <v>326.19099999999997</v>
      </c>
      <c r="M33" s="77">
        <f t="shared" si="4"/>
        <v>326.226</v>
      </c>
      <c r="N33" s="77">
        <f t="shared" si="4"/>
        <v>327.166</v>
      </c>
      <c r="O33" s="77">
        <f t="shared" si="4"/>
        <v>327.33999999999997</v>
      </c>
      <c r="P33" s="77">
        <f t="shared" si="4"/>
        <v>327.40300000000002</v>
      </c>
      <c r="Q33" s="77">
        <f t="shared" si="4"/>
        <v>326.85300000000001</v>
      </c>
      <c r="R33" s="77">
        <f t="shared" si="4"/>
        <v>328.38799999999998</v>
      </c>
      <c r="S33" s="77">
        <f t="shared" si="4"/>
        <v>327.54399999999998</v>
      </c>
      <c r="T33" s="77">
        <f t="shared" si="4"/>
        <v>333.32400000000001</v>
      </c>
      <c r="U33" s="77">
        <f t="shared" si="4"/>
        <v>345.29599999999999</v>
      </c>
      <c r="V33" s="77">
        <f t="shared" si="4"/>
        <v>306.79300000000001</v>
      </c>
      <c r="W33" s="77">
        <f t="shared" si="4"/>
        <v>310.91199999999998</v>
      </c>
      <c r="X33" s="77">
        <f t="shared" si="4"/>
        <v>306.67399999999998</v>
      </c>
      <c r="Y33" s="77">
        <f t="shared" si="4"/>
        <v>306.18400000000003</v>
      </c>
      <c r="Z33" s="77">
        <f t="shared" si="4"/>
        <v>307.34899999999999</v>
      </c>
      <c r="AA33" s="77">
        <f t="shared" si="4"/>
        <v>308.04399999999998</v>
      </c>
      <c r="AB33" s="77">
        <f t="shared" si="4"/>
        <v>316.03899999999999</v>
      </c>
      <c r="AC33" s="77">
        <f t="shared" si="4"/>
        <v>338.02600000000001</v>
      </c>
      <c r="AD33" s="77">
        <f t="shared" si="4"/>
        <v>324.61</v>
      </c>
      <c r="AE33" s="77">
        <f t="shared" si="4"/>
        <v>292.18</v>
      </c>
      <c r="AF33" s="77">
        <f t="shared" si="4"/>
        <v>260.77100000000002</v>
      </c>
      <c r="AG33" s="77">
        <f t="shared" si="4"/>
        <v>266.77499999999998</v>
      </c>
      <c r="AH33" s="77">
        <f t="shared" si="4"/>
        <v>233.10499999999999</v>
      </c>
      <c r="AI33" s="77">
        <f t="shared" si="4"/>
        <v>240.71700000000001</v>
      </c>
      <c r="AJ33" s="77">
        <f t="shared" si="4"/>
        <v>232.215</v>
      </c>
      <c r="AK33" s="77">
        <f t="shared" si="4"/>
        <v>269.72000000000003</v>
      </c>
      <c r="AL33" s="77">
        <f t="shared" si="4"/>
        <v>239.94200000000001</v>
      </c>
      <c r="AM33" s="77">
        <f t="shared" si="4"/>
        <v>229.572</v>
      </c>
      <c r="AN33" s="77">
        <f t="shared" si="4"/>
        <v>218.833</v>
      </c>
      <c r="AO33" s="77">
        <f t="shared" si="4"/>
        <v>197.648</v>
      </c>
      <c r="AP33" s="77">
        <f t="shared" si="4"/>
        <v>195.29400000000001</v>
      </c>
      <c r="AQ33" s="77">
        <f t="shared" si="4"/>
        <v>195.43299999999999</v>
      </c>
      <c r="AR33" s="77">
        <f t="shared" si="4"/>
        <v>195.541</v>
      </c>
      <c r="AS33" s="77">
        <f t="shared" si="4"/>
        <v>203.55699999999999</v>
      </c>
      <c r="AT33" s="77">
        <f t="shared" si="4"/>
        <v>195.26499999999999</v>
      </c>
      <c r="AU33" s="77">
        <f t="shared" si="4"/>
        <v>200.66800000000001</v>
      </c>
      <c r="AV33" s="77">
        <f t="shared" si="4"/>
        <v>194.922</v>
      </c>
      <c r="AW33" s="77">
        <f t="shared" si="4"/>
        <v>195.07300000000001</v>
      </c>
      <c r="AX33" s="77">
        <f t="shared" si="4"/>
        <v>203.26</v>
      </c>
      <c r="AY33" s="77">
        <f t="shared" si="4"/>
        <v>195</v>
      </c>
      <c r="AZ33" s="77">
        <f t="shared" si="4"/>
        <v>194.93100000000001</v>
      </c>
      <c r="BA33" s="77">
        <f t="shared" si="4"/>
        <v>23.378</v>
      </c>
      <c r="BB33" s="77">
        <f t="shared" si="4"/>
        <v>214.21</v>
      </c>
      <c r="BC33" s="77">
        <f t="shared" si="4"/>
        <v>232.68199999999999</v>
      </c>
      <c r="BD33" s="77">
        <f t="shared" si="4"/>
        <v>277.22800000000001</v>
      </c>
      <c r="BE33" s="77">
        <f t="shared" si="4"/>
        <v>298.85300000000001</v>
      </c>
      <c r="BF33" s="77">
        <f t="shared" si="4"/>
        <v>216.46199999999999</v>
      </c>
      <c r="BG33" s="77">
        <f t="shared" si="4"/>
        <v>202.78800000000001</v>
      </c>
      <c r="BH33" s="77">
        <f t="shared" si="4"/>
        <v>197.55</v>
      </c>
      <c r="BI33" s="77">
        <f t="shared" si="4"/>
        <v>216.18799999999999</v>
      </c>
      <c r="BJ33" s="77">
        <f t="shared" si="4"/>
        <v>204.64699999999999</v>
      </c>
      <c r="BK33" s="77">
        <f t="shared" si="4"/>
        <v>221.24299999999999</v>
      </c>
      <c r="BL33" s="77">
        <f t="shared" si="4"/>
        <v>237.75800000000001</v>
      </c>
      <c r="BM33" s="77">
        <f t="shared" si="4"/>
        <v>222.72200000000001</v>
      </c>
      <c r="BN33" s="77">
        <f t="shared" si="4"/>
        <v>211.69800000000001</v>
      </c>
      <c r="BO33" s="77">
        <f t="shared" ref="BO33:CW33" si="5">SUM(BO30:BO32)</f>
        <v>209.21799999999999</v>
      </c>
      <c r="BP33" s="77">
        <f t="shared" si="5"/>
        <v>221.59100000000001</v>
      </c>
      <c r="BQ33" s="77">
        <f t="shared" si="5"/>
        <v>222.46899999999999</v>
      </c>
      <c r="BR33" s="77">
        <f t="shared" si="5"/>
        <v>216.71199999999999</v>
      </c>
      <c r="BS33" s="77">
        <f t="shared" si="5"/>
        <v>221.262</v>
      </c>
      <c r="BT33" s="77">
        <f t="shared" si="5"/>
        <v>218.97499999999999</v>
      </c>
      <c r="BU33" s="77">
        <f t="shared" si="5"/>
        <v>245.42400000000001</v>
      </c>
      <c r="BV33" s="77">
        <f t="shared" si="5"/>
        <v>197</v>
      </c>
      <c r="BW33" s="77">
        <f t="shared" si="5"/>
        <v>207.292</v>
      </c>
      <c r="BX33" s="77">
        <f t="shared" si="5"/>
        <v>198.68899999999999</v>
      </c>
      <c r="BY33" s="77">
        <f t="shared" si="5"/>
        <v>190.078</v>
      </c>
      <c r="BZ33" s="77">
        <f t="shared" si="5"/>
        <v>197.73400000000001</v>
      </c>
      <c r="CA33" s="77">
        <f t="shared" si="5"/>
        <v>197.88900000000001</v>
      </c>
      <c r="CB33" s="77">
        <f t="shared" si="5"/>
        <v>198.97200000000001</v>
      </c>
      <c r="CC33" s="77">
        <f t="shared" si="5"/>
        <v>198.102</v>
      </c>
      <c r="CD33" s="77">
        <f t="shared" si="5"/>
        <v>212.31200000000001</v>
      </c>
      <c r="CE33" s="77">
        <f t="shared" si="5"/>
        <v>216.09899999999999</v>
      </c>
      <c r="CF33" s="77">
        <f t="shared" si="5"/>
        <v>220.50200000000001</v>
      </c>
      <c r="CG33" s="77">
        <f t="shared" si="5"/>
        <v>222.898</v>
      </c>
      <c r="CH33" s="77">
        <f t="shared" si="5"/>
        <v>296.02199999999999</v>
      </c>
      <c r="CI33" s="77">
        <f t="shared" si="5"/>
        <v>302.01100000000002</v>
      </c>
      <c r="CJ33" s="77">
        <f t="shared" si="5"/>
        <v>302.01</v>
      </c>
      <c r="CK33" s="77">
        <f t="shared" si="5"/>
        <v>241.411</v>
      </c>
      <c r="CL33" s="77">
        <f t="shared" si="5"/>
        <v>308.26299999999998</v>
      </c>
      <c r="CM33" s="77">
        <f t="shared" si="5"/>
        <v>274.06599999999997</v>
      </c>
      <c r="CN33" s="77">
        <f t="shared" si="5"/>
        <v>268.36</v>
      </c>
      <c r="CO33" s="77">
        <f t="shared" si="5"/>
        <v>292.07</v>
      </c>
      <c r="CP33" s="77">
        <f t="shared" si="5"/>
        <v>266.17700000000002</v>
      </c>
      <c r="CQ33" s="77">
        <f t="shared" si="5"/>
        <v>264.85700000000003</v>
      </c>
      <c r="CR33" s="77">
        <f t="shared" si="5"/>
        <v>263.577</v>
      </c>
      <c r="CS33" s="77">
        <f t="shared" si="5"/>
        <v>253.107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6101.9232500000007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>
        <v>0.7</v>
      </c>
      <c r="AA38" s="120"/>
      <c r="AB38" s="120"/>
      <c r="AC38" s="120"/>
      <c r="AD38" s="120"/>
      <c r="AE38" s="120"/>
      <c r="AF38" s="120"/>
      <c r="AG38" s="120"/>
      <c r="AH38" s="120"/>
      <c r="AI38" s="120">
        <v>10.3</v>
      </c>
      <c r="AJ38" s="120">
        <v>10.6</v>
      </c>
      <c r="AK38" s="120">
        <v>0.7</v>
      </c>
      <c r="AL38" s="120">
        <v>9.8000000000000007</v>
      </c>
      <c r="AM38" s="120">
        <v>9.6999999999999993</v>
      </c>
      <c r="AN38" s="120">
        <v>9.3000000000000007</v>
      </c>
      <c r="AO38" s="120">
        <v>9</v>
      </c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>
        <v>15.5</v>
      </c>
      <c r="BB38" s="120">
        <v>15.5</v>
      </c>
      <c r="BC38" s="120">
        <v>19.2</v>
      </c>
      <c r="BD38" s="120">
        <v>25.9</v>
      </c>
      <c r="BE38" s="120">
        <v>27.4</v>
      </c>
      <c r="BF38" s="120">
        <v>43.4</v>
      </c>
      <c r="BG38" s="120">
        <v>43.9</v>
      </c>
      <c r="BH38" s="120">
        <v>43.4</v>
      </c>
      <c r="BI38" s="120">
        <v>68.5</v>
      </c>
      <c r="BJ38" s="120"/>
      <c r="BK38" s="120"/>
      <c r="BL38" s="120"/>
      <c r="BM38" s="120"/>
      <c r="BN38" s="120"/>
      <c r="BO38" s="120"/>
      <c r="BP38" s="120"/>
      <c r="BQ38" s="120"/>
      <c r="BR38" s="120">
        <v>114.6</v>
      </c>
      <c r="BS38" s="120"/>
      <c r="BT38" s="120"/>
      <c r="BU38" s="120"/>
      <c r="BV38" s="120"/>
      <c r="BW38" s="120"/>
      <c r="BX38" s="120"/>
      <c r="BY38" s="120">
        <v>8.9</v>
      </c>
      <c r="BZ38" s="120"/>
      <c r="CA38" s="120"/>
      <c r="CB38" s="120"/>
      <c r="CC38" s="120"/>
      <c r="CD38" s="120">
        <v>25.7</v>
      </c>
      <c r="CE38" s="120">
        <v>21.3</v>
      </c>
      <c r="CF38" s="120"/>
      <c r="CG38" s="120">
        <v>6</v>
      </c>
      <c r="CH38" s="120"/>
      <c r="CI38" s="120"/>
      <c r="CJ38" s="120"/>
      <c r="CK38" s="120">
        <v>42.8</v>
      </c>
      <c r="CL38" s="120"/>
      <c r="CM38" s="120"/>
      <c r="CN38" s="120"/>
      <c r="CO38" s="120">
        <v>18.5</v>
      </c>
      <c r="CP38" s="120"/>
      <c r="CQ38" s="120"/>
      <c r="CR38" s="120">
        <v>40.9</v>
      </c>
      <c r="CS38" s="120">
        <v>40.700000000000003</v>
      </c>
      <c r="CT38" s="122"/>
      <c r="CU38" s="122"/>
      <c r="CV38" s="122"/>
      <c r="CW38" s="121"/>
      <c r="CX38" s="97">
        <f t="array" ref="CX38">SUMPRODUCT(B38:CW38*0.25)</f>
        <v>170.54999999999998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191.2</v>
      </c>
      <c r="BW40" s="120">
        <v>191.2</v>
      </c>
      <c r="BX40" s="120">
        <v>191.2</v>
      </c>
      <c r="BY40" s="120">
        <v>191.2</v>
      </c>
      <c r="BZ40" s="120">
        <v>119.1</v>
      </c>
      <c r="CA40" s="120">
        <v>119.1</v>
      </c>
      <c r="CB40" s="120">
        <v>119.1</v>
      </c>
      <c r="CC40" s="120">
        <v>119.1</v>
      </c>
      <c r="CD40" s="120">
        <v>73.7</v>
      </c>
      <c r="CE40" s="120">
        <v>73.7</v>
      </c>
      <c r="CF40" s="120">
        <v>73.7</v>
      </c>
      <c r="CG40" s="120">
        <v>73.7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384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0.7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10.3</v>
      </c>
      <c r="AJ41" s="107">
        <f t="shared" si="6"/>
        <v>10.6</v>
      </c>
      <c r="AK41" s="107">
        <f t="shared" si="6"/>
        <v>0.7</v>
      </c>
      <c r="AL41" s="107">
        <f t="shared" si="6"/>
        <v>9.8000000000000007</v>
      </c>
      <c r="AM41" s="107">
        <f t="shared" si="6"/>
        <v>9.6999999999999993</v>
      </c>
      <c r="AN41" s="107">
        <f t="shared" si="6"/>
        <v>9.3000000000000007</v>
      </c>
      <c r="AO41" s="107">
        <f t="shared" si="6"/>
        <v>9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15.5</v>
      </c>
      <c r="BB41" s="107">
        <f t="shared" si="6"/>
        <v>15.5</v>
      </c>
      <c r="BC41" s="107">
        <f t="shared" si="6"/>
        <v>19.2</v>
      </c>
      <c r="BD41" s="107">
        <f t="shared" si="6"/>
        <v>25.9</v>
      </c>
      <c r="BE41" s="107">
        <f t="shared" si="6"/>
        <v>27.4</v>
      </c>
      <c r="BF41" s="107">
        <f t="shared" si="6"/>
        <v>43.4</v>
      </c>
      <c r="BG41" s="107">
        <f t="shared" si="6"/>
        <v>43.9</v>
      </c>
      <c r="BH41" s="107">
        <f t="shared" si="6"/>
        <v>43.4</v>
      </c>
      <c r="BI41" s="107">
        <f t="shared" si="6"/>
        <v>68.5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114.6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191.2</v>
      </c>
      <c r="BW41" s="107">
        <f t="shared" si="7"/>
        <v>191.2</v>
      </c>
      <c r="BX41" s="107">
        <f t="shared" si="7"/>
        <v>191.2</v>
      </c>
      <c r="BY41" s="107">
        <f t="shared" si="7"/>
        <v>200.1</v>
      </c>
      <c r="BZ41" s="107">
        <f t="shared" si="7"/>
        <v>119.1</v>
      </c>
      <c r="CA41" s="107">
        <f t="shared" si="7"/>
        <v>119.1</v>
      </c>
      <c r="CB41" s="107">
        <f t="shared" si="7"/>
        <v>119.1</v>
      </c>
      <c r="CC41" s="107">
        <f t="shared" si="7"/>
        <v>119.1</v>
      </c>
      <c r="CD41" s="107">
        <f t="shared" si="7"/>
        <v>99.4</v>
      </c>
      <c r="CE41" s="107">
        <f t="shared" si="7"/>
        <v>95</v>
      </c>
      <c r="CF41" s="107">
        <f t="shared" si="7"/>
        <v>73.7</v>
      </c>
      <c r="CG41" s="107">
        <f t="shared" si="7"/>
        <v>79.7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42.8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18.5</v>
      </c>
      <c r="CP41" s="107">
        <f t="shared" si="7"/>
        <v>0</v>
      </c>
      <c r="CQ41" s="107">
        <f t="shared" si="7"/>
        <v>0</v>
      </c>
      <c r="CR41" s="107">
        <f t="shared" si="7"/>
        <v>40.9</v>
      </c>
      <c r="CS41" s="107">
        <f t="shared" si="7"/>
        <v>40.700000000000003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554.54999999999995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>
        <v>0.7</v>
      </c>
      <c r="AA46" s="120"/>
      <c r="AB46" s="120"/>
      <c r="AC46" s="120"/>
      <c r="AD46" s="120"/>
      <c r="AE46" s="120"/>
      <c r="AF46" s="120"/>
      <c r="AG46" s="120"/>
      <c r="AH46" s="120"/>
      <c r="AI46" s="120">
        <v>10.3</v>
      </c>
      <c r="AJ46" s="120">
        <v>10.6</v>
      </c>
      <c r="AK46" s="120">
        <v>0.7</v>
      </c>
      <c r="AL46" s="120">
        <v>9.8000000000000007</v>
      </c>
      <c r="AM46" s="120">
        <v>9.6999999999999993</v>
      </c>
      <c r="AN46" s="120">
        <v>9.3000000000000007</v>
      </c>
      <c r="AO46" s="120">
        <v>9</v>
      </c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>
        <v>15.5</v>
      </c>
      <c r="BB46" s="120">
        <v>15.5</v>
      </c>
      <c r="BC46" s="120">
        <v>19.2</v>
      </c>
      <c r="BD46" s="120">
        <v>25.9</v>
      </c>
      <c r="BE46" s="120">
        <v>27.4</v>
      </c>
      <c r="BF46" s="120">
        <v>43.4</v>
      </c>
      <c r="BG46" s="120">
        <v>43.9</v>
      </c>
      <c r="BH46" s="120">
        <v>43.4</v>
      </c>
      <c r="BI46" s="120">
        <v>68.5</v>
      </c>
      <c r="BJ46" s="120"/>
      <c r="BK46" s="120"/>
      <c r="BL46" s="120"/>
      <c r="BM46" s="120"/>
      <c r="BN46" s="120"/>
      <c r="BO46" s="120"/>
      <c r="BP46" s="120"/>
      <c r="BQ46" s="120"/>
      <c r="BR46" s="120">
        <v>114.6</v>
      </c>
      <c r="BS46" s="120"/>
      <c r="BT46" s="120"/>
      <c r="BU46" s="120"/>
      <c r="BV46" s="120"/>
      <c r="BW46" s="120"/>
      <c r="BX46" s="120"/>
      <c r="BY46" s="120">
        <v>8.9</v>
      </c>
      <c r="BZ46" s="120"/>
      <c r="CA46" s="120"/>
      <c r="CB46" s="120"/>
      <c r="CC46" s="120"/>
      <c r="CD46" s="120">
        <v>25.7</v>
      </c>
      <c r="CE46" s="120">
        <v>21.3</v>
      </c>
      <c r="CF46" s="120"/>
      <c r="CG46" s="120">
        <v>6</v>
      </c>
      <c r="CH46" s="120"/>
      <c r="CI46" s="120"/>
      <c r="CJ46" s="120"/>
      <c r="CK46" s="120">
        <v>42.8</v>
      </c>
      <c r="CL46" s="120"/>
      <c r="CM46" s="120"/>
      <c r="CN46" s="120"/>
      <c r="CO46" s="120">
        <v>18.5</v>
      </c>
      <c r="CP46" s="120"/>
      <c r="CQ46" s="120"/>
      <c r="CR46" s="120">
        <v>40.9</v>
      </c>
      <c r="CS46" s="120">
        <v>40.700000000000003</v>
      </c>
      <c r="CT46" s="122"/>
      <c r="CU46" s="122"/>
      <c r="CV46" s="122"/>
      <c r="CW46" s="121"/>
      <c r="CX46" s="97">
        <f t="array" ref="CX46">SUMPRODUCT(B46:CW46*0.25)</f>
        <v>170.54999999999998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191.2</v>
      </c>
      <c r="BW48" s="120">
        <v>191.2</v>
      </c>
      <c r="BX48" s="120">
        <v>191.2</v>
      </c>
      <c r="BY48" s="120">
        <v>191.2</v>
      </c>
      <c r="BZ48" s="120">
        <v>119.1</v>
      </c>
      <c r="CA48" s="120">
        <v>119.1</v>
      </c>
      <c r="CB48" s="120">
        <v>119.1</v>
      </c>
      <c r="CC48" s="120">
        <v>119.1</v>
      </c>
      <c r="CD48" s="120">
        <v>73.7</v>
      </c>
      <c r="CE48" s="120">
        <v>73.7</v>
      </c>
      <c r="CF48" s="120">
        <v>73.7</v>
      </c>
      <c r="CG48" s="120">
        <v>73.7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384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0.7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10.3</v>
      </c>
      <c r="AJ50" s="107">
        <f t="shared" si="8"/>
        <v>10.6</v>
      </c>
      <c r="AK50" s="107">
        <f t="shared" si="8"/>
        <v>0.7</v>
      </c>
      <c r="AL50" s="107">
        <f t="shared" si="8"/>
        <v>9.8000000000000007</v>
      </c>
      <c r="AM50" s="107">
        <f t="shared" si="8"/>
        <v>9.6999999999999993</v>
      </c>
      <c r="AN50" s="107">
        <f t="shared" si="8"/>
        <v>9.3000000000000007</v>
      </c>
      <c r="AO50" s="107">
        <f t="shared" si="8"/>
        <v>9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15.5</v>
      </c>
      <c r="BB50" s="107">
        <f t="shared" si="8"/>
        <v>15.5</v>
      </c>
      <c r="BC50" s="107">
        <f t="shared" si="8"/>
        <v>19.2</v>
      </c>
      <c r="BD50" s="107">
        <f t="shared" si="8"/>
        <v>25.9</v>
      </c>
      <c r="BE50" s="107">
        <f t="shared" si="8"/>
        <v>27.4</v>
      </c>
      <c r="BF50" s="107">
        <f t="shared" si="8"/>
        <v>43.4</v>
      </c>
      <c r="BG50" s="107">
        <f t="shared" si="8"/>
        <v>43.9</v>
      </c>
      <c r="BH50" s="107">
        <f t="shared" si="8"/>
        <v>43.4</v>
      </c>
      <c r="BI50" s="107">
        <f t="shared" si="8"/>
        <v>68.5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114.6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191.2</v>
      </c>
      <c r="BW50" s="107">
        <f t="shared" si="9"/>
        <v>191.2</v>
      </c>
      <c r="BX50" s="107">
        <f t="shared" si="9"/>
        <v>191.2</v>
      </c>
      <c r="BY50" s="107">
        <f t="shared" si="9"/>
        <v>200.1</v>
      </c>
      <c r="BZ50" s="107">
        <f t="shared" si="9"/>
        <v>119.1</v>
      </c>
      <c r="CA50" s="107">
        <f t="shared" si="9"/>
        <v>119.1</v>
      </c>
      <c r="CB50" s="107">
        <f t="shared" si="9"/>
        <v>119.1</v>
      </c>
      <c r="CC50" s="107">
        <f t="shared" si="9"/>
        <v>119.1</v>
      </c>
      <c r="CD50" s="107">
        <f t="shared" si="9"/>
        <v>99.4</v>
      </c>
      <c r="CE50" s="107">
        <f t="shared" si="9"/>
        <v>95</v>
      </c>
      <c r="CF50" s="107">
        <f t="shared" si="9"/>
        <v>73.7</v>
      </c>
      <c r="CG50" s="107">
        <f t="shared" si="9"/>
        <v>79.7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42.8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18.5</v>
      </c>
      <c r="CP50" s="107">
        <f t="shared" si="9"/>
        <v>0</v>
      </c>
      <c r="CQ50" s="107">
        <f t="shared" si="9"/>
        <v>0</v>
      </c>
      <c r="CR50" s="107">
        <f t="shared" si="9"/>
        <v>40.9</v>
      </c>
      <c r="CS50" s="107">
        <f t="shared" si="9"/>
        <v>40.700000000000003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554.54999999999995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274.827</v>
      </c>
      <c r="C53" s="107">
        <f t="shared" ref="C53:BN53" si="12">C17+C27+C41</f>
        <v>277.57799999999997</v>
      </c>
      <c r="D53" s="107">
        <f t="shared" si="12"/>
        <v>321.80700000000002</v>
      </c>
      <c r="E53" s="107">
        <f t="shared" si="12"/>
        <v>319.32600000000002</v>
      </c>
      <c r="F53" s="107">
        <f t="shared" si="12"/>
        <v>318.54499999999996</v>
      </c>
      <c r="G53" s="107">
        <f t="shared" si="12"/>
        <v>311.55099999999999</v>
      </c>
      <c r="H53" s="107">
        <f t="shared" si="12"/>
        <v>318.55099999999999</v>
      </c>
      <c r="I53" s="107">
        <f t="shared" si="12"/>
        <v>319.137</v>
      </c>
      <c r="J53" s="107">
        <f t="shared" si="12"/>
        <v>326.39899999999994</v>
      </c>
      <c r="K53" s="107">
        <f t="shared" si="12"/>
        <v>326.63200000000006</v>
      </c>
      <c r="L53" s="107">
        <f t="shared" si="12"/>
        <v>326.19100000000003</v>
      </c>
      <c r="M53" s="107">
        <f t="shared" si="12"/>
        <v>326.226</v>
      </c>
      <c r="N53" s="107">
        <f t="shared" si="12"/>
        <v>327.16599999999994</v>
      </c>
      <c r="O53" s="107">
        <f t="shared" si="12"/>
        <v>327.33999999999997</v>
      </c>
      <c r="P53" s="107">
        <f t="shared" si="12"/>
        <v>327.40299999999996</v>
      </c>
      <c r="Q53" s="107">
        <f t="shared" si="12"/>
        <v>326.85300000000001</v>
      </c>
      <c r="R53" s="107">
        <f t="shared" si="12"/>
        <v>328.38799999999998</v>
      </c>
      <c r="S53" s="107">
        <f t="shared" si="12"/>
        <v>327.54399999999998</v>
      </c>
      <c r="T53" s="107">
        <f t="shared" si="12"/>
        <v>333.32400000000001</v>
      </c>
      <c r="U53" s="107">
        <f t="shared" si="12"/>
        <v>345.29599999999999</v>
      </c>
      <c r="V53" s="107">
        <f t="shared" si="12"/>
        <v>306.79299999999995</v>
      </c>
      <c r="W53" s="107">
        <f t="shared" si="12"/>
        <v>310.91199999999998</v>
      </c>
      <c r="X53" s="107">
        <f t="shared" si="12"/>
        <v>306.67399999999998</v>
      </c>
      <c r="Y53" s="107">
        <f t="shared" si="12"/>
        <v>306.18400000000003</v>
      </c>
      <c r="Z53" s="107">
        <f t="shared" si="12"/>
        <v>308.04899999999998</v>
      </c>
      <c r="AA53" s="107">
        <f t="shared" si="12"/>
        <v>308.04399999999998</v>
      </c>
      <c r="AB53" s="107">
        <f t="shared" si="12"/>
        <v>316.03900000000004</v>
      </c>
      <c r="AC53" s="107">
        <f t="shared" si="12"/>
        <v>338.02600000000001</v>
      </c>
      <c r="AD53" s="107">
        <f t="shared" si="12"/>
        <v>324.61</v>
      </c>
      <c r="AE53" s="107">
        <f t="shared" si="12"/>
        <v>292.18</v>
      </c>
      <c r="AF53" s="107">
        <f t="shared" si="12"/>
        <v>260.77100000000002</v>
      </c>
      <c r="AG53" s="107">
        <f t="shared" si="12"/>
        <v>266.77499999999998</v>
      </c>
      <c r="AH53" s="107">
        <f t="shared" si="12"/>
        <v>233.10500000000002</v>
      </c>
      <c r="AI53" s="107">
        <f t="shared" si="12"/>
        <v>251.017</v>
      </c>
      <c r="AJ53" s="107">
        <f t="shared" si="12"/>
        <v>242.81499999999997</v>
      </c>
      <c r="AK53" s="107">
        <f t="shared" si="12"/>
        <v>270.41999999999996</v>
      </c>
      <c r="AL53" s="107">
        <f t="shared" si="12"/>
        <v>249.74200000000002</v>
      </c>
      <c r="AM53" s="107">
        <f t="shared" si="12"/>
        <v>239.27199999999999</v>
      </c>
      <c r="AN53" s="107">
        <f t="shared" si="12"/>
        <v>228.13300000000001</v>
      </c>
      <c r="AO53" s="107">
        <f t="shared" si="12"/>
        <v>206.648</v>
      </c>
      <c r="AP53" s="107">
        <f t="shared" si="12"/>
        <v>195.29400000000001</v>
      </c>
      <c r="AQ53" s="107">
        <f t="shared" si="12"/>
        <v>195.43299999999999</v>
      </c>
      <c r="AR53" s="107">
        <f t="shared" si="12"/>
        <v>195.541</v>
      </c>
      <c r="AS53" s="107">
        <f t="shared" si="12"/>
        <v>203.55700000000002</v>
      </c>
      <c r="AT53" s="107">
        <f t="shared" si="12"/>
        <v>195.26499999999999</v>
      </c>
      <c r="AU53" s="107">
        <f t="shared" si="12"/>
        <v>200.66799999999998</v>
      </c>
      <c r="AV53" s="107">
        <f t="shared" si="12"/>
        <v>194.922</v>
      </c>
      <c r="AW53" s="107">
        <f t="shared" si="12"/>
        <v>195.07300000000001</v>
      </c>
      <c r="AX53" s="107">
        <f t="shared" si="12"/>
        <v>203.26</v>
      </c>
      <c r="AY53" s="107">
        <f t="shared" si="12"/>
        <v>195</v>
      </c>
      <c r="AZ53" s="107">
        <f t="shared" si="12"/>
        <v>194.93100000000001</v>
      </c>
      <c r="BA53" s="107">
        <f t="shared" si="12"/>
        <v>38.878</v>
      </c>
      <c r="BB53" s="107">
        <f t="shared" si="12"/>
        <v>229.71</v>
      </c>
      <c r="BC53" s="107">
        <f t="shared" si="12"/>
        <v>251.88200000000001</v>
      </c>
      <c r="BD53" s="107">
        <f t="shared" si="12"/>
        <v>303.12799999999999</v>
      </c>
      <c r="BE53" s="107">
        <f t="shared" si="12"/>
        <v>326.25299999999999</v>
      </c>
      <c r="BF53" s="107">
        <f t="shared" si="12"/>
        <v>259.86199999999997</v>
      </c>
      <c r="BG53" s="107">
        <f t="shared" si="12"/>
        <v>246.68799999999999</v>
      </c>
      <c r="BH53" s="107">
        <f t="shared" si="12"/>
        <v>240.95000000000002</v>
      </c>
      <c r="BI53" s="107">
        <f t="shared" si="12"/>
        <v>284.68799999999999</v>
      </c>
      <c r="BJ53" s="107">
        <f t="shared" si="12"/>
        <v>204.64700000000002</v>
      </c>
      <c r="BK53" s="107">
        <f t="shared" si="12"/>
        <v>221.24299999999999</v>
      </c>
      <c r="BL53" s="107">
        <f t="shared" si="12"/>
        <v>237.75800000000001</v>
      </c>
      <c r="BM53" s="107">
        <f t="shared" si="12"/>
        <v>222.72200000000001</v>
      </c>
      <c r="BN53" s="107">
        <f t="shared" si="12"/>
        <v>211.69800000000001</v>
      </c>
      <c r="BO53" s="107">
        <f t="shared" ref="BO53:CX53" si="13">BO17+BO27+BO41</f>
        <v>209.21799999999999</v>
      </c>
      <c r="BP53" s="107">
        <f t="shared" si="13"/>
        <v>221.59100000000001</v>
      </c>
      <c r="BQ53" s="107">
        <f t="shared" si="13"/>
        <v>222.46899999999999</v>
      </c>
      <c r="BR53" s="107">
        <f t="shared" si="13"/>
        <v>331.31200000000001</v>
      </c>
      <c r="BS53" s="107">
        <f t="shared" si="13"/>
        <v>221.262</v>
      </c>
      <c r="BT53" s="107">
        <f t="shared" si="13"/>
        <v>218.97499999999999</v>
      </c>
      <c r="BU53" s="107">
        <f t="shared" si="13"/>
        <v>245.42400000000001</v>
      </c>
      <c r="BV53" s="107">
        <f t="shared" si="13"/>
        <v>388.2</v>
      </c>
      <c r="BW53" s="107">
        <f t="shared" si="13"/>
        <v>398.49199999999996</v>
      </c>
      <c r="BX53" s="107">
        <f t="shared" si="13"/>
        <v>389.88900000000001</v>
      </c>
      <c r="BY53" s="107">
        <f t="shared" si="13"/>
        <v>390.178</v>
      </c>
      <c r="BZ53" s="107">
        <f t="shared" si="13"/>
        <v>316.834</v>
      </c>
      <c r="CA53" s="107">
        <f t="shared" si="13"/>
        <v>316.98900000000003</v>
      </c>
      <c r="CB53" s="107">
        <f t="shared" si="13"/>
        <v>318.072</v>
      </c>
      <c r="CC53" s="107">
        <f t="shared" si="13"/>
        <v>317.202</v>
      </c>
      <c r="CD53" s="107">
        <f t="shared" si="13"/>
        <v>311.71199999999999</v>
      </c>
      <c r="CE53" s="107">
        <f t="shared" si="13"/>
        <v>311.09899999999999</v>
      </c>
      <c r="CF53" s="107">
        <f t="shared" si="13"/>
        <v>294.202</v>
      </c>
      <c r="CG53" s="107">
        <f t="shared" si="13"/>
        <v>302.59800000000001</v>
      </c>
      <c r="CH53" s="107">
        <f t="shared" si="13"/>
        <v>296.02199999999999</v>
      </c>
      <c r="CI53" s="107">
        <f t="shared" si="13"/>
        <v>302.01100000000002</v>
      </c>
      <c r="CJ53" s="107">
        <f t="shared" si="13"/>
        <v>302.01</v>
      </c>
      <c r="CK53" s="107">
        <f t="shared" si="13"/>
        <v>284.21100000000001</v>
      </c>
      <c r="CL53" s="107">
        <f t="shared" si="13"/>
        <v>308.26300000000003</v>
      </c>
      <c r="CM53" s="107">
        <f t="shared" si="13"/>
        <v>274.06599999999997</v>
      </c>
      <c r="CN53" s="107">
        <f t="shared" si="13"/>
        <v>268.36</v>
      </c>
      <c r="CO53" s="107">
        <f t="shared" si="13"/>
        <v>310.57000000000005</v>
      </c>
      <c r="CP53" s="107">
        <f t="shared" si="13"/>
        <v>266.17700000000002</v>
      </c>
      <c r="CQ53" s="107">
        <f t="shared" si="13"/>
        <v>264.85699999999997</v>
      </c>
      <c r="CR53" s="107">
        <f t="shared" si="13"/>
        <v>304.47699999999998</v>
      </c>
      <c r="CS53" s="107">
        <f t="shared" si="13"/>
        <v>293.80700000000002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6656.47325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46085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>
        <v>0.7</v>
      </c>
      <c r="AA5" s="25"/>
      <c r="AB5" s="25"/>
      <c r="AC5" s="25"/>
      <c r="AD5" s="25"/>
      <c r="AE5" s="25"/>
      <c r="AF5" s="25"/>
      <c r="AG5" s="25"/>
      <c r="AH5" s="25"/>
      <c r="AI5" s="25">
        <v>10.3</v>
      </c>
      <c r="AJ5" s="25">
        <v>10.6</v>
      </c>
      <c r="AK5" s="25">
        <v>0.7</v>
      </c>
      <c r="AL5" s="25">
        <v>9.8000000000000007</v>
      </c>
      <c r="AM5" s="25">
        <v>9.6999999999999993</v>
      </c>
      <c r="AN5" s="25">
        <v>9.3000000000000007</v>
      </c>
      <c r="AO5" s="25">
        <v>9</v>
      </c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>
        <v>15.5</v>
      </c>
      <c r="BB5" s="25">
        <v>15.5</v>
      </c>
      <c r="BC5" s="25">
        <v>19.2</v>
      </c>
      <c r="BD5" s="25">
        <v>25.9</v>
      </c>
      <c r="BE5" s="25">
        <v>27.4</v>
      </c>
      <c r="BF5" s="25">
        <v>43.4</v>
      </c>
      <c r="BG5" s="25">
        <v>43.9</v>
      </c>
      <c r="BH5" s="25">
        <v>43.4</v>
      </c>
      <c r="BI5" s="25">
        <v>68.5</v>
      </c>
      <c r="BJ5" s="25">
        <v>-50.8</v>
      </c>
      <c r="BK5" s="25">
        <v>-40.200000000000003</v>
      </c>
      <c r="BL5" s="25">
        <v>-1.8</v>
      </c>
      <c r="BM5" s="25"/>
      <c r="BN5" s="25"/>
      <c r="BO5" s="25"/>
      <c r="BP5" s="25"/>
      <c r="BQ5" s="25"/>
      <c r="BR5" s="25">
        <v>114.6</v>
      </c>
      <c r="BS5" s="25"/>
      <c r="BT5" s="25"/>
      <c r="BU5" s="25"/>
      <c r="BV5" s="25">
        <v>191.2</v>
      </c>
      <c r="BW5" s="25">
        <v>191.2</v>
      </c>
      <c r="BX5" s="25">
        <v>191.2</v>
      </c>
      <c r="BY5" s="25">
        <v>200.1</v>
      </c>
      <c r="BZ5" s="25">
        <v>119.1</v>
      </c>
      <c r="CA5" s="25">
        <v>119.1</v>
      </c>
      <c r="CB5" s="25">
        <v>119</v>
      </c>
      <c r="CC5" s="25">
        <v>119.1</v>
      </c>
      <c r="CD5" s="25">
        <v>99.4</v>
      </c>
      <c r="CE5" s="25">
        <v>95</v>
      </c>
      <c r="CF5" s="25">
        <v>73.7</v>
      </c>
      <c r="CG5" s="25">
        <v>79.7</v>
      </c>
      <c r="CH5" s="25"/>
      <c r="CI5" s="25"/>
      <c r="CJ5" s="25"/>
      <c r="CK5" s="25">
        <v>42.8</v>
      </c>
      <c r="CL5" s="25"/>
      <c r="CM5" s="25"/>
      <c r="CN5" s="25"/>
      <c r="CO5" s="25">
        <v>18.5</v>
      </c>
      <c r="CP5" s="25"/>
      <c r="CQ5" s="25"/>
      <c r="CR5" s="25">
        <v>40.9</v>
      </c>
      <c r="CS5" s="25">
        <v>40.700000000000003</v>
      </c>
      <c r="CT5" s="26"/>
      <c r="CU5" s="26"/>
      <c r="CV5" s="26"/>
      <c r="CW5" s="27"/>
      <c r="CX5" s="132">
        <f t="array" ref="CX5">SUMPRODUCT(B5:CW5*0.25)</f>
        <v>531.32499999999993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127.51</v>
      </c>
      <c r="C8" s="138">
        <v>121.24</v>
      </c>
      <c r="D8" s="138">
        <v>123.01</v>
      </c>
      <c r="E8" s="138">
        <v>122.52</v>
      </c>
      <c r="F8" s="138">
        <v>119.67</v>
      </c>
      <c r="G8" s="138">
        <v>114.04</v>
      </c>
      <c r="H8" s="138">
        <v>124.06</v>
      </c>
      <c r="I8" s="138">
        <v>126.17</v>
      </c>
      <c r="J8" s="138">
        <v>129.63999999999999</v>
      </c>
      <c r="K8" s="138">
        <v>129.54</v>
      </c>
      <c r="L8" s="138">
        <v>127.56</v>
      </c>
      <c r="M8" s="138">
        <v>125.56</v>
      </c>
      <c r="N8" s="138">
        <v>123.79</v>
      </c>
      <c r="O8" s="138">
        <v>123.84</v>
      </c>
      <c r="P8" s="138">
        <v>123.86</v>
      </c>
      <c r="Q8" s="138">
        <v>121.73</v>
      </c>
      <c r="R8" s="138">
        <v>115.62</v>
      </c>
      <c r="S8" s="138">
        <v>123.91</v>
      </c>
      <c r="T8" s="138">
        <v>104.42</v>
      </c>
      <c r="U8" s="138">
        <v>100.29</v>
      </c>
      <c r="V8" s="138">
        <v>107.3</v>
      </c>
      <c r="W8" s="138">
        <v>105.63</v>
      </c>
      <c r="X8" s="138">
        <v>111.6</v>
      </c>
      <c r="Y8" s="138">
        <v>127.75</v>
      </c>
      <c r="Z8" s="138">
        <v>140.9</v>
      </c>
      <c r="AA8" s="138">
        <v>153.43</v>
      </c>
      <c r="AB8" s="138">
        <v>130.34</v>
      </c>
      <c r="AC8" s="138">
        <v>115.7</v>
      </c>
      <c r="AD8" s="138">
        <v>94.39</v>
      </c>
      <c r="AE8" s="138">
        <v>85.1</v>
      </c>
      <c r="AF8" s="138">
        <v>83.89</v>
      </c>
      <c r="AG8" s="138">
        <v>82.37</v>
      </c>
      <c r="AH8" s="138">
        <v>83.79</v>
      </c>
      <c r="AI8" s="138">
        <v>82.6</v>
      </c>
      <c r="AJ8" s="138">
        <v>64.02</v>
      </c>
      <c r="AK8" s="138">
        <v>6.4</v>
      </c>
      <c r="AL8" s="138">
        <v>88.99</v>
      </c>
      <c r="AM8" s="138">
        <v>11.73</v>
      </c>
      <c r="AN8" s="138">
        <v>10.95</v>
      </c>
      <c r="AO8" s="138">
        <v>2.48</v>
      </c>
      <c r="AP8" s="138">
        <v>6.48</v>
      </c>
      <c r="AQ8" s="138">
        <v>5</v>
      </c>
      <c r="AR8" s="138">
        <v>1.58</v>
      </c>
      <c r="AS8" s="138">
        <v>0.37</v>
      </c>
      <c r="AT8" s="138">
        <v>1.18</v>
      </c>
      <c r="AU8" s="138">
        <v>1.01</v>
      </c>
      <c r="AV8" s="138">
        <v>1.51</v>
      </c>
      <c r="AW8" s="138">
        <v>4.49</v>
      </c>
      <c r="AX8" s="138">
        <v>0.01</v>
      </c>
      <c r="AY8" s="138">
        <v>2.1</v>
      </c>
      <c r="AZ8" s="138">
        <v>5</v>
      </c>
      <c r="BA8" s="138">
        <v>10.02</v>
      </c>
      <c r="BB8" s="138">
        <v>8.43</v>
      </c>
      <c r="BC8" s="138">
        <v>7.28</v>
      </c>
      <c r="BD8" s="138">
        <v>7.81</v>
      </c>
      <c r="BE8" s="138">
        <v>14.32</v>
      </c>
      <c r="BF8" s="138">
        <v>3.44</v>
      </c>
      <c r="BG8" s="138">
        <v>-3.04</v>
      </c>
      <c r="BH8" s="138">
        <v>3.44</v>
      </c>
      <c r="BI8" s="138">
        <v>26.37</v>
      </c>
      <c r="BJ8" s="138">
        <v>64.959999999999994</v>
      </c>
      <c r="BK8" s="138">
        <v>85.83</v>
      </c>
      <c r="BL8" s="138">
        <v>95.79</v>
      </c>
      <c r="BM8" s="138">
        <v>98.78</v>
      </c>
      <c r="BN8" s="138">
        <v>82.76</v>
      </c>
      <c r="BO8" s="138">
        <v>82.59</v>
      </c>
      <c r="BP8" s="138">
        <v>89.44</v>
      </c>
      <c r="BQ8" s="138">
        <v>93.31</v>
      </c>
      <c r="BR8" s="138">
        <v>122.84</v>
      </c>
      <c r="BS8" s="138">
        <v>108.57</v>
      </c>
      <c r="BT8" s="138">
        <v>118.97</v>
      </c>
      <c r="BU8" s="138">
        <v>247.46</v>
      </c>
      <c r="BV8" s="138">
        <v>130.62</v>
      </c>
      <c r="BW8" s="138">
        <v>209.78</v>
      </c>
      <c r="BX8" s="138">
        <v>261.83</v>
      </c>
      <c r="BY8" s="138">
        <v>260.20999999999998</v>
      </c>
      <c r="BZ8" s="138">
        <v>218.11</v>
      </c>
      <c r="CA8" s="138">
        <v>222.33</v>
      </c>
      <c r="CB8" s="138">
        <v>205.84</v>
      </c>
      <c r="CC8" s="138">
        <v>182.83</v>
      </c>
      <c r="CD8" s="138">
        <v>190</v>
      </c>
      <c r="CE8" s="138">
        <v>166.02</v>
      </c>
      <c r="CF8" s="138">
        <v>136.68</v>
      </c>
      <c r="CG8" s="138">
        <v>142.19999999999999</v>
      </c>
      <c r="CH8" s="138">
        <v>161.83000000000001</v>
      </c>
      <c r="CI8" s="138">
        <v>142.6</v>
      </c>
      <c r="CJ8" s="138">
        <v>134.58000000000001</v>
      </c>
      <c r="CK8" s="138">
        <v>126.92</v>
      </c>
      <c r="CL8" s="138">
        <v>135.77000000000001</v>
      </c>
      <c r="CM8" s="138">
        <v>128.16</v>
      </c>
      <c r="CN8" s="138">
        <v>125.02</v>
      </c>
      <c r="CO8" s="138">
        <v>121.69</v>
      </c>
      <c r="CP8" s="138">
        <v>119.32</v>
      </c>
      <c r="CQ8" s="138">
        <v>118.04</v>
      </c>
      <c r="CR8" s="138">
        <v>113.95</v>
      </c>
      <c r="CS8" s="138">
        <v>103.03</v>
      </c>
      <c r="CT8" s="139"/>
      <c r="CU8" s="139"/>
      <c r="CV8" s="139"/>
      <c r="CW8" s="140"/>
      <c r="CX8" s="141">
        <f>IF(SUM(B8:CW8)&lt;&gt;0,AVERAGEIF(B8:CW8,"&lt;&gt;"""),"")</f>
        <v>97.633333333333368</v>
      </c>
    </row>
    <row r="9" spans="1:102" ht="24.95" customHeight="1" thickBot="1" x14ac:dyDescent="0.25">
      <c r="A9" s="133" t="s">
        <v>6</v>
      </c>
      <c r="B9" s="42">
        <v>123.57</v>
      </c>
      <c r="C9" s="43">
        <v>123.57</v>
      </c>
      <c r="D9" s="43">
        <v>123.57</v>
      </c>
      <c r="E9" s="43">
        <v>123.57</v>
      </c>
      <c r="F9" s="43">
        <v>120.985</v>
      </c>
      <c r="G9" s="43">
        <v>120.985</v>
      </c>
      <c r="H9" s="43">
        <v>120.985</v>
      </c>
      <c r="I9" s="43">
        <v>120.985</v>
      </c>
      <c r="J9" s="43">
        <v>128.07499999999999</v>
      </c>
      <c r="K9" s="43">
        <v>128.07499999999999</v>
      </c>
      <c r="L9" s="43">
        <v>128.07499999999999</v>
      </c>
      <c r="M9" s="43">
        <v>128.07499999999999</v>
      </c>
      <c r="N9" s="43">
        <v>123.30500000000001</v>
      </c>
      <c r="O9" s="43">
        <v>123.30500000000001</v>
      </c>
      <c r="P9" s="43">
        <v>123.30500000000001</v>
      </c>
      <c r="Q9" s="43">
        <v>123.30500000000001</v>
      </c>
      <c r="R9" s="43">
        <v>111.06</v>
      </c>
      <c r="S9" s="43">
        <v>111.06</v>
      </c>
      <c r="T9" s="43">
        <v>111.06</v>
      </c>
      <c r="U9" s="43">
        <v>111.06</v>
      </c>
      <c r="V9" s="43">
        <v>113.07</v>
      </c>
      <c r="W9" s="43">
        <v>113.07</v>
      </c>
      <c r="X9" s="43">
        <v>113.07</v>
      </c>
      <c r="Y9" s="43">
        <v>113.07</v>
      </c>
      <c r="Z9" s="43">
        <v>135.0925</v>
      </c>
      <c r="AA9" s="43">
        <v>135.0925</v>
      </c>
      <c r="AB9" s="43">
        <v>135.0925</v>
      </c>
      <c r="AC9" s="43">
        <v>135.0925</v>
      </c>
      <c r="AD9" s="43">
        <v>86.4375</v>
      </c>
      <c r="AE9" s="43">
        <v>86.4375</v>
      </c>
      <c r="AF9" s="43">
        <v>86.4375</v>
      </c>
      <c r="AG9" s="43">
        <v>86.4375</v>
      </c>
      <c r="AH9" s="43">
        <v>59.202500000000001</v>
      </c>
      <c r="AI9" s="43">
        <v>59.202500000000001</v>
      </c>
      <c r="AJ9" s="43">
        <v>59.202500000000001</v>
      </c>
      <c r="AK9" s="43">
        <v>59.202500000000001</v>
      </c>
      <c r="AL9" s="43">
        <v>28.537500000000001</v>
      </c>
      <c r="AM9" s="43">
        <v>28.537500000000001</v>
      </c>
      <c r="AN9" s="43">
        <v>28.537500000000001</v>
      </c>
      <c r="AO9" s="43">
        <v>28.537500000000001</v>
      </c>
      <c r="AP9" s="43">
        <v>3.3574999999999999</v>
      </c>
      <c r="AQ9" s="43">
        <v>3.3574999999999999</v>
      </c>
      <c r="AR9" s="43">
        <v>3.3574999999999999</v>
      </c>
      <c r="AS9" s="43">
        <v>3.3574999999999999</v>
      </c>
      <c r="AT9" s="43">
        <v>2.0474999999999999</v>
      </c>
      <c r="AU9" s="43">
        <v>2.0474999999999999</v>
      </c>
      <c r="AV9" s="43">
        <v>2.0474999999999999</v>
      </c>
      <c r="AW9" s="43">
        <v>2.0474999999999999</v>
      </c>
      <c r="AX9" s="43">
        <v>4.2824999999999998</v>
      </c>
      <c r="AY9" s="43">
        <v>4.2824999999999998</v>
      </c>
      <c r="AZ9" s="43">
        <v>4.2824999999999998</v>
      </c>
      <c r="BA9" s="43">
        <v>4.2824999999999998</v>
      </c>
      <c r="BB9" s="43">
        <v>9.4600000000000009</v>
      </c>
      <c r="BC9" s="43">
        <v>9.4600000000000009</v>
      </c>
      <c r="BD9" s="43">
        <v>9.4600000000000009</v>
      </c>
      <c r="BE9" s="43">
        <v>9.4600000000000009</v>
      </c>
      <c r="BF9" s="43">
        <v>7.5525000000000002</v>
      </c>
      <c r="BG9" s="43">
        <v>7.5525000000000002</v>
      </c>
      <c r="BH9" s="43">
        <v>7.5525000000000002</v>
      </c>
      <c r="BI9" s="43">
        <v>7.5525000000000002</v>
      </c>
      <c r="BJ9" s="43">
        <v>86.34</v>
      </c>
      <c r="BK9" s="43">
        <v>86.34</v>
      </c>
      <c r="BL9" s="43">
        <v>86.34</v>
      </c>
      <c r="BM9" s="43">
        <v>86.34</v>
      </c>
      <c r="BN9" s="43">
        <v>87.025000000000006</v>
      </c>
      <c r="BO9" s="43">
        <v>87.025000000000006</v>
      </c>
      <c r="BP9" s="43">
        <v>87.025000000000006</v>
      </c>
      <c r="BQ9" s="43">
        <v>87.025000000000006</v>
      </c>
      <c r="BR9" s="43">
        <v>149.46</v>
      </c>
      <c r="BS9" s="43">
        <v>149.46</v>
      </c>
      <c r="BT9" s="43">
        <v>149.46</v>
      </c>
      <c r="BU9" s="43">
        <v>149.46</v>
      </c>
      <c r="BV9" s="43">
        <v>215.61</v>
      </c>
      <c r="BW9" s="43">
        <v>215.61</v>
      </c>
      <c r="BX9" s="43">
        <v>215.61</v>
      </c>
      <c r="BY9" s="43">
        <v>215.61</v>
      </c>
      <c r="BZ9" s="43">
        <v>207.2775</v>
      </c>
      <c r="CA9" s="43">
        <v>207.2775</v>
      </c>
      <c r="CB9" s="43">
        <v>207.2775</v>
      </c>
      <c r="CC9" s="43">
        <v>207.2775</v>
      </c>
      <c r="CD9" s="43">
        <v>158.72499999999999</v>
      </c>
      <c r="CE9" s="43">
        <v>158.72499999999999</v>
      </c>
      <c r="CF9" s="43">
        <v>158.72499999999999</v>
      </c>
      <c r="CG9" s="43">
        <v>158.72499999999999</v>
      </c>
      <c r="CH9" s="43">
        <v>141.48249999999999</v>
      </c>
      <c r="CI9" s="43">
        <v>141.48249999999999</v>
      </c>
      <c r="CJ9" s="43">
        <v>141.48249999999999</v>
      </c>
      <c r="CK9" s="43">
        <v>141.48249999999999</v>
      </c>
      <c r="CL9" s="43">
        <v>127.66</v>
      </c>
      <c r="CM9" s="43">
        <v>127.66</v>
      </c>
      <c r="CN9" s="43">
        <v>127.66</v>
      </c>
      <c r="CO9" s="43">
        <v>127.66</v>
      </c>
      <c r="CP9" s="43">
        <v>113.58499999999999</v>
      </c>
      <c r="CQ9" s="43">
        <v>113.58499999999999</v>
      </c>
      <c r="CR9" s="43">
        <v>113.58499999999999</v>
      </c>
      <c r="CS9" s="43">
        <v>113.58499999999999</v>
      </c>
      <c r="CT9" s="44"/>
      <c r="CU9" s="44"/>
      <c r="CV9" s="44"/>
      <c r="CW9" s="45"/>
      <c r="CX9" s="142">
        <f>IF(SUM(B9:CW9)&lt;&gt;0,AVERAGEIF(B9:CW9,"&lt;&gt;"""),"")</f>
        <v>97.633333333333283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>
        <v>50.8</v>
      </c>
      <c r="BK14" s="149">
        <v>40.200000000000003</v>
      </c>
      <c r="BL14" s="149">
        <v>1.8</v>
      </c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>
        <v>0.1</v>
      </c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23.224999999999998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50.8</v>
      </c>
      <c r="BK17" s="160">
        <f t="shared" si="0"/>
        <v>40.200000000000003</v>
      </c>
      <c r="BL17" s="160">
        <f t="shared" si="0"/>
        <v>1.8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0.1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23.224999999999998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>
        <v>0.7</v>
      </c>
      <c r="AA22" s="149"/>
      <c r="AB22" s="149"/>
      <c r="AC22" s="149"/>
      <c r="AD22" s="149"/>
      <c r="AE22" s="149"/>
      <c r="AF22" s="149"/>
      <c r="AG22" s="149"/>
      <c r="AH22" s="149"/>
      <c r="AI22" s="149">
        <v>10.3</v>
      </c>
      <c r="AJ22" s="149">
        <v>10.6</v>
      </c>
      <c r="AK22" s="149">
        <v>0.7</v>
      </c>
      <c r="AL22" s="149">
        <v>9.8000000000000007</v>
      </c>
      <c r="AM22" s="149">
        <v>9.6999999999999993</v>
      </c>
      <c r="AN22" s="149">
        <v>9.3000000000000007</v>
      </c>
      <c r="AO22" s="149">
        <v>9</v>
      </c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>
        <v>15.5</v>
      </c>
      <c r="BB22" s="149">
        <v>15.5</v>
      </c>
      <c r="BC22" s="149">
        <v>19.2</v>
      </c>
      <c r="BD22" s="149">
        <v>25.9</v>
      </c>
      <c r="BE22" s="149">
        <v>27.4</v>
      </c>
      <c r="BF22" s="149">
        <v>43.4</v>
      </c>
      <c r="BG22" s="149">
        <v>43.9</v>
      </c>
      <c r="BH22" s="149">
        <v>43.4</v>
      </c>
      <c r="BI22" s="149">
        <v>68.5</v>
      </c>
      <c r="BJ22" s="149"/>
      <c r="BK22" s="149"/>
      <c r="BL22" s="149"/>
      <c r="BM22" s="149"/>
      <c r="BN22" s="149"/>
      <c r="BO22" s="149"/>
      <c r="BP22" s="149"/>
      <c r="BQ22" s="149"/>
      <c r="BR22" s="149">
        <v>114.6</v>
      </c>
      <c r="BS22" s="149"/>
      <c r="BT22" s="149"/>
      <c r="BU22" s="149"/>
      <c r="BV22" s="149"/>
      <c r="BW22" s="149"/>
      <c r="BX22" s="149"/>
      <c r="BY22" s="149">
        <v>8.9</v>
      </c>
      <c r="BZ22" s="149"/>
      <c r="CA22" s="149"/>
      <c r="CB22" s="149"/>
      <c r="CC22" s="149"/>
      <c r="CD22" s="149">
        <v>25.7</v>
      </c>
      <c r="CE22" s="149">
        <v>21.3</v>
      </c>
      <c r="CF22" s="149"/>
      <c r="CG22" s="149">
        <v>6</v>
      </c>
      <c r="CH22" s="149"/>
      <c r="CI22" s="149"/>
      <c r="CJ22" s="149"/>
      <c r="CK22" s="149">
        <v>42.8</v>
      </c>
      <c r="CL22" s="149"/>
      <c r="CM22" s="149"/>
      <c r="CN22" s="149"/>
      <c r="CO22" s="149">
        <v>18.5</v>
      </c>
      <c r="CP22" s="149"/>
      <c r="CQ22" s="149"/>
      <c r="CR22" s="149">
        <v>40.9</v>
      </c>
      <c r="CS22" s="149">
        <v>40.700000000000003</v>
      </c>
      <c r="CT22" s="150"/>
      <c r="CU22" s="150"/>
      <c r="CV22" s="150"/>
      <c r="CW22" s="151"/>
      <c r="CX22" s="152">
        <f t="array" ref="CX22">SUMPRODUCT(B22:CW22*0.25)</f>
        <v>170.54999999999998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191.2</v>
      </c>
      <c r="BW24" s="155">
        <v>191.2</v>
      </c>
      <c r="BX24" s="155">
        <v>191.2</v>
      </c>
      <c r="BY24" s="155">
        <v>191.2</v>
      </c>
      <c r="BZ24" s="155">
        <v>119.1</v>
      </c>
      <c r="CA24" s="155">
        <v>119.1</v>
      </c>
      <c r="CB24" s="155">
        <v>119.1</v>
      </c>
      <c r="CC24" s="155">
        <v>119.1</v>
      </c>
      <c r="CD24" s="155">
        <v>73.7</v>
      </c>
      <c r="CE24" s="155">
        <v>73.7</v>
      </c>
      <c r="CF24" s="155">
        <v>73.7</v>
      </c>
      <c r="CG24" s="155">
        <v>73.7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384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0.7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10.3</v>
      </c>
      <c r="AJ25" s="160">
        <f t="shared" si="2"/>
        <v>10.6</v>
      </c>
      <c r="AK25" s="160">
        <f t="shared" si="2"/>
        <v>0.7</v>
      </c>
      <c r="AL25" s="160">
        <f t="shared" si="2"/>
        <v>9.8000000000000007</v>
      </c>
      <c r="AM25" s="160">
        <f t="shared" si="2"/>
        <v>9.6999999999999993</v>
      </c>
      <c r="AN25" s="160">
        <f t="shared" si="2"/>
        <v>9.3000000000000007</v>
      </c>
      <c r="AO25" s="160">
        <f t="shared" si="2"/>
        <v>9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15.5</v>
      </c>
      <c r="BB25" s="160">
        <f t="shared" si="2"/>
        <v>15.5</v>
      </c>
      <c r="BC25" s="160">
        <f t="shared" si="2"/>
        <v>19.2</v>
      </c>
      <c r="BD25" s="160">
        <f t="shared" si="2"/>
        <v>25.9</v>
      </c>
      <c r="BE25" s="160">
        <f t="shared" si="2"/>
        <v>27.4</v>
      </c>
      <c r="BF25" s="160">
        <f t="shared" si="2"/>
        <v>43.4</v>
      </c>
      <c r="BG25" s="160">
        <f t="shared" si="2"/>
        <v>43.9</v>
      </c>
      <c r="BH25" s="160">
        <f t="shared" si="2"/>
        <v>43.4</v>
      </c>
      <c r="BI25" s="160">
        <f t="shared" si="2"/>
        <v>68.5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114.6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191.2</v>
      </c>
      <c r="BW25" s="160">
        <f t="shared" si="3"/>
        <v>191.2</v>
      </c>
      <c r="BX25" s="160">
        <f t="shared" si="3"/>
        <v>191.2</v>
      </c>
      <c r="BY25" s="160">
        <f t="shared" si="3"/>
        <v>200.1</v>
      </c>
      <c r="BZ25" s="160">
        <f t="shared" si="3"/>
        <v>119.1</v>
      </c>
      <c r="CA25" s="160">
        <f t="shared" si="3"/>
        <v>119.1</v>
      </c>
      <c r="CB25" s="160">
        <f t="shared" si="3"/>
        <v>119.1</v>
      </c>
      <c r="CC25" s="160">
        <f t="shared" si="3"/>
        <v>119.1</v>
      </c>
      <c r="CD25" s="160">
        <f t="shared" si="3"/>
        <v>99.4</v>
      </c>
      <c r="CE25" s="160">
        <f t="shared" si="3"/>
        <v>95</v>
      </c>
      <c r="CF25" s="160">
        <f t="shared" si="3"/>
        <v>73.7</v>
      </c>
      <c r="CG25" s="160">
        <f t="shared" si="3"/>
        <v>79.7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42.8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18.5</v>
      </c>
      <c r="CP25" s="160">
        <f t="shared" si="3"/>
        <v>0</v>
      </c>
      <c r="CQ25" s="160">
        <f t="shared" si="3"/>
        <v>0</v>
      </c>
      <c r="CR25" s="160">
        <f t="shared" si="3"/>
        <v>40.9</v>
      </c>
      <c r="CS25" s="160">
        <f t="shared" si="3"/>
        <v>40.700000000000003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554.54999999999995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2026-03-03T14:33:12Z</dcterms:created>
  <dcterms:modified xsi:type="dcterms:W3CDTF">2026-03-03T14:33:14Z</dcterms:modified>
</cp:coreProperties>
</file>