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<sst xmlns="http://schemas.openxmlformats.org/spreadsheetml/2006/main" count="124" uniqueCount="57">
  <si>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25/05/2026 16:25:08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</si>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</sst>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A1-4C6E-8CCC-0EA3D52F11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93</c:v>
                </c:pt>
                <c:pt idx="57">
                  <c:v>93</c:v>
                </c:pt>
                <c:pt idx="58">
                  <c:v>93</c:v>
                </c:pt>
                <c:pt idx="59">
                  <c:v>93</c:v>
                </c:pt>
                <c:pt idx="60">
                  <c:v>93</c:v>
                </c:pt>
                <c:pt idx="61">
                  <c:v>93</c:v>
                </c:pt>
                <c:pt idx="62">
                  <c:v>93</c:v>
                </c:pt>
                <c:pt idx="63">
                  <c:v>93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A1-4C6E-8CCC-0EA3D52F11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1.8</c:v>
                </c:pt>
                <c:pt idx="1">
                  <c:v>1.8</c:v>
                </c:pt>
                <c:pt idx="2">
                  <c:v>1.8</c:v>
                </c:pt>
                <c:pt idx="3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16">
                  <c:v>1.9</c:v>
                </c:pt>
                <c:pt idx="17">
                  <c:v>1.9</c:v>
                </c:pt>
                <c:pt idx="18">
                  <c:v>1.9</c:v>
                </c:pt>
                <c:pt idx="19">
                  <c:v>1.9</c:v>
                </c:pt>
                <c:pt idx="20">
                  <c:v>4</c:v>
                </c:pt>
                <c:pt idx="21">
                  <c:v>4.2</c:v>
                </c:pt>
                <c:pt idx="22">
                  <c:v>4.3</c:v>
                </c:pt>
                <c:pt idx="23">
                  <c:v>4.5</c:v>
                </c:pt>
                <c:pt idx="28">
                  <c:v>6.5</c:v>
                </c:pt>
                <c:pt idx="29">
                  <c:v>6.6</c:v>
                </c:pt>
                <c:pt idx="30">
                  <c:v>6.6</c:v>
                </c:pt>
                <c:pt idx="31">
                  <c:v>6.6</c:v>
                </c:pt>
                <c:pt idx="33">
                  <c:v>3.36</c:v>
                </c:pt>
                <c:pt idx="34">
                  <c:v>3.4289999999999998</c:v>
                </c:pt>
                <c:pt idx="35">
                  <c:v>3.621</c:v>
                </c:pt>
                <c:pt idx="36">
                  <c:v>3.871</c:v>
                </c:pt>
                <c:pt idx="37">
                  <c:v>3.9350000000000001</c:v>
                </c:pt>
                <c:pt idx="38">
                  <c:v>4.0449999999999999</c:v>
                </c:pt>
                <c:pt idx="39">
                  <c:v>3.851</c:v>
                </c:pt>
                <c:pt idx="40">
                  <c:v>3.78</c:v>
                </c:pt>
                <c:pt idx="41">
                  <c:v>3.915</c:v>
                </c:pt>
                <c:pt idx="42">
                  <c:v>3.899</c:v>
                </c:pt>
                <c:pt idx="43">
                  <c:v>3.9489999999999998</c:v>
                </c:pt>
                <c:pt idx="44">
                  <c:v>4.0279999999999996</c:v>
                </c:pt>
                <c:pt idx="45">
                  <c:v>4</c:v>
                </c:pt>
                <c:pt idx="46">
                  <c:v>3.798</c:v>
                </c:pt>
                <c:pt idx="47">
                  <c:v>3.8769999999999998</c:v>
                </c:pt>
                <c:pt idx="48">
                  <c:v>3.95</c:v>
                </c:pt>
                <c:pt idx="49">
                  <c:v>3.9489999999999998</c:v>
                </c:pt>
                <c:pt idx="50">
                  <c:v>3.9289999999999998</c:v>
                </c:pt>
                <c:pt idx="51">
                  <c:v>4.0350000000000001</c:v>
                </c:pt>
                <c:pt idx="52">
                  <c:v>3.8969999999999998</c:v>
                </c:pt>
                <c:pt idx="53">
                  <c:v>3.9340000000000002</c:v>
                </c:pt>
                <c:pt idx="54">
                  <c:v>3.62</c:v>
                </c:pt>
                <c:pt idx="55">
                  <c:v>3.7130000000000001</c:v>
                </c:pt>
                <c:pt idx="56">
                  <c:v>8.2940000000000005</c:v>
                </c:pt>
                <c:pt idx="57">
                  <c:v>8.3190000000000008</c:v>
                </c:pt>
                <c:pt idx="58">
                  <c:v>8.2490000000000006</c:v>
                </c:pt>
                <c:pt idx="59">
                  <c:v>8.173</c:v>
                </c:pt>
                <c:pt idx="60">
                  <c:v>3.5049999999999999</c:v>
                </c:pt>
                <c:pt idx="61">
                  <c:v>3.3450000000000002</c:v>
                </c:pt>
                <c:pt idx="62">
                  <c:v>3.3450000000000002</c:v>
                </c:pt>
                <c:pt idx="63">
                  <c:v>3.266</c:v>
                </c:pt>
                <c:pt idx="64">
                  <c:v>5.6109999999999998</c:v>
                </c:pt>
                <c:pt idx="65">
                  <c:v>5.2889999999999997</c:v>
                </c:pt>
                <c:pt idx="66">
                  <c:v>2.2000000000000002</c:v>
                </c:pt>
                <c:pt idx="67">
                  <c:v>5.1820000000000004</c:v>
                </c:pt>
                <c:pt idx="68">
                  <c:v>9.6809999999999992</c:v>
                </c:pt>
                <c:pt idx="69">
                  <c:v>9.6300000000000008</c:v>
                </c:pt>
                <c:pt idx="70">
                  <c:v>6.7</c:v>
                </c:pt>
                <c:pt idx="71">
                  <c:v>6.8</c:v>
                </c:pt>
                <c:pt idx="72">
                  <c:v>3.4</c:v>
                </c:pt>
                <c:pt idx="73">
                  <c:v>6.258</c:v>
                </c:pt>
                <c:pt idx="74">
                  <c:v>6.234</c:v>
                </c:pt>
                <c:pt idx="75">
                  <c:v>3.4</c:v>
                </c:pt>
                <c:pt idx="76">
                  <c:v>3.5</c:v>
                </c:pt>
                <c:pt idx="77">
                  <c:v>6.4240000000000004</c:v>
                </c:pt>
                <c:pt idx="78">
                  <c:v>6.0910000000000002</c:v>
                </c:pt>
                <c:pt idx="79">
                  <c:v>6.0049999999999999</c:v>
                </c:pt>
                <c:pt idx="80">
                  <c:v>3.4</c:v>
                </c:pt>
                <c:pt idx="81">
                  <c:v>6.1020000000000003</c:v>
                </c:pt>
                <c:pt idx="82">
                  <c:v>6.0060000000000002</c:v>
                </c:pt>
                <c:pt idx="83">
                  <c:v>5.9859999999999998</c:v>
                </c:pt>
                <c:pt idx="84">
                  <c:v>5.5940000000000003</c:v>
                </c:pt>
                <c:pt idx="85">
                  <c:v>3.1</c:v>
                </c:pt>
                <c:pt idx="86">
                  <c:v>3</c:v>
                </c:pt>
                <c:pt idx="87">
                  <c:v>3</c:v>
                </c:pt>
                <c:pt idx="88">
                  <c:v>4.8339999999999996</c:v>
                </c:pt>
                <c:pt idx="89">
                  <c:v>2.9</c:v>
                </c:pt>
                <c:pt idx="90">
                  <c:v>2.9</c:v>
                </c:pt>
                <c:pt idx="91">
                  <c:v>4.6369999999999996</c:v>
                </c:pt>
                <c:pt idx="92">
                  <c:v>3.8</c:v>
                </c:pt>
                <c:pt idx="93">
                  <c:v>3.8</c:v>
                </c:pt>
                <c:pt idx="94">
                  <c:v>3.8</c:v>
                </c:pt>
                <c:pt idx="95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A1-4C6E-8CCC-0EA3D52F11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1.6</c:v>
                </c:pt>
                <c:pt idx="3">
                  <c:v>1.2</c:v>
                </c:pt>
                <c:pt idx="4">
                  <c:v>0.2</c:v>
                </c:pt>
                <c:pt idx="6">
                  <c:v>0.1</c:v>
                </c:pt>
                <c:pt idx="7">
                  <c:v>0.2</c:v>
                </c:pt>
                <c:pt idx="8">
                  <c:v>1.4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1.4</c:v>
                </c:pt>
                <c:pt idx="13">
                  <c:v>1.4</c:v>
                </c:pt>
                <c:pt idx="14">
                  <c:v>1.4</c:v>
                </c:pt>
                <c:pt idx="15">
                  <c:v>1.4</c:v>
                </c:pt>
                <c:pt idx="16">
                  <c:v>1.4</c:v>
                </c:pt>
                <c:pt idx="17">
                  <c:v>1.4</c:v>
                </c:pt>
                <c:pt idx="18">
                  <c:v>1.4</c:v>
                </c:pt>
                <c:pt idx="19">
                  <c:v>1.4</c:v>
                </c:pt>
                <c:pt idx="20">
                  <c:v>3.9689999999999999</c:v>
                </c:pt>
                <c:pt idx="21">
                  <c:v>4.2140000000000004</c:v>
                </c:pt>
                <c:pt idx="22">
                  <c:v>3.76</c:v>
                </c:pt>
                <c:pt idx="23">
                  <c:v>3.1</c:v>
                </c:pt>
                <c:pt idx="24">
                  <c:v>0.3</c:v>
                </c:pt>
                <c:pt idx="25">
                  <c:v>0.5</c:v>
                </c:pt>
                <c:pt idx="26">
                  <c:v>0.7</c:v>
                </c:pt>
                <c:pt idx="27">
                  <c:v>0.8</c:v>
                </c:pt>
                <c:pt idx="28">
                  <c:v>4.5999999999999996</c:v>
                </c:pt>
                <c:pt idx="29">
                  <c:v>5.5039999999999996</c:v>
                </c:pt>
                <c:pt idx="30">
                  <c:v>4.7</c:v>
                </c:pt>
                <c:pt idx="31">
                  <c:v>5</c:v>
                </c:pt>
                <c:pt idx="32">
                  <c:v>20.593</c:v>
                </c:pt>
                <c:pt idx="33">
                  <c:v>0.1</c:v>
                </c:pt>
                <c:pt idx="35">
                  <c:v>0.66</c:v>
                </c:pt>
                <c:pt idx="36">
                  <c:v>0.64500000000000002</c:v>
                </c:pt>
                <c:pt idx="37">
                  <c:v>1.3660000000000001</c:v>
                </c:pt>
                <c:pt idx="38">
                  <c:v>1.1200000000000001</c:v>
                </c:pt>
                <c:pt idx="39">
                  <c:v>1.1200000000000001</c:v>
                </c:pt>
                <c:pt idx="40">
                  <c:v>14.564</c:v>
                </c:pt>
                <c:pt idx="41">
                  <c:v>2.6560000000000001</c:v>
                </c:pt>
                <c:pt idx="42">
                  <c:v>0.623</c:v>
                </c:pt>
                <c:pt idx="44">
                  <c:v>12.272</c:v>
                </c:pt>
                <c:pt idx="45">
                  <c:v>12.09</c:v>
                </c:pt>
                <c:pt idx="46">
                  <c:v>12.045</c:v>
                </c:pt>
                <c:pt idx="47">
                  <c:v>12.135999999999999</c:v>
                </c:pt>
                <c:pt idx="48">
                  <c:v>0.3</c:v>
                </c:pt>
                <c:pt idx="49">
                  <c:v>0.86</c:v>
                </c:pt>
                <c:pt idx="50">
                  <c:v>1.06</c:v>
                </c:pt>
                <c:pt idx="51">
                  <c:v>0.86</c:v>
                </c:pt>
                <c:pt idx="52">
                  <c:v>0.56000000000000005</c:v>
                </c:pt>
                <c:pt idx="55">
                  <c:v>0.56000000000000005</c:v>
                </c:pt>
                <c:pt idx="56">
                  <c:v>6.02</c:v>
                </c:pt>
                <c:pt idx="57">
                  <c:v>6.06</c:v>
                </c:pt>
                <c:pt idx="58">
                  <c:v>6.72</c:v>
                </c:pt>
                <c:pt idx="59">
                  <c:v>6.62</c:v>
                </c:pt>
                <c:pt idx="60">
                  <c:v>0.56000000000000005</c:v>
                </c:pt>
                <c:pt idx="61">
                  <c:v>0.56000000000000005</c:v>
                </c:pt>
                <c:pt idx="62">
                  <c:v>0.56000000000000005</c:v>
                </c:pt>
                <c:pt idx="64">
                  <c:v>3.66</c:v>
                </c:pt>
                <c:pt idx="65">
                  <c:v>18.289000000000001</c:v>
                </c:pt>
                <c:pt idx="66">
                  <c:v>28.459</c:v>
                </c:pt>
                <c:pt idx="67">
                  <c:v>3.46</c:v>
                </c:pt>
                <c:pt idx="68">
                  <c:v>18.954000000000001</c:v>
                </c:pt>
                <c:pt idx="69">
                  <c:v>6.66</c:v>
                </c:pt>
                <c:pt idx="70">
                  <c:v>7.42</c:v>
                </c:pt>
                <c:pt idx="71">
                  <c:v>7.22</c:v>
                </c:pt>
                <c:pt idx="72">
                  <c:v>18.646999999999998</c:v>
                </c:pt>
                <c:pt idx="73">
                  <c:v>4.82</c:v>
                </c:pt>
                <c:pt idx="74">
                  <c:v>4.42</c:v>
                </c:pt>
                <c:pt idx="75">
                  <c:v>4.16</c:v>
                </c:pt>
                <c:pt idx="76">
                  <c:v>4.0599999999999996</c:v>
                </c:pt>
                <c:pt idx="77">
                  <c:v>4.0599999999999996</c:v>
                </c:pt>
                <c:pt idx="78">
                  <c:v>3.7</c:v>
                </c:pt>
                <c:pt idx="79">
                  <c:v>4.2</c:v>
                </c:pt>
                <c:pt idx="80">
                  <c:v>3.6</c:v>
                </c:pt>
                <c:pt idx="81">
                  <c:v>3.6</c:v>
                </c:pt>
                <c:pt idx="82">
                  <c:v>3.9</c:v>
                </c:pt>
                <c:pt idx="83">
                  <c:v>3.6</c:v>
                </c:pt>
                <c:pt idx="84">
                  <c:v>3.4</c:v>
                </c:pt>
                <c:pt idx="85">
                  <c:v>3.2</c:v>
                </c:pt>
                <c:pt idx="86">
                  <c:v>2.5</c:v>
                </c:pt>
                <c:pt idx="87">
                  <c:v>3.3</c:v>
                </c:pt>
                <c:pt idx="88">
                  <c:v>3</c:v>
                </c:pt>
                <c:pt idx="89">
                  <c:v>2.9</c:v>
                </c:pt>
                <c:pt idx="90">
                  <c:v>3.46</c:v>
                </c:pt>
                <c:pt idx="91">
                  <c:v>2.7</c:v>
                </c:pt>
                <c:pt idx="92">
                  <c:v>3.3</c:v>
                </c:pt>
                <c:pt idx="93">
                  <c:v>3.3</c:v>
                </c:pt>
                <c:pt idx="94">
                  <c:v>3.2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A1-4C6E-8CCC-0EA3D52F11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A1-4C6E-8CCC-0EA3D52F11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A1-4C6E-8CCC-0EA3D52F11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A1-4C6E-8CCC-0EA3D52F11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1">
                  <c:v>8.5549999999999997</c:v>
                </c:pt>
                <c:pt idx="82">
                  <c:v>7.734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DA1-4C6E-8CCC-0EA3D52F11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A1-4C6E-8CCC-0EA3D52F11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52.439</c:v>
                </c:pt>
                <c:pt idx="1">
                  <c:v>38.594999999999999</c:v>
                </c:pt>
                <c:pt idx="2">
                  <c:v>21.782</c:v>
                </c:pt>
                <c:pt idx="3">
                  <c:v>3.0710000000000002</c:v>
                </c:pt>
                <c:pt idx="4">
                  <c:v>15</c:v>
                </c:pt>
                <c:pt idx="5">
                  <c:v>22.263000000000002</c:v>
                </c:pt>
                <c:pt idx="6">
                  <c:v>30.946000000000002</c:v>
                </c:pt>
                <c:pt idx="7">
                  <c:v>86</c:v>
                </c:pt>
                <c:pt idx="8">
                  <c:v>16</c:v>
                </c:pt>
                <c:pt idx="9">
                  <c:v>30.213999999999999</c:v>
                </c:pt>
                <c:pt idx="10">
                  <c:v>78.638000000000005</c:v>
                </c:pt>
                <c:pt idx="11">
                  <c:v>86</c:v>
                </c:pt>
                <c:pt idx="12">
                  <c:v>16</c:v>
                </c:pt>
                <c:pt idx="13">
                  <c:v>74.078000000000003</c:v>
                </c:pt>
                <c:pt idx="14">
                  <c:v>76.186999999999998</c:v>
                </c:pt>
                <c:pt idx="15">
                  <c:v>128.768</c:v>
                </c:pt>
                <c:pt idx="16">
                  <c:v>180</c:v>
                </c:pt>
                <c:pt idx="17">
                  <c:v>180</c:v>
                </c:pt>
                <c:pt idx="18">
                  <c:v>137.05000000000001</c:v>
                </c:pt>
                <c:pt idx="19">
                  <c:v>18.739000000000001</c:v>
                </c:pt>
                <c:pt idx="20">
                  <c:v>39.841000000000001</c:v>
                </c:pt>
                <c:pt idx="21">
                  <c:v>7.8109999999999999</c:v>
                </c:pt>
                <c:pt idx="22">
                  <c:v>5.4649999999999999</c:v>
                </c:pt>
                <c:pt idx="23">
                  <c:v>5.5709999999999997</c:v>
                </c:pt>
                <c:pt idx="24">
                  <c:v>9.0779999999999994</c:v>
                </c:pt>
                <c:pt idx="25">
                  <c:v>7.5910000000000002</c:v>
                </c:pt>
                <c:pt idx="26">
                  <c:v>10</c:v>
                </c:pt>
                <c:pt idx="27">
                  <c:v>11</c:v>
                </c:pt>
                <c:pt idx="28">
                  <c:v>7.2389999999999999</c:v>
                </c:pt>
                <c:pt idx="29">
                  <c:v>7.8570000000000002</c:v>
                </c:pt>
                <c:pt idx="30">
                  <c:v>49.34</c:v>
                </c:pt>
                <c:pt idx="31">
                  <c:v>39.840000000000003</c:v>
                </c:pt>
                <c:pt idx="71">
                  <c:v>39.226999999999997</c:v>
                </c:pt>
                <c:pt idx="72">
                  <c:v>64.998999999999995</c:v>
                </c:pt>
                <c:pt idx="73">
                  <c:v>11.448</c:v>
                </c:pt>
                <c:pt idx="74">
                  <c:v>16.242999999999999</c:v>
                </c:pt>
                <c:pt idx="75">
                  <c:v>79.715000000000003</c:v>
                </c:pt>
                <c:pt idx="76">
                  <c:v>43.784999999999997</c:v>
                </c:pt>
                <c:pt idx="77">
                  <c:v>42.402999999999999</c:v>
                </c:pt>
                <c:pt idx="78">
                  <c:v>80.134</c:v>
                </c:pt>
                <c:pt idx="79">
                  <c:v>85.021999999999991</c:v>
                </c:pt>
                <c:pt idx="80">
                  <c:v>82.025999999999996</c:v>
                </c:pt>
                <c:pt idx="81">
                  <c:v>103</c:v>
                </c:pt>
                <c:pt idx="82">
                  <c:v>108</c:v>
                </c:pt>
                <c:pt idx="83">
                  <c:v>92.009</c:v>
                </c:pt>
                <c:pt idx="84">
                  <c:v>105.185</c:v>
                </c:pt>
                <c:pt idx="85">
                  <c:v>80.039000000000001</c:v>
                </c:pt>
                <c:pt idx="86">
                  <c:v>80.778999999999996</c:v>
                </c:pt>
                <c:pt idx="87">
                  <c:v>87.01400000000001</c:v>
                </c:pt>
                <c:pt idx="88">
                  <c:v>80.462999999999994</c:v>
                </c:pt>
                <c:pt idx="89">
                  <c:v>72.562999999999988</c:v>
                </c:pt>
                <c:pt idx="90">
                  <c:v>70.14500000000001</c:v>
                </c:pt>
                <c:pt idx="91">
                  <c:v>48.497999999999998</c:v>
                </c:pt>
                <c:pt idx="92">
                  <c:v>78.11699999999999</c:v>
                </c:pt>
                <c:pt idx="93">
                  <c:v>77.201999999999998</c:v>
                </c:pt>
                <c:pt idx="94">
                  <c:v>76.591999999999999</c:v>
                </c:pt>
                <c:pt idx="95">
                  <c:v>75.899000000000001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A1-4C6E-8CCC-0EA3D52F11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53.6</c:v>
                </c:pt>
                <c:pt idx="4">
                  <c:v>0</c:v>
                </c:pt>
                <c:pt idx="5">
                  <c:v>14.9</c:v>
                </c:pt>
                <c:pt idx="6">
                  <c:v>8.3000000000000007</c:v>
                </c:pt>
                <c:pt idx="7">
                  <c:v>0</c:v>
                </c:pt>
                <c:pt idx="8">
                  <c:v>16.5</c:v>
                </c:pt>
                <c:pt idx="9">
                  <c:v>3.9</c:v>
                </c:pt>
                <c:pt idx="10">
                  <c:v>0</c:v>
                </c:pt>
                <c:pt idx="11">
                  <c:v>0</c:v>
                </c:pt>
                <c:pt idx="12">
                  <c:v>18.399999999999999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33.799999999999997</c:v>
                </c:pt>
                <c:pt idx="23">
                  <c:v>33.6</c:v>
                </c:pt>
                <c:pt idx="24">
                  <c:v>40.5</c:v>
                </c:pt>
                <c:pt idx="25">
                  <c:v>33.4</c:v>
                </c:pt>
                <c:pt idx="26">
                  <c:v>3.8</c:v>
                </c:pt>
                <c:pt idx="27">
                  <c:v>3.7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20.9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98.3</c:v>
                </c:pt>
                <c:pt idx="71">
                  <c:v>24.3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0.1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A1-4C6E-8CCC-0EA3D52F117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7DA1-4C6E-8CCC-0EA3D52F117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0.92</c:v>
                </c:pt>
                <c:pt idx="14">
                  <c:v>9.5860000000000003</c:v>
                </c:pt>
                <c:pt idx="15">
                  <c:v>9.5820000000000007</c:v>
                </c:pt>
                <c:pt idx="16">
                  <c:v>9.3230000000000004</c:v>
                </c:pt>
                <c:pt idx="17">
                  <c:v>9.5259999999999998</c:v>
                </c:pt>
                <c:pt idx="18">
                  <c:v>10.117000000000001</c:v>
                </c:pt>
                <c:pt idx="19">
                  <c:v>0.56699999999999995</c:v>
                </c:pt>
                <c:pt idx="20">
                  <c:v>9.2530000000000001</c:v>
                </c:pt>
                <c:pt idx="21">
                  <c:v>1.1990000000000001</c:v>
                </c:pt>
                <c:pt idx="22">
                  <c:v>0.49</c:v>
                </c:pt>
                <c:pt idx="23">
                  <c:v>1.1499999999999999</c:v>
                </c:pt>
                <c:pt idx="24">
                  <c:v>1.534</c:v>
                </c:pt>
                <c:pt idx="25">
                  <c:v>1.07</c:v>
                </c:pt>
                <c:pt idx="26">
                  <c:v>5.8579999999999997</c:v>
                </c:pt>
                <c:pt idx="27">
                  <c:v>5.7949999999999999</c:v>
                </c:pt>
                <c:pt idx="28">
                  <c:v>24.074999999999999</c:v>
                </c:pt>
                <c:pt idx="29">
                  <c:v>25.24</c:v>
                </c:pt>
                <c:pt idx="30">
                  <c:v>11.26</c:v>
                </c:pt>
                <c:pt idx="31">
                  <c:v>14.01</c:v>
                </c:pt>
                <c:pt idx="32">
                  <c:v>25.827000000000002</c:v>
                </c:pt>
                <c:pt idx="33">
                  <c:v>49.732999999999997</c:v>
                </c:pt>
                <c:pt idx="34">
                  <c:v>58.625</c:v>
                </c:pt>
                <c:pt idx="35">
                  <c:v>54.280999999999999</c:v>
                </c:pt>
                <c:pt idx="36">
                  <c:v>17.27</c:v>
                </c:pt>
                <c:pt idx="37">
                  <c:v>18.739999999999998</c:v>
                </c:pt>
                <c:pt idx="38">
                  <c:v>35.302999999999997</c:v>
                </c:pt>
                <c:pt idx="39">
                  <c:v>27.805</c:v>
                </c:pt>
                <c:pt idx="40">
                  <c:v>107.669</c:v>
                </c:pt>
                <c:pt idx="41">
                  <c:v>123.655</c:v>
                </c:pt>
                <c:pt idx="42">
                  <c:v>90.100999999999999</c:v>
                </c:pt>
                <c:pt idx="43">
                  <c:v>36.207000000000001</c:v>
                </c:pt>
                <c:pt idx="44">
                  <c:v>157.285</c:v>
                </c:pt>
                <c:pt idx="45">
                  <c:v>153.63499999999999</c:v>
                </c:pt>
                <c:pt idx="46">
                  <c:v>149.77799999999999</c:v>
                </c:pt>
                <c:pt idx="47">
                  <c:v>157.297</c:v>
                </c:pt>
                <c:pt idx="48">
                  <c:v>29.268999999999998</c:v>
                </c:pt>
                <c:pt idx="49">
                  <c:v>18.89</c:v>
                </c:pt>
                <c:pt idx="50">
                  <c:v>25.402000000000001</c:v>
                </c:pt>
                <c:pt idx="51">
                  <c:v>6.1989999999999998</c:v>
                </c:pt>
                <c:pt idx="52">
                  <c:v>14.851000000000001</c:v>
                </c:pt>
                <c:pt idx="53">
                  <c:v>23.047000000000001</c:v>
                </c:pt>
                <c:pt idx="54">
                  <c:v>20.963000000000001</c:v>
                </c:pt>
                <c:pt idx="55">
                  <c:v>18.818999999999999</c:v>
                </c:pt>
                <c:pt idx="65">
                  <c:v>35.536000000000001</c:v>
                </c:pt>
                <c:pt idx="66">
                  <c:v>41.435000000000002</c:v>
                </c:pt>
                <c:pt idx="67">
                  <c:v>5.14</c:v>
                </c:pt>
                <c:pt idx="68">
                  <c:v>13.698</c:v>
                </c:pt>
                <c:pt idx="69">
                  <c:v>1.95</c:v>
                </c:pt>
                <c:pt idx="72">
                  <c:v>3.323</c:v>
                </c:pt>
                <c:pt idx="7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A1-4C6E-8CCC-0EA3D52F117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A1-4C6E-8CCC-0EA3D52F117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DA1-4C6E-8CCC-0EA3D52F1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120.17</c:v>
                </c:pt>
                <c:pt idx="1">
                  <c:v>122.97</c:v>
                </c:pt>
                <c:pt idx="2">
                  <c:v>124.72</c:v>
                </c:pt>
                <c:pt idx="3">
                  <c:v>119.89</c:v>
                </c:pt>
                <c:pt idx="4">
                  <c:v>130</c:v>
                </c:pt>
                <c:pt idx="5">
                  <c:v>124.23</c:v>
                </c:pt>
                <c:pt idx="6">
                  <c:v>122.03</c:v>
                </c:pt>
                <c:pt idx="7">
                  <c:v>119.94</c:v>
                </c:pt>
                <c:pt idx="8">
                  <c:v>125.41</c:v>
                </c:pt>
                <c:pt idx="9">
                  <c:v>123</c:v>
                </c:pt>
                <c:pt idx="10">
                  <c:v>120.1</c:v>
                </c:pt>
                <c:pt idx="11">
                  <c:v>119</c:v>
                </c:pt>
                <c:pt idx="12">
                  <c:v>124</c:v>
                </c:pt>
                <c:pt idx="13">
                  <c:v>123.94</c:v>
                </c:pt>
                <c:pt idx="14">
                  <c:v>127.97</c:v>
                </c:pt>
                <c:pt idx="15">
                  <c:v>127</c:v>
                </c:pt>
                <c:pt idx="16">
                  <c:v>123.39</c:v>
                </c:pt>
                <c:pt idx="17">
                  <c:v>125.18</c:v>
                </c:pt>
                <c:pt idx="18">
                  <c:v>127.5</c:v>
                </c:pt>
                <c:pt idx="19">
                  <c:v>127.66</c:v>
                </c:pt>
                <c:pt idx="20">
                  <c:v>127.26</c:v>
                </c:pt>
                <c:pt idx="21">
                  <c:v>129.58000000000001</c:v>
                </c:pt>
                <c:pt idx="22">
                  <c:v>132.6</c:v>
                </c:pt>
                <c:pt idx="23">
                  <c:v>139.49</c:v>
                </c:pt>
                <c:pt idx="24">
                  <c:v>142.13</c:v>
                </c:pt>
                <c:pt idx="25">
                  <c:v>147.94999999999999</c:v>
                </c:pt>
                <c:pt idx="26">
                  <c:v>147.97999999999999</c:v>
                </c:pt>
                <c:pt idx="27">
                  <c:v>125.58</c:v>
                </c:pt>
                <c:pt idx="28">
                  <c:v>119.44</c:v>
                </c:pt>
                <c:pt idx="29">
                  <c:v>118.28</c:v>
                </c:pt>
                <c:pt idx="30">
                  <c:v>109.13</c:v>
                </c:pt>
                <c:pt idx="31">
                  <c:v>103.64</c:v>
                </c:pt>
                <c:pt idx="32">
                  <c:v>13.73</c:v>
                </c:pt>
                <c:pt idx="33">
                  <c:v>-7.48</c:v>
                </c:pt>
                <c:pt idx="34">
                  <c:v>-12.18</c:v>
                </c:pt>
                <c:pt idx="35">
                  <c:v>-12.94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1.91</c:v>
                </c:pt>
                <c:pt idx="41">
                  <c:v>0.01</c:v>
                </c:pt>
                <c:pt idx="42">
                  <c:v>0</c:v>
                </c:pt>
                <c:pt idx="43">
                  <c:v>-0.01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-2</c:v>
                </c:pt>
                <c:pt idx="57">
                  <c:v>-2</c:v>
                </c:pt>
                <c:pt idx="58">
                  <c:v>-2</c:v>
                </c:pt>
                <c:pt idx="59">
                  <c:v>-2.4500000000000002</c:v>
                </c:pt>
                <c:pt idx="60">
                  <c:v>-1.46</c:v>
                </c:pt>
                <c:pt idx="61">
                  <c:v>-2</c:v>
                </c:pt>
                <c:pt idx="62">
                  <c:v>-2</c:v>
                </c:pt>
                <c:pt idx="63">
                  <c:v>-2.17</c:v>
                </c:pt>
                <c:pt idx="64">
                  <c:v>-4.03</c:v>
                </c:pt>
                <c:pt idx="65">
                  <c:v>5</c:v>
                </c:pt>
                <c:pt idx="66">
                  <c:v>15</c:v>
                </c:pt>
                <c:pt idx="67">
                  <c:v>98.75</c:v>
                </c:pt>
                <c:pt idx="68">
                  <c:v>11.66</c:v>
                </c:pt>
                <c:pt idx="69">
                  <c:v>82.8</c:v>
                </c:pt>
                <c:pt idx="70">
                  <c:v>124.2</c:v>
                </c:pt>
                <c:pt idx="71">
                  <c:v>162.68</c:v>
                </c:pt>
                <c:pt idx="72">
                  <c:v>111.9</c:v>
                </c:pt>
                <c:pt idx="73">
                  <c:v>106.89</c:v>
                </c:pt>
                <c:pt idx="74">
                  <c:v>114.37</c:v>
                </c:pt>
                <c:pt idx="75">
                  <c:v>180.08</c:v>
                </c:pt>
                <c:pt idx="76">
                  <c:v>120.98</c:v>
                </c:pt>
                <c:pt idx="77">
                  <c:v>125.13</c:v>
                </c:pt>
                <c:pt idx="78">
                  <c:v>142.86000000000001</c:v>
                </c:pt>
                <c:pt idx="79">
                  <c:v>142.91999999999999</c:v>
                </c:pt>
                <c:pt idx="80">
                  <c:v>181</c:v>
                </c:pt>
                <c:pt idx="81">
                  <c:v>147</c:v>
                </c:pt>
                <c:pt idx="82">
                  <c:v>135</c:v>
                </c:pt>
                <c:pt idx="83">
                  <c:v>131.11000000000001</c:v>
                </c:pt>
                <c:pt idx="84">
                  <c:v>119.18</c:v>
                </c:pt>
                <c:pt idx="85">
                  <c:v>206.92</c:v>
                </c:pt>
                <c:pt idx="86">
                  <c:v>163.78</c:v>
                </c:pt>
                <c:pt idx="87">
                  <c:v>122.29</c:v>
                </c:pt>
                <c:pt idx="88">
                  <c:v>131.43</c:v>
                </c:pt>
                <c:pt idx="89">
                  <c:v>134.5</c:v>
                </c:pt>
                <c:pt idx="90">
                  <c:v>125.5</c:v>
                </c:pt>
                <c:pt idx="91">
                  <c:v>119.13</c:v>
                </c:pt>
                <c:pt idx="92">
                  <c:v>169.79</c:v>
                </c:pt>
                <c:pt idx="93">
                  <c:v>169.06</c:v>
                </c:pt>
                <c:pt idx="94">
                  <c:v>163.38</c:v>
                </c:pt>
                <c:pt idx="95">
                  <c:v>141.91999999999999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DA1-4C6E-8CCC-0EA3D52F1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3A-4C9F-B362-2893B8A258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4.5999999999999996</c:v>
                </c:pt>
                <c:pt idx="3">
                  <c:v>4.5999999999999996</c:v>
                </c:pt>
                <c:pt idx="72">
                  <c:v>1.28</c:v>
                </c:pt>
                <c:pt idx="73">
                  <c:v>1.28</c:v>
                </c:pt>
                <c:pt idx="74">
                  <c:v>1.28</c:v>
                </c:pt>
                <c:pt idx="75">
                  <c:v>1.28</c:v>
                </c:pt>
                <c:pt idx="76">
                  <c:v>1.28</c:v>
                </c:pt>
                <c:pt idx="77">
                  <c:v>1.28</c:v>
                </c:pt>
                <c:pt idx="78">
                  <c:v>1.28</c:v>
                </c:pt>
                <c:pt idx="79">
                  <c:v>1.28</c:v>
                </c:pt>
                <c:pt idx="80">
                  <c:v>1.28</c:v>
                </c:pt>
                <c:pt idx="81">
                  <c:v>1.28</c:v>
                </c:pt>
                <c:pt idx="82">
                  <c:v>1.28</c:v>
                </c:pt>
                <c:pt idx="83">
                  <c:v>1.28</c:v>
                </c:pt>
                <c:pt idx="84">
                  <c:v>1.28</c:v>
                </c:pt>
                <c:pt idx="85">
                  <c:v>1.28</c:v>
                </c:pt>
                <c:pt idx="86">
                  <c:v>1.28</c:v>
                </c:pt>
                <c:pt idx="87">
                  <c:v>1.28</c:v>
                </c:pt>
                <c:pt idx="92">
                  <c:v>4.5999999999999996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A-4C9F-B362-2893B8A258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13.583</c:v>
                </c:pt>
                <c:pt idx="1">
                  <c:v>11.372999999999999</c:v>
                </c:pt>
                <c:pt idx="2">
                  <c:v>2.895</c:v>
                </c:pt>
                <c:pt idx="3">
                  <c:v>15.06</c:v>
                </c:pt>
                <c:pt idx="4">
                  <c:v>2.9020000000000001</c:v>
                </c:pt>
                <c:pt idx="5">
                  <c:v>8.9350000000000005</c:v>
                </c:pt>
                <c:pt idx="6">
                  <c:v>8.9529999999999994</c:v>
                </c:pt>
                <c:pt idx="7">
                  <c:v>8.9870000000000001</c:v>
                </c:pt>
                <c:pt idx="8">
                  <c:v>9.1460000000000008</c:v>
                </c:pt>
                <c:pt idx="9">
                  <c:v>9.0990000000000002</c:v>
                </c:pt>
                <c:pt idx="10">
                  <c:v>9.1449999999999996</c:v>
                </c:pt>
                <c:pt idx="11">
                  <c:v>9.1150000000000002</c:v>
                </c:pt>
                <c:pt idx="12">
                  <c:v>9.1449999999999996</c:v>
                </c:pt>
                <c:pt idx="13">
                  <c:v>2.8359999999999999</c:v>
                </c:pt>
                <c:pt idx="14">
                  <c:v>2.8980000000000001</c:v>
                </c:pt>
                <c:pt idx="15">
                  <c:v>2.1259999999999999</c:v>
                </c:pt>
                <c:pt idx="16">
                  <c:v>3.0190000000000001</c:v>
                </c:pt>
                <c:pt idx="17">
                  <c:v>2.2149999999999999</c:v>
                </c:pt>
                <c:pt idx="18">
                  <c:v>2.1629999999999998</c:v>
                </c:pt>
                <c:pt idx="19">
                  <c:v>2.8690000000000002</c:v>
                </c:pt>
                <c:pt idx="20">
                  <c:v>3.1480000000000001</c:v>
                </c:pt>
                <c:pt idx="21">
                  <c:v>3.3969999999999998</c:v>
                </c:pt>
                <c:pt idx="22">
                  <c:v>13.3</c:v>
                </c:pt>
                <c:pt idx="23">
                  <c:v>13.51</c:v>
                </c:pt>
                <c:pt idx="24">
                  <c:v>3.206</c:v>
                </c:pt>
                <c:pt idx="25">
                  <c:v>8.9130000000000003</c:v>
                </c:pt>
                <c:pt idx="26">
                  <c:v>3.5110000000000001</c:v>
                </c:pt>
                <c:pt idx="27">
                  <c:v>3.8769999999999998</c:v>
                </c:pt>
                <c:pt idx="28">
                  <c:v>4.0460000000000003</c:v>
                </c:pt>
                <c:pt idx="29">
                  <c:v>2.7240000000000002</c:v>
                </c:pt>
                <c:pt idx="30">
                  <c:v>6.3230000000000004</c:v>
                </c:pt>
                <c:pt idx="31">
                  <c:v>10.241</c:v>
                </c:pt>
                <c:pt idx="32">
                  <c:v>2.5739999999999998</c:v>
                </c:pt>
                <c:pt idx="33">
                  <c:v>5.01</c:v>
                </c:pt>
                <c:pt idx="34">
                  <c:v>5.01</c:v>
                </c:pt>
                <c:pt idx="35">
                  <c:v>5.01</c:v>
                </c:pt>
                <c:pt idx="36">
                  <c:v>3.81</c:v>
                </c:pt>
                <c:pt idx="37">
                  <c:v>3.84</c:v>
                </c:pt>
                <c:pt idx="38">
                  <c:v>3.84</c:v>
                </c:pt>
                <c:pt idx="39">
                  <c:v>3.74</c:v>
                </c:pt>
                <c:pt idx="40">
                  <c:v>3.74</c:v>
                </c:pt>
                <c:pt idx="41">
                  <c:v>3.76</c:v>
                </c:pt>
                <c:pt idx="42">
                  <c:v>3.76</c:v>
                </c:pt>
                <c:pt idx="43">
                  <c:v>3.66</c:v>
                </c:pt>
                <c:pt idx="44">
                  <c:v>3.66</c:v>
                </c:pt>
                <c:pt idx="45">
                  <c:v>3.63</c:v>
                </c:pt>
                <c:pt idx="46">
                  <c:v>3.63</c:v>
                </c:pt>
                <c:pt idx="47">
                  <c:v>3.63</c:v>
                </c:pt>
                <c:pt idx="48">
                  <c:v>0.03</c:v>
                </c:pt>
                <c:pt idx="49">
                  <c:v>0.02</c:v>
                </c:pt>
                <c:pt idx="50">
                  <c:v>0.02</c:v>
                </c:pt>
                <c:pt idx="51">
                  <c:v>0.02</c:v>
                </c:pt>
                <c:pt idx="52">
                  <c:v>0.02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2.21</c:v>
                </c:pt>
                <c:pt idx="61">
                  <c:v>2.2000000000000002</c:v>
                </c:pt>
                <c:pt idx="62">
                  <c:v>2.2000000000000002</c:v>
                </c:pt>
                <c:pt idx="63">
                  <c:v>7.2</c:v>
                </c:pt>
                <c:pt idx="64">
                  <c:v>5</c:v>
                </c:pt>
                <c:pt idx="65">
                  <c:v>5</c:v>
                </c:pt>
                <c:pt idx="66">
                  <c:v>1.891</c:v>
                </c:pt>
                <c:pt idx="69">
                  <c:v>1.02</c:v>
                </c:pt>
                <c:pt idx="70">
                  <c:v>20.452000000000002</c:v>
                </c:pt>
                <c:pt idx="71">
                  <c:v>14.667</c:v>
                </c:pt>
                <c:pt idx="72">
                  <c:v>3.0859999999999999</c:v>
                </c:pt>
                <c:pt idx="73">
                  <c:v>1.0880000000000001</c:v>
                </c:pt>
                <c:pt idx="74">
                  <c:v>1.0840000000000001</c:v>
                </c:pt>
                <c:pt idx="75">
                  <c:v>22.109000000000002</c:v>
                </c:pt>
                <c:pt idx="76">
                  <c:v>3.3380000000000001</c:v>
                </c:pt>
                <c:pt idx="77">
                  <c:v>1.204</c:v>
                </c:pt>
                <c:pt idx="78">
                  <c:v>19.672000000000001</c:v>
                </c:pt>
                <c:pt idx="79">
                  <c:v>19.556000000000001</c:v>
                </c:pt>
                <c:pt idx="80">
                  <c:v>19.698</c:v>
                </c:pt>
                <c:pt idx="81">
                  <c:v>12.78</c:v>
                </c:pt>
                <c:pt idx="82">
                  <c:v>12.112</c:v>
                </c:pt>
                <c:pt idx="83">
                  <c:v>0.94799999999999995</c:v>
                </c:pt>
                <c:pt idx="84">
                  <c:v>0.92800000000000005</c:v>
                </c:pt>
                <c:pt idx="85">
                  <c:v>17.893000000000001</c:v>
                </c:pt>
                <c:pt idx="86">
                  <c:v>17.777000000000001</c:v>
                </c:pt>
                <c:pt idx="87">
                  <c:v>14.484999999999999</c:v>
                </c:pt>
                <c:pt idx="88">
                  <c:v>7.3440000000000003</c:v>
                </c:pt>
                <c:pt idx="89">
                  <c:v>9.6519999999999992</c:v>
                </c:pt>
                <c:pt idx="90">
                  <c:v>9.69</c:v>
                </c:pt>
                <c:pt idx="91">
                  <c:v>0.81200000000000006</c:v>
                </c:pt>
                <c:pt idx="92">
                  <c:v>11.721</c:v>
                </c:pt>
                <c:pt idx="93">
                  <c:v>11.659000000000001</c:v>
                </c:pt>
                <c:pt idx="94">
                  <c:v>11.773</c:v>
                </c:pt>
                <c:pt idx="95">
                  <c:v>11.64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A-4C9F-B362-2893B8A258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20.114000000000001</c:v>
                </c:pt>
                <c:pt idx="1">
                  <c:v>15.446</c:v>
                </c:pt>
                <c:pt idx="2">
                  <c:v>7.7510000000000003</c:v>
                </c:pt>
                <c:pt idx="3">
                  <c:v>20.506</c:v>
                </c:pt>
                <c:pt idx="4">
                  <c:v>4.218</c:v>
                </c:pt>
                <c:pt idx="5">
                  <c:v>13.446999999999999</c:v>
                </c:pt>
                <c:pt idx="6">
                  <c:v>12.638</c:v>
                </c:pt>
                <c:pt idx="7">
                  <c:v>11.555999999999999</c:v>
                </c:pt>
                <c:pt idx="8">
                  <c:v>11.375</c:v>
                </c:pt>
                <c:pt idx="9">
                  <c:v>11.257999999999999</c:v>
                </c:pt>
                <c:pt idx="10">
                  <c:v>11.228999999999999</c:v>
                </c:pt>
                <c:pt idx="11">
                  <c:v>11.250999999999999</c:v>
                </c:pt>
                <c:pt idx="12">
                  <c:v>12.23</c:v>
                </c:pt>
                <c:pt idx="13">
                  <c:v>11.587999999999999</c:v>
                </c:pt>
                <c:pt idx="14">
                  <c:v>3.4630000000000001</c:v>
                </c:pt>
                <c:pt idx="15">
                  <c:v>3.069</c:v>
                </c:pt>
                <c:pt idx="16">
                  <c:v>3.5419999999999998</c:v>
                </c:pt>
                <c:pt idx="17">
                  <c:v>3.141</c:v>
                </c:pt>
                <c:pt idx="18">
                  <c:v>3.2559999999999998</c:v>
                </c:pt>
                <c:pt idx="19">
                  <c:v>3.7810000000000001</c:v>
                </c:pt>
                <c:pt idx="20">
                  <c:v>3.9249999999999998</c:v>
                </c:pt>
                <c:pt idx="21">
                  <c:v>4.0010000000000003</c:v>
                </c:pt>
                <c:pt idx="22">
                  <c:v>16.277999999999999</c:v>
                </c:pt>
                <c:pt idx="23">
                  <c:v>16.821999999999999</c:v>
                </c:pt>
                <c:pt idx="24">
                  <c:v>4.8879999999999999</c:v>
                </c:pt>
                <c:pt idx="25">
                  <c:v>11.648</c:v>
                </c:pt>
                <c:pt idx="26">
                  <c:v>4.867</c:v>
                </c:pt>
                <c:pt idx="27">
                  <c:v>5.1189999999999998</c:v>
                </c:pt>
                <c:pt idx="28">
                  <c:v>5.5140000000000002</c:v>
                </c:pt>
                <c:pt idx="29">
                  <c:v>5.01</c:v>
                </c:pt>
                <c:pt idx="30">
                  <c:v>13.127000000000001</c:v>
                </c:pt>
                <c:pt idx="31">
                  <c:v>13.525</c:v>
                </c:pt>
                <c:pt idx="32">
                  <c:v>19.431000000000001</c:v>
                </c:pt>
                <c:pt idx="33">
                  <c:v>13.12</c:v>
                </c:pt>
                <c:pt idx="34">
                  <c:v>14.446</c:v>
                </c:pt>
                <c:pt idx="35">
                  <c:v>3.3809999999999998</c:v>
                </c:pt>
                <c:pt idx="36">
                  <c:v>6.8310000000000004</c:v>
                </c:pt>
                <c:pt idx="37">
                  <c:v>6.7949999999999999</c:v>
                </c:pt>
                <c:pt idx="38">
                  <c:v>8.5039999999999996</c:v>
                </c:pt>
                <c:pt idx="39">
                  <c:v>8.2100000000000009</c:v>
                </c:pt>
                <c:pt idx="40">
                  <c:v>6.24</c:v>
                </c:pt>
                <c:pt idx="41">
                  <c:v>8.4749999999999996</c:v>
                </c:pt>
                <c:pt idx="42">
                  <c:v>8.859</c:v>
                </c:pt>
                <c:pt idx="43">
                  <c:v>9.0090000000000003</c:v>
                </c:pt>
                <c:pt idx="44">
                  <c:v>8.048</c:v>
                </c:pt>
                <c:pt idx="45">
                  <c:v>7.06</c:v>
                </c:pt>
                <c:pt idx="46">
                  <c:v>7.4779999999999998</c:v>
                </c:pt>
                <c:pt idx="47">
                  <c:v>7.5970000000000004</c:v>
                </c:pt>
                <c:pt idx="48">
                  <c:v>6.21</c:v>
                </c:pt>
                <c:pt idx="49">
                  <c:v>6.1109999999999998</c:v>
                </c:pt>
                <c:pt idx="50">
                  <c:v>6.0910000000000002</c:v>
                </c:pt>
                <c:pt idx="51">
                  <c:v>6.1970000000000001</c:v>
                </c:pt>
                <c:pt idx="52">
                  <c:v>6.157</c:v>
                </c:pt>
                <c:pt idx="53">
                  <c:v>6.3940000000000001</c:v>
                </c:pt>
                <c:pt idx="54">
                  <c:v>6.18</c:v>
                </c:pt>
                <c:pt idx="55">
                  <c:v>5.9729999999999999</c:v>
                </c:pt>
                <c:pt idx="56">
                  <c:v>8.2530000000000001</c:v>
                </c:pt>
                <c:pt idx="57">
                  <c:v>9.2780000000000005</c:v>
                </c:pt>
                <c:pt idx="58">
                  <c:v>9.0069999999999997</c:v>
                </c:pt>
                <c:pt idx="59">
                  <c:v>9.0299999999999994</c:v>
                </c:pt>
                <c:pt idx="60">
                  <c:v>7.96</c:v>
                </c:pt>
                <c:pt idx="61">
                  <c:v>7.9</c:v>
                </c:pt>
                <c:pt idx="62">
                  <c:v>5.1050000000000004</c:v>
                </c:pt>
                <c:pt idx="63">
                  <c:v>4.8259999999999996</c:v>
                </c:pt>
                <c:pt idx="64">
                  <c:v>3.1709999999999998</c:v>
                </c:pt>
                <c:pt idx="65">
                  <c:v>19.088999999999999</c:v>
                </c:pt>
                <c:pt idx="66">
                  <c:v>19.806000000000001</c:v>
                </c:pt>
                <c:pt idx="67">
                  <c:v>2.9820000000000002</c:v>
                </c:pt>
                <c:pt idx="68">
                  <c:v>29.981000000000002</c:v>
                </c:pt>
                <c:pt idx="69">
                  <c:v>6.4359999999999999</c:v>
                </c:pt>
                <c:pt idx="70">
                  <c:v>34.911999999999999</c:v>
                </c:pt>
                <c:pt idx="71">
                  <c:v>69.052999999999997</c:v>
                </c:pt>
                <c:pt idx="72">
                  <c:v>5.6790000000000003</c:v>
                </c:pt>
                <c:pt idx="73">
                  <c:v>3.5979999999999999</c:v>
                </c:pt>
                <c:pt idx="74">
                  <c:v>10.162000000000001</c:v>
                </c:pt>
                <c:pt idx="75">
                  <c:v>50.487000000000002</c:v>
                </c:pt>
                <c:pt idx="76">
                  <c:v>5.8470000000000004</c:v>
                </c:pt>
                <c:pt idx="77">
                  <c:v>9.6460000000000008</c:v>
                </c:pt>
                <c:pt idx="78">
                  <c:v>37.610999999999997</c:v>
                </c:pt>
                <c:pt idx="79">
                  <c:v>46.548999999999999</c:v>
                </c:pt>
                <c:pt idx="80">
                  <c:v>48.756999999999998</c:v>
                </c:pt>
                <c:pt idx="81">
                  <c:v>28.773</c:v>
                </c:pt>
                <c:pt idx="82">
                  <c:v>29.353000000000002</c:v>
                </c:pt>
                <c:pt idx="83">
                  <c:v>5.7610000000000001</c:v>
                </c:pt>
                <c:pt idx="84">
                  <c:v>21.995999999999999</c:v>
                </c:pt>
                <c:pt idx="85">
                  <c:v>48.551000000000002</c:v>
                </c:pt>
                <c:pt idx="86">
                  <c:v>48.295000000000002</c:v>
                </c:pt>
                <c:pt idx="87">
                  <c:v>38.366</c:v>
                </c:pt>
                <c:pt idx="88">
                  <c:v>43.999000000000002</c:v>
                </c:pt>
                <c:pt idx="89">
                  <c:v>45.981000000000002</c:v>
                </c:pt>
                <c:pt idx="90">
                  <c:v>43.750999999999998</c:v>
                </c:pt>
                <c:pt idx="91">
                  <c:v>33.027000000000001</c:v>
                </c:pt>
                <c:pt idx="92">
                  <c:v>48.758000000000003</c:v>
                </c:pt>
                <c:pt idx="93">
                  <c:v>48.401000000000003</c:v>
                </c:pt>
                <c:pt idx="94">
                  <c:v>47.976999999999997</c:v>
                </c:pt>
                <c:pt idx="95">
                  <c:v>47.576999999999998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3A-4C9F-B362-2893B8A258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3A-4C9F-B362-2893B8A258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3A-4C9F-B362-2893B8A258D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3A-4C9F-B362-2893B8A258D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24.414999999999999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3A-4C9F-B362-2893B8A258D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3A-4C9F-B362-2893B8A258D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33A-4C9F-B362-2893B8A258D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0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3A-4C9F-B362-2893B8A258D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50.5</c:v>
                </c:pt>
                <c:pt idx="8">
                  <c:v>0</c:v>
                </c:pt>
                <c:pt idx="9">
                  <c:v>0</c:v>
                </c:pt>
                <c:pt idx="10">
                  <c:v>44.7</c:v>
                </c:pt>
                <c:pt idx="11">
                  <c:v>51.7</c:v>
                </c:pt>
                <c:pt idx="12">
                  <c:v>0</c:v>
                </c:pt>
                <c:pt idx="13">
                  <c:v>48.6</c:v>
                </c:pt>
                <c:pt idx="14">
                  <c:v>73.599999999999994</c:v>
                </c:pt>
                <c:pt idx="15">
                  <c:v>127.4</c:v>
                </c:pt>
                <c:pt idx="16">
                  <c:v>177.1</c:v>
                </c:pt>
                <c:pt idx="17">
                  <c:v>178.5</c:v>
                </c:pt>
                <c:pt idx="18">
                  <c:v>136</c:v>
                </c:pt>
                <c:pt idx="19">
                  <c:v>7</c:v>
                </c:pt>
                <c:pt idx="20">
                  <c:v>10.6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58</c:v>
                </c:pt>
                <c:pt idx="66">
                  <c:v>73.400000000000006</c:v>
                </c:pt>
                <c:pt idx="67">
                  <c:v>29.2</c:v>
                </c:pt>
                <c:pt idx="68">
                  <c:v>35.4</c:v>
                </c:pt>
                <c:pt idx="69">
                  <c:v>10.1</c:v>
                </c:pt>
                <c:pt idx="70">
                  <c:v>0</c:v>
                </c:pt>
                <c:pt idx="71">
                  <c:v>0</c:v>
                </c:pt>
                <c:pt idx="72">
                  <c:v>80.3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15.2</c:v>
                </c:pt>
                <c:pt idx="77">
                  <c:v>15.5</c:v>
                </c:pt>
                <c:pt idx="78">
                  <c:v>8.4</c:v>
                </c:pt>
                <c:pt idx="79">
                  <c:v>5.3</c:v>
                </c:pt>
                <c:pt idx="80">
                  <c:v>0</c:v>
                </c:pt>
                <c:pt idx="81">
                  <c:v>60.1</c:v>
                </c:pt>
                <c:pt idx="82">
                  <c:v>62.7</c:v>
                </c:pt>
                <c:pt idx="83">
                  <c:v>72.2</c:v>
                </c:pt>
                <c:pt idx="84">
                  <c:v>69</c:v>
                </c:pt>
                <c:pt idx="85">
                  <c:v>0</c:v>
                </c:pt>
                <c:pt idx="86">
                  <c:v>0</c:v>
                </c:pt>
                <c:pt idx="87">
                  <c:v>17.100000000000001</c:v>
                </c:pt>
                <c:pt idx="88">
                  <c:v>14.5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3A-4C9F-B362-2893B8A258D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17.442</c:v>
                </c:pt>
                <c:pt idx="1">
                  <c:v>15.076000000000001</c:v>
                </c:pt>
                <c:pt idx="2">
                  <c:v>14.536</c:v>
                </c:pt>
                <c:pt idx="3">
                  <c:v>19.488</c:v>
                </c:pt>
                <c:pt idx="4">
                  <c:v>9</c:v>
                </c:pt>
                <c:pt idx="5">
                  <c:v>14.795999999999999</c:v>
                </c:pt>
                <c:pt idx="6">
                  <c:v>17.783999999999999</c:v>
                </c:pt>
                <c:pt idx="7">
                  <c:v>15.183</c:v>
                </c:pt>
                <c:pt idx="8">
                  <c:v>15.129</c:v>
                </c:pt>
                <c:pt idx="9">
                  <c:v>16.835000000000001</c:v>
                </c:pt>
                <c:pt idx="10">
                  <c:v>16.693000000000001</c:v>
                </c:pt>
                <c:pt idx="11">
                  <c:v>17.032</c:v>
                </c:pt>
                <c:pt idx="12">
                  <c:v>16.234000000000002</c:v>
                </c:pt>
                <c:pt idx="13">
                  <c:v>14.298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39.380000000000003</c:v>
                </c:pt>
                <c:pt idx="21">
                  <c:v>9</c:v>
                </c:pt>
                <c:pt idx="22">
                  <c:v>18.201000000000001</c:v>
                </c:pt>
                <c:pt idx="23">
                  <c:v>17.545000000000002</c:v>
                </c:pt>
                <c:pt idx="24">
                  <c:v>43.326000000000001</c:v>
                </c:pt>
                <c:pt idx="25">
                  <c:v>21.988</c:v>
                </c:pt>
                <c:pt idx="26">
                  <c:v>12</c:v>
                </c:pt>
                <c:pt idx="27">
                  <c:v>12.27</c:v>
                </c:pt>
                <c:pt idx="28">
                  <c:v>32.853999999999999</c:v>
                </c:pt>
                <c:pt idx="29">
                  <c:v>37.466999999999999</c:v>
                </c:pt>
                <c:pt idx="30">
                  <c:v>52.45</c:v>
                </c:pt>
                <c:pt idx="31">
                  <c:v>62.543999999999997</c:v>
                </c:pt>
                <c:pt idx="33">
                  <c:v>35.063000000000002</c:v>
                </c:pt>
                <c:pt idx="34">
                  <c:v>42.597999999999999</c:v>
                </c:pt>
                <c:pt idx="35">
                  <c:v>50.170999999999999</c:v>
                </c:pt>
                <c:pt idx="36">
                  <c:v>11.145</c:v>
                </c:pt>
                <c:pt idx="37">
                  <c:v>13.406000000000001</c:v>
                </c:pt>
                <c:pt idx="38">
                  <c:v>28.123999999999999</c:v>
                </c:pt>
                <c:pt idx="39">
                  <c:v>20.826000000000001</c:v>
                </c:pt>
                <c:pt idx="40">
                  <c:v>116.033</c:v>
                </c:pt>
                <c:pt idx="41">
                  <c:v>117.991</c:v>
                </c:pt>
                <c:pt idx="42">
                  <c:v>82.004000000000005</c:v>
                </c:pt>
                <c:pt idx="43">
                  <c:v>27.486999999999998</c:v>
                </c:pt>
                <c:pt idx="44">
                  <c:v>161.87700000000001</c:v>
                </c:pt>
                <c:pt idx="45">
                  <c:v>159.035</c:v>
                </c:pt>
                <c:pt idx="46">
                  <c:v>154.51300000000001</c:v>
                </c:pt>
                <c:pt idx="47">
                  <c:v>162.083</c:v>
                </c:pt>
                <c:pt idx="48">
                  <c:v>97.278999999999996</c:v>
                </c:pt>
                <c:pt idx="49">
                  <c:v>87.567999999999998</c:v>
                </c:pt>
                <c:pt idx="50">
                  <c:v>94.28</c:v>
                </c:pt>
                <c:pt idx="51">
                  <c:v>74.876999999999995</c:v>
                </c:pt>
                <c:pt idx="52">
                  <c:v>83.131</c:v>
                </c:pt>
                <c:pt idx="53">
                  <c:v>90.576999999999998</c:v>
                </c:pt>
                <c:pt idx="54">
                  <c:v>88.393000000000001</c:v>
                </c:pt>
                <c:pt idx="55">
                  <c:v>87.108999999999995</c:v>
                </c:pt>
                <c:pt idx="56">
                  <c:v>99.051000000000002</c:v>
                </c:pt>
                <c:pt idx="57">
                  <c:v>98.090999999999994</c:v>
                </c:pt>
                <c:pt idx="58">
                  <c:v>98.951999999999998</c:v>
                </c:pt>
                <c:pt idx="59">
                  <c:v>98.753</c:v>
                </c:pt>
                <c:pt idx="60">
                  <c:v>86.894999999999996</c:v>
                </c:pt>
                <c:pt idx="61">
                  <c:v>86.805000000000007</c:v>
                </c:pt>
                <c:pt idx="62">
                  <c:v>89.6</c:v>
                </c:pt>
                <c:pt idx="63">
                  <c:v>84.24</c:v>
                </c:pt>
                <c:pt idx="64">
                  <c:v>24.1</c:v>
                </c:pt>
                <c:pt idx="67">
                  <c:v>4.5709999999999997</c:v>
                </c:pt>
                <c:pt idx="69">
                  <c:v>23.657</c:v>
                </c:pt>
                <c:pt idx="70">
                  <c:v>27.093</c:v>
                </c:pt>
                <c:pt idx="71">
                  <c:v>16.837</c:v>
                </c:pt>
                <c:pt idx="73">
                  <c:v>16.559999999999999</c:v>
                </c:pt>
                <c:pt idx="74">
                  <c:v>14.371</c:v>
                </c:pt>
                <c:pt idx="75">
                  <c:v>13.409000000000001</c:v>
                </c:pt>
                <c:pt idx="76">
                  <c:v>25.64</c:v>
                </c:pt>
                <c:pt idx="77">
                  <c:v>25.212</c:v>
                </c:pt>
                <c:pt idx="78">
                  <c:v>22.927</c:v>
                </c:pt>
                <c:pt idx="79">
                  <c:v>22.550999999999998</c:v>
                </c:pt>
                <c:pt idx="80">
                  <c:v>19.295000000000002</c:v>
                </c:pt>
                <c:pt idx="81">
                  <c:v>18.335999999999999</c:v>
                </c:pt>
                <c:pt idx="82">
                  <c:v>20.170000000000002</c:v>
                </c:pt>
                <c:pt idx="83">
                  <c:v>21.388999999999999</c:v>
                </c:pt>
                <c:pt idx="84">
                  <c:v>21.001999999999999</c:v>
                </c:pt>
                <c:pt idx="85">
                  <c:v>18.716000000000001</c:v>
                </c:pt>
                <c:pt idx="86">
                  <c:v>18.887</c:v>
                </c:pt>
                <c:pt idx="87">
                  <c:v>22.07</c:v>
                </c:pt>
                <c:pt idx="88">
                  <c:v>22.481999999999999</c:v>
                </c:pt>
                <c:pt idx="89">
                  <c:v>22.73</c:v>
                </c:pt>
                <c:pt idx="90">
                  <c:v>23.064</c:v>
                </c:pt>
                <c:pt idx="91">
                  <c:v>21.995999999999999</c:v>
                </c:pt>
                <c:pt idx="92">
                  <c:v>20.138000000000002</c:v>
                </c:pt>
                <c:pt idx="93">
                  <c:v>19.641999999999999</c:v>
                </c:pt>
                <c:pt idx="94">
                  <c:v>19.242000000000001</c:v>
                </c:pt>
                <c:pt idx="95">
                  <c:v>18.981999999999999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33A-4C9F-B362-2893B8A258D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33A-4C9F-B362-2893B8A258D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33A-4C9F-B362-2893B8A2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120.17</c:v>
                </c:pt>
                <c:pt idx="1">
                  <c:v>122.97</c:v>
                </c:pt>
                <c:pt idx="2">
                  <c:v>124.72</c:v>
                </c:pt>
                <c:pt idx="3">
                  <c:v>119.89</c:v>
                </c:pt>
                <c:pt idx="4">
                  <c:v>130</c:v>
                </c:pt>
                <c:pt idx="5">
                  <c:v>124.23</c:v>
                </c:pt>
                <c:pt idx="6">
                  <c:v>122.03</c:v>
                </c:pt>
                <c:pt idx="7">
                  <c:v>119.94</c:v>
                </c:pt>
                <c:pt idx="8">
                  <c:v>125.41</c:v>
                </c:pt>
                <c:pt idx="9">
                  <c:v>123</c:v>
                </c:pt>
                <c:pt idx="10">
                  <c:v>120.1</c:v>
                </c:pt>
                <c:pt idx="11">
                  <c:v>119</c:v>
                </c:pt>
                <c:pt idx="12">
                  <c:v>124</c:v>
                </c:pt>
                <c:pt idx="13">
                  <c:v>123.94</c:v>
                </c:pt>
                <c:pt idx="14">
                  <c:v>127.97</c:v>
                </c:pt>
                <c:pt idx="15">
                  <c:v>127</c:v>
                </c:pt>
                <c:pt idx="16">
                  <c:v>123.39</c:v>
                </c:pt>
                <c:pt idx="17">
                  <c:v>125.18</c:v>
                </c:pt>
                <c:pt idx="18">
                  <c:v>127.5</c:v>
                </c:pt>
                <c:pt idx="19">
                  <c:v>127.66</c:v>
                </c:pt>
                <c:pt idx="20">
                  <c:v>127.26</c:v>
                </c:pt>
                <c:pt idx="21">
                  <c:v>129.58000000000001</c:v>
                </c:pt>
                <c:pt idx="22">
                  <c:v>132.6</c:v>
                </c:pt>
                <c:pt idx="23">
                  <c:v>139.49</c:v>
                </c:pt>
                <c:pt idx="24">
                  <c:v>142.13</c:v>
                </c:pt>
                <c:pt idx="25">
                  <c:v>147.94999999999999</c:v>
                </c:pt>
                <c:pt idx="26">
                  <c:v>147.97999999999999</c:v>
                </c:pt>
                <c:pt idx="27">
                  <c:v>125.58</c:v>
                </c:pt>
                <c:pt idx="28">
                  <c:v>119.44</c:v>
                </c:pt>
                <c:pt idx="29">
                  <c:v>118.28</c:v>
                </c:pt>
                <c:pt idx="30">
                  <c:v>109.13</c:v>
                </c:pt>
                <c:pt idx="31">
                  <c:v>103.64</c:v>
                </c:pt>
                <c:pt idx="32">
                  <c:v>13.73</c:v>
                </c:pt>
                <c:pt idx="33">
                  <c:v>-7.48</c:v>
                </c:pt>
                <c:pt idx="34">
                  <c:v>-12.18</c:v>
                </c:pt>
                <c:pt idx="35">
                  <c:v>-12.94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1.91</c:v>
                </c:pt>
                <c:pt idx="41">
                  <c:v>0.01</c:v>
                </c:pt>
                <c:pt idx="42">
                  <c:v>0</c:v>
                </c:pt>
                <c:pt idx="43">
                  <c:v>-0.01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-2</c:v>
                </c:pt>
                <c:pt idx="57">
                  <c:v>-2</c:v>
                </c:pt>
                <c:pt idx="58">
                  <c:v>-2</c:v>
                </c:pt>
                <c:pt idx="59">
                  <c:v>-2.4500000000000002</c:v>
                </c:pt>
                <c:pt idx="60">
                  <c:v>-1.46</c:v>
                </c:pt>
                <c:pt idx="61">
                  <c:v>-2</c:v>
                </c:pt>
                <c:pt idx="62">
                  <c:v>-2</c:v>
                </c:pt>
                <c:pt idx="63">
                  <c:v>-2.17</c:v>
                </c:pt>
                <c:pt idx="64">
                  <c:v>-4.03</c:v>
                </c:pt>
                <c:pt idx="65">
                  <c:v>5</c:v>
                </c:pt>
                <c:pt idx="66">
                  <c:v>15</c:v>
                </c:pt>
                <c:pt idx="67">
                  <c:v>98.75</c:v>
                </c:pt>
                <c:pt idx="68">
                  <c:v>11.66</c:v>
                </c:pt>
                <c:pt idx="69">
                  <c:v>82.8</c:v>
                </c:pt>
                <c:pt idx="70">
                  <c:v>124.2</c:v>
                </c:pt>
                <c:pt idx="71">
                  <c:v>162.68</c:v>
                </c:pt>
                <c:pt idx="72">
                  <c:v>111.9</c:v>
                </c:pt>
                <c:pt idx="73">
                  <c:v>106.89</c:v>
                </c:pt>
                <c:pt idx="74">
                  <c:v>114.37</c:v>
                </c:pt>
                <c:pt idx="75">
                  <c:v>180.08</c:v>
                </c:pt>
                <c:pt idx="76">
                  <c:v>120.98</c:v>
                </c:pt>
                <c:pt idx="77">
                  <c:v>125.13</c:v>
                </c:pt>
                <c:pt idx="78">
                  <c:v>142.86000000000001</c:v>
                </c:pt>
                <c:pt idx="79">
                  <c:v>142.91999999999999</c:v>
                </c:pt>
                <c:pt idx="80">
                  <c:v>181</c:v>
                </c:pt>
                <c:pt idx="81">
                  <c:v>147</c:v>
                </c:pt>
                <c:pt idx="82">
                  <c:v>135</c:v>
                </c:pt>
                <c:pt idx="83">
                  <c:v>131.11000000000001</c:v>
                </c:pt>
                <c:pt idx="84">
                  <c:v>119.18</c:v>
                </c:pt>
                <c:pt idx="85">
                  <c:v>206.92</c:v>
                </c:pt>
                <c:pt idx="86">
                  <c:v>163.78</c:v>
                </c:pt>
                <c:pt idx="87">
                  <c:v>122.29</c:v>
                </c:pt>
                <c:pt idx="88">
                  <c:v>131.43</c:v>
                </c:pt>
                <c:pt idx="89">
                  <c:v>134.5</c:v>
                </c:pt>
                <c:pt idx="90">
                  <c:v>125.5</c:v>
                </c:pt>
                <c:pt idx="91">
                  <c:v>119.13</c:v>
                </c:pt>
                <c:pt idx="92">
                  <c:v>169.79</c:v>
                </c:pt>
                <c:pt idx="93">
                  <c:v>169.06</c:v>
                </c:pt>
                <c:pt idx="94">
                  <c:v>163.38</c:v>
                </c:pt>
                <c:pt idx="95">
                  <c:v>141.91999999999999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33A-4C9F-B362-2893B8A2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55.738999999999997</v>
      </c>
      <c r="C5" s="25">
        <v>41.895000000000003</v>
      </c>
      <c r="D5" s="25">
        <v>25.181999999999999</v>
      </c>
      <c r="E5" s="25">
        <v>59.670999999999999</v>
      </c>
      <c r="F5" s="25">
        <v>16.12</v>
      </c>
      <c r="G5" s="25">
        <v>37.162999999999997</v>
      </c>
      <c r="H5" s="25">
        <v>39.345999999999997</v>
      </c>
      <c r="I5" s="25">
        <v>86.2</v>
      </c>
      <c r="J5" s="25">
        <v>35.700000000000003</v>
      </c>
      <c r="K5" s="25">
        <v>37.213999999999999</v>
      </c>
      <c r="L5" s="25">
        <v>81.738</v>
      </c>
      <c r="M5" s="25">
        <v>89.1</v>
      </c>
      <c r="N5" s="25">
        <v>37.6</v>
      </c>
      <c r="O5" s="25">
        <v>77.278000000000006</v>
      </c>
      <c r="P5" s="25">
        <v>88.972999999999999</v>
      </c>
      <c r="Q5" s="25">
        <v>141.55000000000001</v>
      </c>
      <c r="R5" s="25">
        <v>192.62299999999999</v>
      </c>
      <c r="S5" s="25">
        <v>192.82599999999999</v>
      </c>
      <c r="T5" s="25">
        <v>150.46700000000001</v>
      </c>
      <c r="U5" s="25">
        <v>22.606000000000002</v>
      </c>
      <c r="V5" s="25">
        <v>57.063000000000002</v>
      </c>
      <c r="W5" s="25">
        <v>17.423999999999999</v>
      </c>
      <c r="X5" s="25">
        <v>47.814999999999998</v>
      </c>
      <c r="Y5" s="25">
        <v>47.920999999999999</v>
      </c>
      <c r="Z5" s="25">
        <v>51.411999999999999</v>
      </c>
      <c r="AA5" s="25">
        <v>42.561</v>
      </c>
      <c r="AB5" s="25">
        <v>20.358000000000001</v>
      </c>
      <c r="AC5" s="25">
        <v>21.295000000000002</v>
      </c>
      <c r="AD5" s="25">
        <v>42.414000000000001</v>
      </c>
      <c r="AE5" s="25">
        <v>45.201000000000001</v>
      </c>
      <c r="AF5" s="25">
        <v>71.900000000000006</v>
      </c>
      <c r="AG5" s="25">
        <v>86.35</v>
      </c>
      <c r="AH5" s="25">
        <v>46.42</v>
      </c>
      <c r="AI5" s="25">
        <v>53.192999999999998</v>
      </c>
      <c r="AJ5" s="25">
        <v>62.054000000000002</v>
      </c>
      <c r="AK5" s="25">
        <v>58.561999999999998</v>
      </c>
      <c r="AL5" s="25">
        <v>21.786000000000001</v>
      </c>
      <c r="AM5" s="25">
        <v>24.041</v>
      </c>
      <c r="AN5" s="25">
        <v>40.468000000000004</v>
      </c>
      <c r="AO5" s="25">
        <v>32.776000000000003</v>
      </c>
      <c r="AP5" s="25">
        <v>126.01300000000001</v>
      </c>
      <c r="AQ5" s="25">
        <v>130.226</v>
      </c>
      <c r="AR5" s="25">
        <v>94.623000000000005</v>
      </c>
      <c r="AS5" s="25">
        <v>40.155999999999999</v>
      </c>
      <c r="AT5" s="25">
        <v>173.58500000000001</v>
      </c>
      <c r="AU5" s="25">
        <v>169.72499999999999</v>
      </c>
      <c r="AV5" s="25">
        <v>165.62100000000001</v>
      </c>
      <c r="AW5" s="25">
        <v>173.31</v>
      </c>
      <c r="AX5" s="25">
        <v>103.51900000000001</v>
      </c>
      <c r="AY5" s="25">
        <v>93.698999999999998</v>
      </c>
      <c r="AZ5" s="25">
        <v>100.39100000000001</v>
      </c>
      <c r="BA5" s="25">
        <v>81.093999999999994</v>
      </c>
      <c r="BB5" s="25">
        <v>89.308000000000007</v>
      </c>
      <c r="BC5" s="25">
        <v>96.980999999999995</v>
      </c>
      <c r="BD5" s="25">
        <v>94.582999999999998</v>
      </c>
      <c r="BE5" s="25">
        <v>93.091999999999999</v>
      </c>
      <c r="BF5" s="25">
        <v>107.31399999999999</v>
      </c>
      <c r="BG5" s="25">
        <v>107.379</v>
      </c>
      <c r="BH5" s="25">
        <v>107.96899999999999</v>
      </c>
      <c r="BI5" s="25">
        <v>107.79300000000001</v>
      </c>
      <c r="BJ5" s="25">
        <v>97.064999999999998</v>
      </c>
      <c r="BK5" s="25">
        <v>96.905000000000001</v>
      </c>
      <c r="BL5" s="25">
        <v>96.905000000000001</v>
      </c>
      <c r="BM5" s="25">
        <v>96.266000000000005</v>
      </c>
      <c r="BN5" s="25">
        <v>32.271000000000001</v>
      </c>
      <c r="BO5" s="25">
        <v>82.114000000000004</v>
      </c>
      <c r="BP5" s="25">
        <v>95.093999999999994</v>
      </c>
      <c r="BQ5" s="25">
        <v>36.781999999999996</v>
      </c>
      <c r="BR5" s="25">
        <v>65.332999999999998</v>
      </c>
      <c r="BS5" s="25">
        <v>41.24</v>
      </c>
      <c r="BT5" s="25">
        <v>135.41999999999999</v>
      </c>
      <c r="BU5" s="25">
        <v>100.547</v>
      </c>
      <c r="BV5" s="25">
        <v>90.369</v>
      </c>
      <c r="BW5" s="25">
        <v>22.526</v>
      </c>
      <c r="BX5" s="25">
        <v>26.896999999999998</v>
      </c>
      <c r="BY5" s="25">
        <v>87.284999999999997</v>
      </c>
      <c r="BZ5" s="25">
        <v>51.344999999999999</v>
      </c>
      <c r="CA5" s="25">
        <v>52.887</v>
      </c>
      <c r="CB5" s="25">
        <v>89.924999999999997</v>
      </c>
      <c r="CC5" s="25">
        <v>95.227000000000004</v>
      </c>
      <c r="CD5" s="25">
        <v>89.025999999999996</v>
      </c>
      <c r="CE5" s="25">
        <v>121.25700000000001</v>
      </c>
      <c r="CF5" s="25">
        <v>125.64</v>
      </c>
      <c r="CG5" s="25">
        <v>101.595</v>
      </c>
      <c r="CH5" s="25">
        <v>114.179</v>
      </c>
      <c r="CI5" s="25">
        <v>86.438999999999993</v>
      </c>
      <c r="CJ5" s="25">
        <v>86.278999999999996</v>
      </c>
      <c r="CK5" s="25">
        <v>93.313999999999993</v>
      </c>
      <c r="CL5" s="25">
        <v>88.296999999999997</v>
      </c>
      <c r="CM5" s="25">
        <v>78.363</v>
      </c>
      <c r="CN5" s="25">
        <v>76.504999999999995</v>
      </c>
      <c r="CO5" s="25">
        <v>55.835000000000001</v>
      </c>
      <c r="CP5" s="25">
        <v>85.216999999999999</v>
      </c>
      <c r="CQ5" s="25">
        <v>84.302000000000007</v>
      </c>
      <c r="CR5" s="25">
        <v>83.591999999999999</v>
      </c>
      <c r="CS5" s="25">
        <v>82.799000000000007</v>
      </c>
      <c r="CT5" s="26"/>
      <c r="CU5" s="26"/>
      <c r="CV5" s="26"/>
      <c r="CW5" s="27"/>
      <c r="CX5" s="28">
        <f t="array" ref="CX5">SUMPRODUCT(B5:CW5*0.25)</f>
        <v>1900.3569999999988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120.17</v>
      </c>
      <c r="C8" s="37">
        <v>122.97</v>
      </c>
      <c r="D8" s="37">
        <v>124.72</v>
      </c>
      <c r="E8" s="37">
        <v>119.89</v>
      </c>
      <c r="F8" s="37">
        <v>130</v>
      </c>
      <c r="G8" s="37">
        <v>124.23</v>
      </c>
      <c r="H8" s="37">
        <v>122.03</v>
      </c>
      <c r="I8" s="37">
        <v>119.94</v>
      </c>
      <c r="J8" s="37">
        <v>125.41</v>
      </c>
      <c r="K8" s="37">
        <v>123</v>
      </c>
      <c r="L8" s="37">
        <v>120.1</v>
      </c>
      <c r="M8" s="37">
        <v>119</v>
      </c>
      <c r="N8" s="37">
        <v>124</v>
      </c>
      <c r="O8" s="37">
        <v>123.94</v>
      </c>
      <c r="P8" s="37">
        <v>127.97</v>
      </c>
      <c r="Q8" s="37">
        <v>127</v>
      </c>
      <c r="R8" s="37">
        <v>123.39</v>
      </c>
      <c r="S8" s="37">
        <v>125.18</v>
      </c>
      <c r="T8" s="37">
        <v>127.5</v>
      </c>
      <c r="U8" s="37">
        <v>127.66</v>
      </c>
      <c r="V8" s="37">
        <v>127.26</v>
      </c>
      <c r="W8" s="37">
        <v>129.58000000000001</v>
      </c>
      <c r="X8" s="37">
        <v>132.6</v>
      </c>
      <c r="Y8" s="37">
        <v>139.49</v>
      </c>
      <c r="Z8" s="37">
        <v>142.13</v>
      </c>
      <c r="AA8" s="37">
        <v>147.94999999999999</v>
      </c>
      <c r="AB8" s="37">
        <v>147.97999999999999</v>
      </c>
      <c r="AC8" s="37">
        <v>125.58</v>
      </c>
      <c r="AD8" s="37">
        <v>119.44</v>
      </c>
      <c r="AE8" s="37">
        <v>118.28</v>
      </c>
      <c r="AF8" s="37">
        <v>109.13</v>
      </c>
      <c r="AG8" s="37">
        <v>103.64</v>
      </c>
      <c r="AH8" s="37">
        <v>13.73</v>
      </c>
      <c r="AI8" s="37">
        <v>-7.48</v>
      </c>
      <c r="AJ8" s="37">
        <v>-12.18</v>
      </c>
      <c r="AK8" s="37">
        <v>-12.94</v>
      </c>
      <c r="AL8" s="37">
        <v>0</v>
      </c>
      <c r="AM8" s="37">
        <v>0</v>
      </c>
      <c r="AN8" s="37">
        <v>0</v>
      </c>
      <c r="AO8" s="37">
        <v>0</v>
      </c>
      <c r="AP8" s="37">
        <v>1.91</v>
      </c>
      <c r="AQ8" s="37">
        <v>0.01</v>
      </c>
      <c r="AR8" s="37">
        <v>0</v>
      </c>
      <c r="AS8" s="37">
        <v>-0.01</v>
      </c>
      <c r="AT8" s="37">
        <v>2</v>
      </c>
      <c r="AU8" s="37">
        <v>2</v>
      </c>
      <c r="AV8" s="37">
        <v>2</v>
      </c>
      <c r="AW8" s="37">
        <v>2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-2</v>
      </c>
      <c r="BG8" s="37">
        <v>-2</v>
      </c>
      <c r="BH8" s="37">
        <v>-2</v>
      </c>
      <c r="BI8" s="37">
        <v>-2.4500000000000002</v>
      </c>
      <c r="BJ8" s="37">
        <v>-1.46</v>
      </c>
      <c r="BK8" s="37">
        <v>-2</v>
      </c>
      <c r="BL8" s="37">
        <v>-2</v>
      </c>
      <c r="BM8" s="37">
        <v>-2.17</v>
      </c>
      <c r="BN8" s="37">
        <v>-4.03</v>
      </c>
      <c r="BO8" s="37">
        <v>5</v>
      </c>
      <c r="BP8" s="37">
        <v>15</v>
      </c>
      <c r="BQ8" s="37">
        <v>98.75</v>
      </c>
      <c r="BR8" s="37">
        <v>11.66</v>
      </c>
      <c r="BS8" s="37">
        <v>82.8</v>
      </c>
      <c r="BT8" s="37">
        <v>124.2</v>
      </c>
      <c r="BU8" s="37">
        <v>162.68</v>
      </c>
      <c r="BV8" s="37">
        <v>111.9</v>
      </c>
      <c r="BW8" s="37">
        <v>106.89</v>
      </c>
      <c r="BX8" s="37">
        <v>114.37</v>
      </c>
      <c r="BY8" s="37">
        <v>180.08</v>
      </c>
      <c r="BZ8" s="37">
        <v>120.98</v>
      </c>
      <c r="CA8" s="37">
        <v>125.13</v>
      </c>
      <c r="CB8" s="37">
        <v>142.86000000000001</v>
      </c>
      <c r="CC8" s="37">
        <v>142.91999999999999</v>
      </c>
      <c r="CD8" s="37">
        <v>181</v>
      </c>
      <c r="CE8" s="37">
        <v>147</v>
      </c>
      <c r="CF8" s="37">
        <v>135</v>
      </c>
      <c r="CG8" s="37">
        <v>131.11000000000001</v>
      </c>
      <c r="CH8" s="37">
        <v>119.18</v>
      </c>
      <c r="CI8" s="37">
        <v>206.92</v>
      </c>
      <c r="CJ8" s="37">
        <v>163.78</v>
      </c>
      <c r="CK8" s="37">
        <v>122.29</v>
      </c>
      <c r="CL8" s="37">
        <v>131.43</v>
      </c>
      <c r="CM8" s="37">
        <v>134.5</v>
      </c>
      <c r="CN8" s="37">
        <v>125.5</v>
      </c>
      <c r="CO8" s="37">
        <v>119.13</v>
      </c>
      <c r="CP8" s="37">
        <v>169.79</v>
      </c>
      <c r="CQ8" s="37">
        <v>169.06</v>
      </c>
      <c r="CR8" s="37">
        <v>163.38</v>
      </c>
      <c r="CS8" s="37">
        <v>141.91999999999999</v>
      </c>
      <c r="CT8" s="38"/>
      <c r="CU8" s="38"/>
      <c r="CV8" s="38"/>
      <c r="CW8" s="39"/>
      <c r="CX8" s="40">
        <f>IF(SUM(B8:CW8)&lt;&gt;0,AVERAGEIF(B8:CW8,"&lt;&gt;"""),"")</f>
        <v>82.27395833333334</v>
      </c>
    </row>
    <row r="9" spans="1:102" ht="24.95" customHeight="1" thickBot="1" x14ac:dyDescent="0.25">
      <c r="A9" s="41" t="s">
        <v>6</v>
      </c>
      <c r="B9" s="42">
        <v>121.9375</v>
      </c>
      <c r="C9" s="43">
        <v>121.9375</v>
      </c>
      <c r="D9" s="43">
        <v>121.9375</v>
      </c>
      <c r="E9" s="43">
        <v>121.9375</v>
      </c>
      <c r="F9" s="43">
        <v>124.05</v>
      </c>
      <c r="G9" s="43">
        <v>124.05</v>
      </c>
      <c r="H9" s="43">
        <v>124.05</v>
      </c>
      <c r="I9" s="43">
        <v>124.05</v>
      </c>
      <c r="J9" s="43">
        <v>121.8775</v>
      </c>
      <c r="K9" s="43">
        <v>121.8775</v>
      </c>
      <c r="L9" s="43">
        <v>121.8775</v>
      </c>
      <c r="M9" s="43">
        <v>121.8775</v>
      </c>
      <c r="N9" s="43">
        <v>125.72750000000001</v>
      </c>
      <c r="O9" s="43">
        <v>125.72750000000001</v>
      </c>
      <c r="P9" s="43">
        <v>125.72750000000001</v>
      </c>
      <c r="Q9" s="43">
        <v>125.72750000000001</v>
      </c>
      <c r="R9" s="43">
        <v>125.9325</v>
      </c>
      <c r="S9" s="43">
        <v>125.9325</v>
      </c>
      <c r="T9" s="43">
        <v>125.9325</v>
      </c>
      <c r="U9" s="43">
        <v>125.9325</v>
      </c>
      <c r="V9" s="43">
        <v>132.23249999999999</v>
      </c>
      <c r="W9" s="43">
        <v>132.23249999999999</v>
      </c>
      <c r="X9" s="43">
        <v>132.23249999999999</v>
      </c>
      <c r="Y9" s="43">
        <v>132.23249999999999</v>
      </c>
      <c r="Z9" s="43">
        <v>140.91</v>
      </c>
      <c r="AA9" s="43">
        <v>140.91</v>
      </c>
      <c r="AB9" s="43">
        <v>140.91</v>
      </c>
      <c r="AC9" s="43">
        <v>140.91</v>
      </c>
      <c r="AD9" s="43">
        <v>112.6225</v>
      </c>
      <c r="AE9" s="43">
        <v>112.6225</v>
      </c>
      <c r="AF9" s="43">
        <v>112.6225</v>
      </c>
      <c r="AG9" s="43">
        <v>112.6225</v>
      </c>
      <c r="AH9" s="43">
        <v>-4.7175000000000002</v>
      </c>
      <c r="AI9" s="43">
        <v>-4.7175000000000002</v>
      </c>
      <c r="AJ9" s="43">
        <v>-4.7175000000000002</v>
      </c>
      <c r="AK9" s="43">
        <v>-4.7175000000000002</v>
      </c>
      <c r="AL9" s="43">
        <v>0</v>
      </c>
      <c r="AM9" s="43">
        <v>0</v>
      </c>
      <c r="AN9" s="43">
        <v>0</v>
      </c>
      <c r="AO9" s="43">
        <v>0</v>
      </c>
      <c r="AP9" s="43">
        <v>0.47749999999999998</v>
      </c>
      <c r="AQ9" s="43">
        <v>0.47749999999999998</v>
      </c>
      <c r="AR9" s="43">
        <v>0.47749999999999998</v>
      </c>
      <c r="AS9" s="43">
        <v>0.47749999999999998</v>
      </c>
      <c r="AT9" s="43">
        <v>2</v>
      </c>
      <c r="AU9" s="43">
        <v>2</v>
      </c>
      <c r="AV9" s="43">
        <v>2</v>
      </c>
      <c r="AW9" s="43">
        <v>2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-2.1124999999999998</v>
      </c>
      <c r="BG9" s="43">
        <v>-2.1124999999999998</v>
      </c>
      <c r="BH9" s="43">
        <v>-2.1124999999999998</v>
      </c>
      <c r="BI9" s="43">
        <v>-2.1124999999999998</v>
      </c>
      <c r="BJ9" s="43">
        <v>-1.9075</v>
      </c>
      <c r="BK9" s="43">
        <v>-1.9075</v>
      </c>
      <c r="BL9" s="43">
        <v>-1.9075</v>
      </c>
      <c r="BM9" s="43">
        <v>-1.9075</v>
      </c>
      <c r="BN9" s="43">
        <v>28.68</v>
      </c>
      <c r="BO9" s="43">
        <v>28.68</v>
      </c>
      <c r="BP9" s="43">
        <v>28.68</v>
      </c>
      <c r="BQ9" s="43">
        <v>28.68</v>
      </c>
      <c r="BR9" s="43">
        <v>95.334999999999994</v>
      </c>
      <c r="BS9" s="43">
        <v>95.334999999999994</v>
      </c>
      <c r="BT9" s="43">
        <v>95.334999999999994</v>
      </c>
      <c r="BU9" s="43">
        <v>95.334999999999994</v>
      </c>
      <c r="BV9" s="43">
        <v>128.31</v>
      </c>
      <c r="BW9" s="43">
        <v>128.31</v>
      </c>
      <c r="BX9" s="43">
        <v>128.31</v>
      </c>
      <c r="BY9" s="43">
        <v>128.31</v>
      </c>
      <c r="BZ9" s="43">
        <v>132.9725</v>
      </c>
      <c r="CA9" s="43">
        <v>132.9725</v>
      </c>
      <c r="CB9" s="43">
        <v>132.9725</v>
      </c>
      <c r="CC9" s="43">
        <v>132.9725</v>
      </c>
      <c r="CD9" s="43">
        <v>148.5275</v>
      </c>
      <c r="CE9" s="43">
        <v>148.5275</v>
      </c>
      <c r="CF9" s="43">
        <v>148.5275</v>
      </c>
      <c r="CG9" s="43">
        <v>148.5275</v>
      </c>
      <c r="CH9" s="43">
        <v>153.04249999999999</v>
      </c>
      <c r="CI9" s="43">
        <v>153.04249999999999</v>
      </c>
      <c r="CJ9" s="43">
        <v>153.04249999999999</v>
      </c>
      <c r="CK9" s="43">
        <v>153.04249999999999</v>
      </c>
      <c r="CL9" s="43">
        <v>127.64</v>
      </c>
      <c r="CM9" s="43">
        <v>127.64</v>
      </c>
      <c r="CN9" s="43">
        <v>127.64</v>
      </c>
      <c r="CO9" s="43">
        <v>127.64</v>
      </c>
      <c r="CP9" s="43">
        <v>161.03749999999999</v>
      </c>
      <c r="CQ9" s="43">
        <v>161.03749999999999</v>
      </c>
      <c r="CR9" s="43">
        <v>161.03749999999999</v>
      </c>
      <c r="CS9" s="43">
        <v>161.03749999999999</v>
      </c>
      <c r="CT9" s="44"/>
      <c r="CU9" s="44"/>
      <c r="CV9" s="44"/>
      <c r="CW9" s="45"/>
      <c r="CX9" s="46">
        <f>IF(SUM(B9:CW9)&lt;&gt;0,AVERAGEIF(B9:CW9,"&lt;&gt;"""),"")</f>
        <v>82.27395833333334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8.5549999999999997</v>
      </c>
      <c r="CF11" s="53">
        <v>7.734</v>
      </c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4.0722500000000004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52.439</v>
      </c>
      <c r="C13" s="65">
        <v>38.594999999999999</v>
      </c>
      <c r="D13" s="65">
        <v>21.782</v>
      </c>
      <c r="E13" s="65">
        <v>3.0710000000000002</v>
      </c>
      <c r="F13" s="65">
        <v>15</v>
      </c>
      <c r="G13" s="65">
        <v>22.263000000000002</v>
      </c>
      <c r="H13" s="65">
        <v>30.946000000000002</v>
      </c>
      <c r="I13" s="65">
        <v>86</v>
      </c>
      <c r="J13" s="65">
        <v>16</v>
      </c>
      <c r="K13" s="65">
        <v>30.213999999999999</v>
      </c>
      <c r="L13" s="65">
        <v>78.638000000000005</v>
      </c>
      <c r="M13" s="65">
        <v>86</v>
      </c>
      <c r="N13" s="65">
        <v>16</v>
      </c>
      <c r="O13" s="65">
        <v>74.078000000000003</v>
      </c>
      <c r="P13" s="65">
        <v>76.186999999999998</v>
      </c>
      <c r="Q13" s="65">
        <v>128.768</v>
      </c>
      <c r="R13" s="65">
        <v>180</v>
      </c>
      <c r="S13" s="65">
        <v>180</v>
      </c>
      <c r="T13" s="65">
        <v>137.05000000000001</v>
      </c>
      <c r="U13" s="65">
        <v>18.739000000000001</v>
      </c>
      <c r="V13" s="65">
        <v>39.841000000000001</v>
      </c>
      <c r="W13" s="65">
        <v>7.8109999999999999</v>
      </c>
      <c r="X13" s="65">
        <v>5.4649999999999999</v>
      </c>
      <c r="Y13" s="65">
        <v>5.5709999999999997</v>
      </c>
      <c r="Z13" s="65">
        <v>9.0779999999999994</v>
      </c>
      <c r="AA13" s="65">
        <v>7.5910000000000002</v>
      </c>
      <c r="AB13" s="65">
        <v>10</v>
      </c>
      <c r="AC13" s="65">
        <v>11</v>
      </c>
      <c r="AD13" s="65">
        <v>7.2389999999999999</v>
      </c>
      <c r="AE13" s="65">
        <v>7.8570000000000002</v>
      </c>
      <c r="AF13" s="65">
        <v>49.34</v>
      </c>
      <c r="AG13" s="65">
        <v>39.840000000000003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39.226999999999997</v>
      </c>
      <c r="BV13" s="65">
        <v>64.998999999999995</v>
      </c>
      <c r="BW13" s="65">
        <v>11.448</v>
      </c>
      <c r="BX13" s="65">
        <v>16.242999999999999</v>
      </c>
      <c r="BY13" s="65">
        <v>79.715000000000003</v>
      </c>
      <c r="BZ13" s="65">
        <v>43.784999999999997</v>
      </c>
      <c r="CA13" s="65">
        <v>42.402999999999999</v>
      </c>
      <c r="CB13" s="65">
        <v>80.134</v>
      </c>
      <c r="CC13" s="65">
        <v>85.021999999999991</v>
      </c>
      <c r="CD13" s="65">
        <v>82.025999999999996</v>
      </c>
      <c r="CE13" s="65">
        <v>103</v>
      </c>
      <c r="CF13" s="65">
        <v>108</v>
      </c>
      <c r="CG13" s="65">
        <v>92.009</v>
      </c>
      <c r="CH13" s="65">
        <v>105.185</v>
      </c>
      <c r="CI13" s="65">
        <v>80.039000000000001</v>
      </c>
      <c r="CJ13" s="65">
        <v>80.778999999999996</v>
      </c>
      <c r="CK13" s="65">
        <v>87.01400000000001</v>
      </c>
      <c r="CL13" s="65">
        <v>80.462999999999994</v>
      </c>
      <c r="CM13" s="65">
        <v>72.562999999999988</v>
      </c>
      <c r="CN13" s="65">
        <v>70.14500000000001</v>
      </c>
      <c r="CO13" s="65">
        <v>48.497999999999998</v>
      </c>
      <c r="CP13" s="65">
        <v>78.11699999999999</v>
      </c>
      <c r="CQ13" s="65">
        <v>77.201999999999998</v>
      </c>
      <c r="CR13" s="65">
        <v>76.591999999999999</v>
      </c>
      <c r="CS13" s="65">
        <v>75.899000000000001</v>
      </c>
      <c r="CT13" s="66"/>
      <c r="CU13" s="66"/>
      <c r="CV13" s="66"/>
      <c r="CW13" s="67"/>
      <c r="CX13" s="68">
        <f t="array" ref="CX13">SUMPRODUCT(B13:CW13*0.25)</f>
        <v>818.22750000000019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0.92</v>
      </c>
      <c r="G15" s="71"/>
      <c r="H15" s="71"/>
      <c r="I15" s="71"/>
      <c r="J15" s="71"/>
      <c r="K15" s="71"/>
      <c r="L15" s="71"/>
      <c r="M15" s="71"/>
      <c r="N15" s="71"/>
      <c r="O15" s="71"/>
      <c r="P15" s="71">
        <v>9.5860000000000003</v>
      </c>
      <c r="Q15" s="71">
        <v>9.5820000000000007</v>
      </c>
      <c r="R15" s="71">
        <v>9.3230000000000004</v>
      </c>
      <c r="S15" s="71">
        <v>9.5259999999999998</v>
      </c>
      <c r="T15" s="71">
        <v>10.117000000000001</v>
      </c>
      <c r="U15" s="71">
        <v>0.56699999999999995</v>
      </c>
      <c r="V15" s="71">
        <v>9.2530000000000001</v>
      </c>
      <c r="W15" s="71">
        <v>1.1990000000000001</v>
      </c>
      <c r="X15" s="71">
        <v>0.49</v>
      </c>
      <c r="Y15" s="71">
        <v>1.1499999999999999</v>
      </c>
      <c r="Z15" s="71">
        <v>1.534</v>
      </c>
      <c r="AA15" s="71">
        <v>1.07</v>
      </c>
      <c r="AB15" s="71">
        <v>5.8579999999999997</v>
      </c>
      <c r="AC15" s="71">
        <v>5.7949999999999999</v>
      </c>
      <c r="AD15" s="71">
        <v>24.074999999999999</v>
      </c>
      <c r="AE15" s="71">
        <v>25.24</v>
      </c>
      <c r="AF15" s="71">
        <v>11.26</v>
      </c>
      <c r="AG15" s="71">
        <v>14.01</v>
      </c>
      <c r="AH15" s="71">
        <v>25.827000000000002</v>
      </c>
      <c r="AI15" s="71">
        <v>49.732999999999997</v>
      </c>
      <c r="AJ15" s="71">
        <v>58.625</v>
      </c>
      <c r="AK15" s="71">
        <v>54.280999999999999</v>
      </c>
      <c r="AL15" s="71">
        <v>17.27</v>
      </c>
      <c r="AM15" s="71">
        <v>18.739999999999998</v>
      </c>
      <c r="AN15" s="71">
        <v>35.302999999999997</v>
      </c>
      <c r="AO15" s="71">
        <v>27.805</v>
      </c>
      <c r="AP15" s="71">
        <v>107.669</v>
      </c>
      <c r="AQ15" s="71">
        <v>123.655</v>
      </c>
      <c r="AR15" s="71">
        <v>90.100999999999999</v>
      </c>
      <c r="AS15" s="71">
        <v>36.207000000000001</v>
      </c>
      <c r="AT15" s="71">
        <v>157.285</v>
      </c>
      <c r="AU15" s="71">
        <v>153.63499999999999</v>
      </c>
      <c r="AV15" s="71">
        <v>149.77799999999999</v>
      </c>
      <c r="AW15" s="71">
        <v>157.297</v>
      </c>
      <c r="AX15" s="71">
        <v>29.268999999999998</v>
      </c>
      <c r="AY15" s="71">
        <v>18.89</v>
      </c>
      <c r="AZ15" s="71">
        <v>25.402000000000001</v>
      </c>
      <c r="BA15" s="71">
        <v>6.1989999999999998</v>
      </c>
      <c r="BB15" s="71">
        <v>14.851000000000001</v>
      </c>
      <c r="BC15" s="71">
        <v>23.047000000000001</v>
      </c>
      <c r="BD15" s="71">
        <v>20.963000000000001</v>
      </c>
      <c r="BE15" s="71">
        <v>18.818999999999999</v>
      </c>
      <c r="BF15" s="71"/>
      <c r="BG15" s="71"/>
      <c r="BH15" s="71"/>
      <c r="BI15" s="71"/>
      <c r="BJ15" s="71"/>
      <c r="BK15" s="71"/>
      <c r="BL15" s="71"/>
      <c r="BM15" s="71"/>
      <c r="BN15" s="71"/>
      <c r="BO15" s="71">
        <v>35.536000000000001</v>
      </c>
      <c r="BP15" s="71">
        <v>41.435000000000002</v>
      </c>
      <c r="BQ15" s="71">
        <v>5.14</v>
      </c>
      <c r="BR15" s="71">
        <v>13.698</v>
      </c>
      <c r="BS15" s="71">
        <v>1.95</v>
      </c>
      <c r="BT15" s="71"/>
      <c r="BU15" s="71"/>
      <c r="BV15" s="71">
        <v>3.323</v>
      </c>
      <c r="BW15" s="71"/>
      <c r="BX15" s="71"/>
      <c r="BY15" s="71">
        <v>0.01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418.07450000000011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52.439</v>
      </c>
      <c r="C18" s="77">
        <f t="shared" ref="C18:BN18" si="0">SUM(C11:C17)</f>
        <v>38.594999999999999</v>
      </c>
      <c r="D18" s="77">
        <f t="shared" si="0"/>
        <v>21.782</v>
      </c>
      <c r="E18" s="77">
        <f t="shared" si="0"/>
        <v>3.0710000000000002</v>
      </c>
      <c r="F18" s="77">
        <f t="shared" si="0"/>
        <v>15.92</v>
      </c>
      <c r="G18" s="77">
        <f t="shared" si="0"/>
        <v>22.263000000000002</v>
      </c>
      <c r="H18" s="77">
        <f t="shared" si="0"/>
        <v>30.946000000000002</v>
      </c>
      <c r="I18" s="77">
        <f t="shared" si="0"/>
        <v>86</v>
      </c>
      <c r="J18" s="77">
        <f t="shared" si="0"/>
        <v>16</v>
      </c>
      <c r="K18" s="77">
        <f t="shared" si="0"/>
        <v>30.213999999999999</v>
      </c>
      <c r="L18" s="77">
        <f t="shared" si="0"/>
        <v>78.638000000000005</v>
      </c>
      <c r="M18" s="77">
        <f t="shared" si="0"/>
        <v>86</v>
      </c>
      <c r="N18" s="77">
        <f t="shared" si="0"/>
        <v>16</v>
      </c>
      <c r="O18" s="77">
        <f t="shared" si="0"/>
        <v>74.078000000000003</v>
      </c>
      <c r="P18" s="77">
        <f t="shared" si="0"/>
        <v>85.772999999999996</v>
      </c>
      <c r="Q18" s="77">
        <f t="shared" si="0"/>
        <v>138.35</v>
      </c>
      <c r="R18" s="77">
        <f t="shared" si="0"/>
        <v>189.32300000000001</v>
      </c>
      <c r="S18" s="77">
        <f t="shared" si="0"/>
        <v>189.52600000000001</v>
      </c>
      <c r="T18" s="77">
        <f t="shared" si="0"/>
        <v>147.167</v>
      </c>
      <c r="U18" s="77">
        <f t="shared" si="0"/>
        <v>19.306000000000001</v>
      </c>
      <c r="V18" s="77">
        <f t="shared" si="0"/>
        <v>49.094000000000001</v>
      </c>
      <c r="W18" s="77">
        <f t="shared" si="0"/>
        <v>9.01</v>
      </c>
      <c r="X18" s="77">
        <f t="shared" si="0"/>
        <v>5.9550000000000001</v>
      </c>
      <c r="Y18" s="77">
        <f t="shared" si="0"/>
        <v>6.7210000000000001</v>
      </c>
      <c r="Z18" s="77">
        <f t="shared" si="0"/>
        <v>10.612</v>
      </c>
      <c r="AA18" s="77">
        <f t="shared" si="0"/>
        <v>8.6609999999999996</v>
      </c>
      <c r="AB18" s="77">
        <f t="shared" si="0"/>
        <v>15.858000000000001</v>
      </c>
      <c r="AC18" s="77">
        <f t="shared" si="0"/>
        <v>16.795000000000002</v>
      </c>
      <c r="AD18" s="77">
        <f t="shared" si="0"/>
        <v>31.314</v>
      </c>
      <c r="AE18" s="77">
        <f t="shared" si="0"/>
        <v>33.097000000000001</v>
      </c>
      <c r="AF18" s="77">
        <f t="shared" si="0"/>
        <v>60.6</v>
      </c>
      <c r="AG18" s="77">
        <f t="shared" si="0"/>
        <v>53.85</v>
      </c>
      <c r="AH18" s="77">
        <f t="shared" si="0"/>
        <v>25.827000000000002</v>
      </c>
      <c r="AI18" s="77">
        <f t="shared" si="0"/>
        <v>49.732999999999997</v>
      </c>
      <c r="AJ18" s="77">
        <f t="shared" si="0"/>
        <v>58.625</v>
      </c>
      <c r="AK18" s="77">
        <f t="shared" si="0"/>
        <v>54.280999999999999</v>
      </c>
      <c r="AL18" s="77">
        <f t="shared" si="0"/>
        <v>17.27</v>
      </c>
      <c r="AM18" s="77">
        <f t="shared" si="0"/>
        <v>18.739999999999998</v>
      </c>
      <c r="AN18" s="77">
        <f t="shared" si="0"/>
        <v>35.302999999999997</v>
      </c>
      <c r="AO18" s="77">
        <f t="shared" si="0"/>
        <v>27.805</v>
      </c>
      <c r="AP18" s="77">
        <f t="shared" si="0"/>
        <v>107.669</v>
      </c>
      <c r="AQ18" s="77">
        <f t="shared" si="0"/>
        <v>123.655</v>
      </c>
      <c r="AR18" s="77">
        <f t="shared" si="0"/>
        <v>90.100999999999999</v>
      </c>
      <c r="AS18" s="77">
        <f t="shared" si="0"/>
        <v>36.207000000000001</v>
      </c>
      <c r="AT18" s="77">
        <f t="shared" si="0"/>
        <v>157.285</v>
      </c>
      <c r="AU18" s="77">
        <f t="shared" si="0"/>
        <v>153.63499999999999</v>
      </c>
      <c r="AV18" s="77">
        <f t="shared" si="0"/>
        <v>149.77799999999999</v>
      </c>
      <c r="AW18" s="77">
        <f t="shared" si="0"/>
        <v>157.297</v>
      </c>
      <c r="AX18" s="77">
        <f t="shared" si="0"/>
        <v>29.268999999999998</v>
      </c>
      <c r="AY18" s="77">
        <f t="shared" si="0"/>
        <v>18.89</v>
      </c>
      <c r="AZ18" s="77">
        <f t="shared" si="0"/>
        <v>25.402000000000001</v>
      </c>
      <c r="BA18" s="77">
        <f t="shared" si="0"/>
        <v>6.1989999999999998</v>
      </c>
      <c r="BB18" s="77">
        <f t="shared" si="0"/>
        <v>14.851000000000001</v>
      </c>
      <c r="BC18" s="77">
        <f t="shared" si="0"/>
        <v>23.047000000000001</v>
      </c>
      <c r="BD18" s="77">
        <f t="shared" si="0"/>
        <v>20.963000000000001</v>
      </c>
      <c r="BE18" s="77">
        <f t="shared" si="0"/>
        <v>18.818999999999999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35.536000000000001</v>
      </c>
      <c r="BP18" s="77">
        <f t="shared" si="1"/>
        <v>41.435000000000002</v>
      </c>
      <c r="BQ18" s="77">
        <f t="shared" si="1"/>
        <v>5.14</v>
      </c>
      <c r="BR18" s="77">
        <f t="shared" si="1"/>
        <v>13.698</v>
      </c>
      <c r="BS18" s="77">
        <f t="shared" si="1"/>
        <v>1.95</v>
      </c>
      <c r="BT18" s="77">
        <f t="shared" si="1"/>
        <v>0</v>
      </c>
      <c r="BU18" s="77">
        <f t="shared" si="1"/>
        <v>39.226999999999997</v>
      </c>
      <c r="BV18" s="77">
        <f t="shared" si="1"/>
        <v>68.321999999999989</v>
      </c>
      <c r="BW18" s="77">
        <f t="shared" si="1"/>
        <v>11.448</v>
      </c>
      <c r="BX18" s="77">
        <f t="shared" si="1"/>
        <v>16.242999999999999</v>
      </c>
      <c r="BY18" s="77">
        <f t="shared" si="1"/>
        <v>79.725000000000009</v>
      </c>
      <c r="BZ18" s="77">
        <f t="shared" si="1"/>
        <v>43.784999999999997</v>
      </c>
      <c r="CA18" s="77">
        <f t="shared" si="1"/>
        <v>42.402999999999999</v>
      </c>
      <c r="CB18" s="77">
        <f t="shared" si="1"/>
        <v>80.134</v>
      </c>
      <c r="CC18" s="77">
        <f t="shared" si="1"/>
        <v>85.021999999999991</v>
      </c>
      <c r="CD18" s="77">
        <f t="shared" si="1"/>
        <v>82.025999999999996</v>
      </c>
      <c r="CE18" s="77">
        <f t="shared" si="1"/>
        <v>111.55500000000001</v>
      </c>
      <c r="CF18" s="77">
        <f t="shared" si="1"/>
        <v>115.73399999999999</v>
      </c>
      <c r="CG18" s="77">
        <f t="shared" si="1"/>
        <v>92.009</v>
      </c>
      <c r="CH18" s="77">
        <f t="shared" si="1"/>
        <v>105.185</v>
      </c>
      <c r="CI18" s="77">
        <f t="shared" si="1"/>
        <v>80.039000000000001</v>
      </c>
      <c r="CJ18" s="77">
        <f t="shared" si="1"/>
        <v>80.778999999999996</v>
      </c>
      <c r="CK18" s="77">
        <f t="shared" si="1"/>
        <v>87.01400000000001</v>
      </c>
      <c r="CL18" s="77">
        <f t="shared" si="1"/>
        <v>80.462999999999994</v>
      </c>
      <c r="CM18" s="77">
        <f t="shared" si="1"/>
        <v>72.562999999999988</v>
      </c>
      <c r="CN18" s="77">
        <f t="shared" si="1"/>
        <v>70.14500000000001</v>
      </c>
      <c r="CO18" s="77">
        <f t="shared" si="1"/>
        <v>48.497999999999998</v>
      </c>
      <c r="CP18" s="77">
        <f t="shared" si="1"/>
        <v>78.11699999999999</v>
      </c>
      <c r="CQ18" s="77">
        <f t="shared" si="1"/>
        <v>77.201999999999998</v>
      </c>
      <c r="CR18" s="77">
        <f t="shared" si="1"/>
        <v>76.591999999999999</v>
      </c>
      <c r="CS18" s="77">
        <f t="shared" si="1"/>
        <v>75.899000000000001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1240.3742500000003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70</v>
      </c>
      <c r="AY21" s="88">
        <v>70</v>
      </c>
      <c r="AZ21" s="88">
        <v>70</v>
      </c>
      <c r="BA21" s="88">
        <v>70</v>
      </c>
      <c r="BB21" s="88">
        <v>70</v>
      </c>
      <c r="BC21" s="88">
        <v>70</v>
      </c>
      <c r="BD21" s="88">
        <v>70</v>
      </c>
      <c r="BE21" s="88">
        <v>70</v>
      </c>
      <c r="BF21" s="88">
        <v>93</v>
      </c>
      <c r="BG21" s="88">
        <v>93</v>
      </c>
      <c r="BH21" s="88">
        <v>93</v>
      </c>
      <c r="BI21" s="88">
        <v>93</v>
      </c>
      <c r="BJ21" s="88">
        <v>93</v>
      </c>
      <c r="BK21" s="88">
        <v>93</v>
      </c>
      <c r="BL21" s="88">
        <v>93</v>
      </c>
      <c r="BM21" s="88">
        <v>93</v>
      </c>
      <c r="BN21" s="88">
        <v>23</v>
      </c>
      <c r="BO21" s="88">
        <v>23</v>
      </c>
      <c r="BP21" s="88">
        <v>23</v>
      </c>
      <c r="BQ21" s="88">
        <v>23</v>
      </c>
      <c r="BR21" s="88">
        <v>23</v>
      </c>
      <c r="BS21" s="88">
        <v>23</v>
      </c>
      <c r="BT21" s="88">
        <v>23</v>
      </c>
      <c r="BU21" s="88">
        <v>23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372</v>
      </c>
    </row>
    <row r="22" spans="1:102" ht="24.95" customHeight="1" x14ac:dyDescent="0.2">
      <c r="A22" s="92" t="s">
        <v>18</v>
      </c>
      <c r="B22" s="93">
        <v>1.8</v>
      </c>
      <c r="C22" s="94">
        <v>1.8</v>
      </c>
      <c r="D22" s="94">
        <v>1.8</v>
      </c>
      <c r="E22" s="94">
        <v>1.8</v>
      </c>
      <c r="F22" s="94"/>
      <c r="G22" s="94"/>
      <c r="H22" s="94"/>
      <c r="I22" s="94"/>
      <c r="J22" s="94">
        <v>1.8</v>
      </c>
      <c r="K22" s="94">
        <v>1.8</v>
      </c>
      <c r="L22" s="94">
        <v>1.8</v>
      </c>
      <c r="M22" s="94">
        <v>1.8</v>
      </c>
      <c r="N22" s="94">
        <v>1.8</v>
      </c>
      <c r="O22" s="94">
        <v>1.8</v>
      </c>
      <c r="P22" s="94">
        <v>1.8</v>
      </c>
      <c r="Q22" s="94">
        <v>1.8</v>
      </c>
      <c r="R22" s="94">
        <v>1.9</v>
      </c>
      <c r="S22" s="94">
        <v>1.9</v>
      </c>
      <c r="T22" s="94">
        <v>1.9</v>
      </c>
      <c r="U22" s="94">
        <v>1.9</v>
      </c>
      <c r="V22" s="94">
        <v>4</v>
      </c>
      <c r="W22" s="94">
        <v>4.2</v>
      </c>
      <c r="X22" s="94">
        <v>4.3</v>
      </c>
      <c r="Y22" s="94">
        <v>4.5</v>
      </c>
      <c r="Z22" s="94"/>
      <c r="AA22" s="94"/>
      <c r="AB22" s="94"/>
      <c r="AC22" s="94"/>
      <c r="AD22" s="94">
        <v>6.5</v>
      </c>
      <c r="AE22" s="94">
        <v>6.6</v>
      </c>
      <c r="AF22" s="94">
        <v>6.6</v>
      </c>
      <c r="AG22" s="94">
        <v>6.6</v>
      </c>
      <c r="AH22" s="94"/>
      <c r="AI22" s="94">
        <v>3.36</v>
      </c>
      <c r="AJ22" s="94">
        <v>3.4289999999999998</v>
      </c>
      <c r="AK22" s="94">
        <v>3.621</v>
      </c>
      <c r="AL22" s="94">
        <v>3.871</v>
      </c>
      <c r="AM22" s="94">
        <v>3.9350000000000001</v>
      </c>
      <c r="AN22" s="94">
        <v>4.0449999999999999</v>
      </c>
      <c r="AO22" s="94">
        <v>3.851</v>
      </c>
      <c r="AP22" s="94">
        <v>3.78</v>
      </c>
      <c r="AQ22" s="94">
        <v>3.915</v>
      </c>
      <c r="AR22" s="94">
        <v>3.899</v>
      </c>
      <c r="AS22" s="94">
        <v>3.9489999999999998</v>
      </c>
      <c r="AT22" s="94">
        <v>4.0279999999999996</v>
      </c>
      <c r="AU22" s="94">
        <v>4</v>
      </c>
      <c r="AV22" s="94">
        <v>3.798</v>
      </c>
      <c r="AW22" s="94">
        <v>3.8769999999999998</v>
      </c>
      <c r="AX22" s="94">
        <v>3.95</v>
      </c>
      <c r="AY22" s="94">
        <v>3.9489999999999998</v>
      </c>
      <c r="AZ22" s="94">
        <v>3.9289999999999998</v>
      </c>
      <c r="BA22" s="94">
        <v>4.0350000000000001</v>
      </c>
      <c r="BB22" s="94">
        <v>3.8969999999999998</v>
      </c>
      <c r="BC22" s="94">
        <v>3.9340000000000002</v>
      </c>
      <c r="BD22" s="94">
        <v>3.62</v>
      </c>
      <c r="BE22" s="94">
        <v>3.7130000000000001</v>
      </c>
      <c r="BF22" s="94">
        <v>8.2940000000000005</v>
      </c>
      <c r="BG22" s="94">
        <v>8.3190000000000008</v>
      </c>
      <c r="BH22" s="94">
        <v>8.2490000000000006</v>
      </c>
      <c r="BI22" s="94">
        <v>8.173</v>
      </c>
      <c r="BJ22" s="94">
        <v>3.5049999999999999</v>
      </c>
      <c r="BK22" s="94">
        <v>3.3450000000000002</v>
      </c>
      <c r="BL22" s="94">
        <v>3.3450000000000002</v>
      </c>
      <c r="BM22" s="94">
        <v>3.266</v>
      </c>
      <c r="BN22" s="94">
        <v>5.6109999999999998</v>
      </c>
      <c r="BO22" s="94">
        <v>5.2889999999999997</v>
      </c>
      <c r="BP22" s="94">
        <v>2.2000000000000002</v>
      </c>
      <c r="BQ22" s="94">
        <v>5.1820000000000004</v>
      </c>
      <c r="BR22" s="94">
        <v>9.6809999999999992</v>
      </c>
      <c r="BS22" s="94">
        <v>9.6300000000000008</v>
      </c>
      <c r="BT22" s="94">
        <v>6.7</v>
      </c>
      <c r="BU22" s="94">
        <v>6.8</v>
      </c>
      <c r="BV22" s="94">
        <v>3.4</v>
      </c>
      <c r="BW22" s="94">
        <v>6.258</v>
      </c>
      <c r="BX22" s="94">
        <v>6.234</v>
      </c>
      <c r="BY22" s="94">
        <v>3.4</v>
      </c>
      <c r="BZ22" s="94">
        <v>3.5</v>
      </c>
      <c r="CA22" s="94">
        <v>6.4240000000000004</v>
      </c>
      <c r="CB22" s="94">
        <v>6.0910000000000002</v>
      </c>
      <c r="CC22" s="94">
        <v>6.0049999999999999</v>
      </c>
      <c r="CD22" s="94">
        <v>3.4</v>
      </c>
      <c r="CE22" s="94">
        <v>6.1020000000000003</v>
      </c>
      <c r="CF22" s="94">
        <v>6.0060000000000002</v>
      </c>
      <c r="CG22" s="94">
        <v>5.9859999999999998</v>
      </c>
      <c r="CH22" s="94">
        <v>5.5940000000000003</v>
      </c>
      <c r="CI22" s="94">
        <v>3.1</v>
      </c>
      <c r="CJ22" s="94">
        <v>3</v>
      </c>
      <c r="CK22" s="94">
        <v>3</v>
      </c>
      <c r="CL22" s="94">
        <v>4.8339999999999996</v>
      </c>
      <c r="CM22" s="94">
        <v>2.9</v>
      </c>
      <c r="CN22" s="94">
        <v>2.9</v>
      </c>
      <c r="CO22" s="94">
        <v>4.6369999999999996</v>
      </c>
      <c r="CP22" s="94">
        <v>3.8</v>
      </c>
      <c r="CQ22" s="94">
        <v>3.8</v>
      </c>
      <c r="CR22" s="94">
        <v>3.8</v>
      </c>
      <c r="CS22" s="94">
        <v>3.8</v>
      </c>
      <c r="CT22" s="95"/>
      <c r="CU22" s="95"/>
      <c r="CV22" s="95"/>
      <c r="CW22" s="96"/>
      <c r="CX22" s="97">
        <f t="array" ref="CX22">SUMPRODUCT(B22:CW22*0.25)</f>
        <v>91.611249999999941</v>
      </c>
    </row>
    <row r="23" spans="1:102" ht="24.95" customHeight="1" x14ac:dyDescent="0.2">
      <c r="A23" s="92" t="s">
        <v>19</v>
      </c>
      <c r="B23" s="98">
        <v>1.5</v>
      </c>
      <c r="C23" s="99">
        <v>1.5</v>
      </c>
      <c r="D23" s="99">
        <v>1.6</v>
      </c>
      <c r="E23" s="99">
        <v>1.2</v>
      </c>
      <c r="F23" s="99">
        <v>0.2</v>
      </c>
      <c r="G23" s="99"/>
      <c r="H23" s="99">
        <v>0.1</v>
      </c>
      <c r="I23" s="99">
        <v>0.2</v>
      </c>
      <c r="J23" s="99">
        <v>1.4</v>
      </c>
      <c r="K23" s="99">
        <v>1.3</v>
      </c>
      <c r="L23" s="99">
        <v>1.3</v>
      </c>
      <c r="M23" s="99">
        <v>1.3</v>
      </c>
      <c r="N23" s="99">
        <v>1.4</v>
      </c>
      <c r="O23" s="99">
        <v>1.4</v>
      </c>
      <c r="P23" s="99">
        <v>1.4</v>
      </c>
      <c r="Q23" s="99">
        <v>1.4</v>
      </c>
      <c r="R23" s="99">
        <v>1.4</v>
      </c>
      <c r="S23" s="99">
        <v>1.4</v>
      </c>
      <c r="T23" s="99">
        <v>1.4</v>
      </c>
      <c r="U23" s="99">
        <v>1.4</v>
      </c>
      <c r="V23" s="99">
        <v>3.9689999999999999</v>
      </c>
      <c r="W23" s="99">
        <v>4.2140000000000004</v>
      </c>
      <c r="X23" s="99">
        <v>3.76</v>
      </c>
      <c r="Y23" s="99">
        <v>3.1</v>
      </c>
      <c r="Z23" s="99">
        <v>0.3</v>
      </c>
      <c r="AA23" s="99">
        <v>0.5</v>
      </c>
      <c r="AB23" s="99">
        <v>0.7</v>
      </c>
      <c r="AC23" s="99">
        <v>0.8</v>
      </c>
      <c r="AD23" s="99">
        <v>4.5999999999999996</v>
      </c>
      <c r="AE23" s="99">
        <v>5.5039999999999996</v>
      </c>
      <c r="AF23" s="99">
        <v>4.7</v>
      </c>
      <c r="AG23" s="99">
        <v>5</v>
      </c>
      <c r="AH23" s="99">
        <v>20.593</v>
      </c>
      <c r="AI23" s="99">
        <v>0.1</v>
      </c>
      <c r="AJ23" s="99"/>
      <c r="AK23" s="99">
        <v>0.66</v>
      </c>
      <c r="AL23" s="99">
        <v>0.64500000000000002</v>
      </c>
      <c r="AM23" s="99">
        <v>1.3660000000000001</v>
      </c>
      <c r="AN23" s="99">
        <v>1.1200000000000001</v>
      </c>
      <c r="AO23" s="99">
        <v>1.1200000000000001</v>
      </c>
      <c r="AP23" s="99">
        <v>14.564</v>
      </c>
      <c r="AQ23" s="99">
        <v>2.6560000000000001</v>
      </c>
      <c r="AR23" s="99">
        <v>0.623</v>
      </c>
      <c r="AS23" s="99"/>
      <c r="AT23" s="99">
        <v>12.272</v>
      </c>
      <c r="AU23" s="99">
        <v>12.09</v>
      </c>
      <c r="AV23" s="99">
        <v>12.045</v>
      </c>
      <c r="AW23" s="99">
        <v>12.135999999999999</v>
      </c>
      <c r="AX23" s="99">
        <v>0.3</v>
      </c>
      <c r="AY23" s="99">
        <v>0.86</v>
      </c>
      <c r="AZ23" s="99">
        <v>1.06</v>
      </c>
      <c r="BA23" s="99">
        <v>0.86</v>
      </c>
      <c r="BB23" s="99">
        <v>0.56000000000000005</v>
      </c>
      <c r="BC23" s="99"/>
      <c r="BD23" s="99"/>
      <c r="BE23" s="99">
        <v>0.56000000000000005</v>
      </c>
      <c r="BF23" s="99">
        <v>6.02</v>
      </c>
      <c r="BG23" s="99">
        <v>6.06</v>
      </c>
      <c r="BH23" s="99">
        <v>6.72</v>
      </c>
      <c r="BI23" s="99">
        <v>6.62</v>
      </c>
      <c r="BJ23" s="99">
        <v>0.56000000000000005</v>
      </c>
      <c r="BK23" s="99">
        <v>0.56000000000000005</v>
      </c>
      <c r="BL23" s="99">
        <v>0.56000000000000005</v>
      </c>
      <c r="BM23" s="99"/>
      <c r="BN23" s="99">
        <v>3.66</v>
      </c>
      <c r="BO23" s="99">
        <v>18.289000000000001</v>
      </c>
      <c r="BP23" s="99">
        <v>28.459</v>
      </c>
      <c r="BQ23" s="99">
        <v>3.46</v>
      </c>
      <c r="BR23" s="99">
        <v>18.954000000000001</v>
      </c>
      <c r="BS23" s="99">
        <v>6.66</v>
      </c>
      <c r="BT23" s="99">
        <v>7.42</v>
      </c>
      <c r="BU23" s="99">
        <v>7.22</v>
      </c>
      <c r="BV23" s="99">
        <v>18.646999999999998</v>
      </c>
      <c r="BW23" s="99">
        <v>4.82</v>
      </c>
      <c r="BX23" s="99">
        <v>4.42</v>
      </c>
      <c r="BY23" s="99">
        <v>4.16</v>
      </c>
      <c r="BZ23" s="99">
        <v>4.0599999999999996</v>
      </c>
      <c r="CA23" s="99">
        <v>4.0599999999999996</v>
      </c>
      <c r="CB23" s="99">
        <v>3.7</v>
      </c>
      <c r="CC23" s="99">
        <v>4.2</v>
      </c>
      <c r="CD23" s="99">
        <v>3.6</v>
      </c>
      <c r="CE23" s="99">
        <v>3.6</v>
      </c>
      <c r="CF23" s="99">
        <v>3.9</v>
      </c>
      <c r="CG23" s="99">
        <v>3.6</v>
      </c>
      <c r="CH23" s="99">
        <v>3.4</v>
      </c>
      <c r="CI23" s="99">
        <v>3.2</v>
      </c>
      <c r="CJ23" s="99">
        <v>2.5</v>
      </c>
      <c r="CK23" s="99">
        <v>3.3</v>
      </c>
      <c r="CL23" s="99">
        <v>3</v>
      </c>
      <c r="CM23" s="99">
        <v>2.9</v>
      </c>
      <c r="CN23" s="99">
        <v>3.46</v>
      </c>
      <c r="CO23" s="99">
        <v>2.7</v>
      </c>
      <c r="CP23" s="99">
        <v>3.3</v>
      </c>
      <c r="CQ23" s="99">
        <v>3.3</v>
      </c>
      <c r="CR23" s="99">
        <v>3.2</v>
      </c>
      <c r="CS23" s="99">
        <v>3.1</v>
      </c>
      <c r="CT23" s="100"/>
      <c r="CU23" s="100"/>
      <c r="CV23" s="100"/>
      <c r="CW23" s="96"/>
      <c r="CX23" s="97">
        <f t="array" ref="CX23">SUMPRODUCT(B23:CW23*0.25)</f>
        <v>94.371500000000026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3.3</v>
      </c>
      <c r="C28" s="107">
        <f t="shared" si="2"/>
        <v>3.3</v>
      </c>
      <c r="D28" s="107">
        <f t="shared" si="2"/>
        <v>3.4000000000000004</v>
      </c>
      <c r="E28" s="107">
        <f t="shared" si="2"/>
        <v>3</v>
      </c>
      <c r="F28" s="107">
        <f t="shared" si="2"/>
        <v>0.2</v>
      </c>
      <c r="G28" s="107">
        <f t="shared" si="2"/>
        <v>0</v>
      </c>
      <c r="H28" s="107">
        <f t="shared" si="2"/>
        <v>0.1</v>
      </c>
      <c r="I28" s="107">
        <f t="shared" si="2"/>
        <v>0.2</v>
      </c>
      <c r="J28" s="107">
        <f t="shared" si="2"/>
        <v>3.2</v>
      </c>
      <c r="K28" s="107">
        <f t="shared" si="2"/>
        <v>3.1</v>
      </c>
      <c r="L28" s="107">
        <f t="shared" si="2"/>
        <v>3.1</v>
      </c>
      <c r="M28" s="107">
        <f t="shared" si="2"/>
        <v>3.1</v>
      </c>
      <c r="N28" s="107">
        <f t="shared" si="2"/>
        <v>3.2</v>
      </c>
      <c r="O28" s="107">
        <f t="shared" si="2"/>
        <v>3.2</v>
      </c>
      <c r="P28" s="107">
        <f t="shared" si="2"/>
        <v>3.2</v>
      </c>
      <c r="Q28" s="107">
        <f>SUM(Q21:Q27)</f>
        <v>3.2</v>
      </c>
      <c r="R28" s="107">
        <f t="shared" ref="R28:CC28" si="3">SUM(R21:R27)</f>
        <v>3.3</v>
      </c>
      <c r="S28" s="107">
        <f t="shared" si="3"/>
        <v>3.3</v>
      </c>
      <c r="T28" s="107">
        <f t="shared" si="3"/>
        <v>3.3</v>
      </c>
      <c r="U28" s="107">
        <f t="shared" si="3"/>
        <v>3.3</v>
      </c>
      <c r="V28" s="107">
        <f t="shared" si="3"/>
        <v>7.9689999999999994</v>
      </c>
      <c r="W28" s="107">
        <f t="shared" si="3"/>
        <v>8.4140000000000015</v>
      </c>
      <c r="X28" s="107">
        <f t="shared" si="3"/>
        <v>8.0599999999999987</v>
      </c>
      <c r="Y28" s="107">
        <f t="shared" si="3"/>
        <v>7.6</v>
      </c>
      <c r="Z28" s="107">
        <f t="shared" si="3"/>
        <v>0.3</v>
      </c>
      <c r="AA28" s="107">
        <f t="shared" si="3"/>
        <v>0.5</v>
      </c>
      <c r="AB28" s="107">
        <f t="shared" si="3"/>
        <v>0.7</v>
      </c>
      <c r="AC28" s="107">
        <f t="shared" si="3"/>
        <v>0.8</v>
      </c>
      <c r="AD28" s="107">
        <f t="shared" si="3"/>
        <v>11.1</v>
      </c>
      <c r="AE28" s="107">
        <f t="shared" si="3"/>
        <v>12.103999999999999</v>
      </c>
      <c r="AF28" s="107">
        <f t="shared" si="3"/>
        <v>11.3</v>
      </c>
      <c r="AG28" s="107">
        <f t="shared" si="3"/>
        <v>11.6</v>
      </c>
      <c r="AH28" s="107">
        <f t="shared" si="3"/>
        <v>20.593</v>
      </c>
      <c r="AI28" s="107">
        <f t="shared" si="3"/>
        <v>3.46</v>
      </c>
      <c r="AJ28" s="107">
        <f t="shared" si="3"/>
        <v>3.4289999999999998</v>
      </c>
      <c r="AK28" s="107">
        <f t="shared" si="3"/>
        <v>4.2809999999999997</v>
      </c>
      <c r="AL28" s="107">
        <f t="shared" si="3"/>
        <v>4.516</v>
      </c>
      <c r="AM28" s="107">
        <f t="shared" si="3"/>
        <v>5.3010000000000002</v>
      </c>
      <c r="AN28" s="107">
        <f t="shared" si="3"/>
        <v>5.165</v>
      </c>
      <c r="AO28" s="107">
        <f t="shared" si="3"/>
        <v>4.9710000000000001</v>
      </c>
      <c r="AP28" s="107">
        <f t="shared" si="3"/>
        <v>18.344000000000001</v>
      </c>
      <c r="AQ28" s="107">
        <f t="shared" si="3"/>
        <v>6.5709999999999997</v>
      </c>
      <c r="AR28" s="107">
        <f t="shared" si="3"/>
        <v>4.5220000000000002</v>
      </c>
      <c r="AS28" s="107">
        <f t="shared" si="3"/>
        <v>3.9489999999999998</v>
      </c>
      <c r="AT28" s="107">
        <f t="shared" si="3"/>
        <v>16.3</v>
      </c>
      <c r="AU28" s="107">
        <f t="shared" si="3"/>
        <v>16.09</v>
      </c>
      <c r="AV28" s="107">
        <f t="shared" si="3"/>
        <v>15.843</v>
      </c>
      <c r="AW28" s="107">
        <f t="shared" si="3"/>
        <v>16.012999999999998</v>
      </c>
      <c r="AX28" s="107">
        <f t="shared" si="3"/>
        <v>74.25</v>
      </c>
      <c r="AY28" s="107">
        <f t="shared" si="3"/>
        <v>74.808999999999997</v>
      </c>
      <c r="AZ28" s="107">
        <f t="shared" si="3"/>
        <v>74.989000000000004</v>
      </c>
      <c r="BA28" s="107">
        <f t="shared" si="3"/>
        <v>74.894999999999996</v>
      </c>
      <c r="BB28" s="107">
        <f t="shared" si="3"/>
        <v>74.457000000000008</v>
      </c>
      <c r="BC28" s="107">
        <f t="shared" si="3"/>
        <v>73.933999999999997</v>
      </c>
      <c r="BD28" s="107">
        <f t="shared" si="3"/>
        <v>73.62</v>
      </c>
      <c r="BE28" s="107">
        <f t="shared" si="3"/>
        <v>74.272999999999996</v>
      </c>
      <c r="BF28" s="107">
        <f t="shared" si="3"/>
        <v>107.31399999999999</v>
      </c>
      <c r="BG28" s="107">
        <f t="shared" si="3"/>
        <v>107.379</v>
      </c>
      <c r="BH28" s="107">
        <f t="shared" si="3"/>
        <v>107.96899999999999</v>
      </c>
      <c r="BI28" s="107">
        <f t="shared" si="3"/>
        <v>107.79300000000001</v>
      </c>
      <c r="BJ28" s="107">
        <f t="shared" si="3"/>
        <v>97.064999999999998</v>
      </c>
      <c r="BK28" s="107">
        <f t="shared" si="3"/>
        <v>96.905000000000001</v>
      </c>
      <c r="BL28" s="107">
        <f t="shared" si="3"/>
        <v>96.905000000000001</v>
      </c>
      <c r="BM28" s="107">
        <f t="shared" si="3"/>
        <v>96.266000000000005</v>
      </c>
      <c r="BN28" s="107">
        <f t="shared" si="3"/>
        <v>32.271000000000001</v>
      </c>
      <c r="BO28" s="107">
        <f t="shared" si="3"/>
        <v>46.578000000000003</v>
      </c>
      <c r="BP28" s="107">
        <f t="shared" si="3"/>
        <v>53.658999999999999</v>
      </c>
      <c r="BQ28" s="107">
        <f t="shared" si="3"/>
        <v>31.642000000000003</v>
      </c>
      <c r="BR28" s="107">
        <f t="shared" si="3"/>
        <v>51.634999999999998</v>
      </c>
      <c r="BS28" s="107">
        <f t="shared" si="3"/>
        <v>39.290000000000006</v>
      </c>
      <c r="BT28" s="107">
        <f t="shared" si="3"/>
        <v>37.119999999999997</v>
      </c>
      <c r="BU28" s="107">
        <f t="shared" si="3"/>
        <v>37.020000000000003</v>
      </c>
      <c r="BV28" s="107">
        <f t="shared" si="3"/>
        <v>22.046999999999997</v>
      </c>
      <c r="BW28" s="107">
        <f t="shared" si="3"/>
        <v>11.077999999999999</v>
      </c>
      <c r="BX28" s="107">
        <f t="shared" si="3"/>
        <v>10.654</v>
      </c>
      <c r="BY28" s="107">
        <f t="shared" si="3"/>
        <v>7.5600000000000005</v>
      </c>
      <c r="BZ28" s="107">
        <f t="shared" si="3"/>
        <v>7.56</v>
      </c>
      <c r="CA28" s="107">
        <f t="shared" si="3"/>
        <v>10.484</v>
      </c>
      <c r="CB28" s="107">
        <f t="shared" si="3"/>
        <v>9.7910000000000004</v>
      </c>
      <c r="CC28" s="107">
        <f t="shared" si="3"/>
        <v>10.205</v>
      </c>
      <c r="CD28" s="107">
        <f t="shared" ref="CD28:CW28" si="4">SUM(CD21:CD27)</f>
        <v>7</v>
      </c>
      <c r="CE28" s="107">
        <f t="shared" si="4"/>
        <v>9.702</v>
      </c>
      <c r="CF28" s="107">
        <f t="shared" si="4"/>
        <v>9.9060000000000006</v>
      </c>
      <c r="CG28" s="107">
        <f t="shared" si="4"/>
        <v>9.5860000000000003</v>
      </c>
      <c r="CH28" s="107">
        <f t="shared" si="4"/>
        <v>8.9939999999999998</v>
      </c>
      <c r="CI28" s="107">
        <f t="shared" si="4"/>
        <v>6.3000000000000007</v>
      </c>
      <c r="CJ28" s="107">
        <f t="shared" si="4"/>
        <v>5.5</v>
      </c>
      <c r="CK28" s="107">
        <f t="shared" si="4"/>
        <v>6.3</v>
      </c>
      <c r="CL28" s="107">
        <f t="shared" si="4"/>
        <v>7.8339999999999996</v>
      </c>
      <c r="CM28" s="107">
        <f t="shared" si="4"/>
        <v>5.8</v>
      </c>
      <c r="CN28" s="107">
        <f t="shared" si="4"/>
        <v>6.3599999999999994</v>
      </c>
      <c r="CO28" s="107">
        <f t="shared" si="4"/>
        <v>7.3369999999999997</v>
      </c>
      <c r="CP28" s="107">
        <f t="shared" si="4"/>
        <v>7.1</v>
      </c>
      <c r="CQ28" s="107">
        <f t="shared" si="4"/>
        <v>7.1</v>
      </c>
      <c r="CR28" s="107">
        <f t="shared" si="4"/>
        <v>7</v>
      </c>
      <c r="CS28" s="107">
        <f t="shared" si="4"/>
        <v>6.9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557.9827499999999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55.738999999999997</v>
      </c>
      <c r="C32" s="94">
        <v>41.895000000000003</v>
      </c>
      <c r="D32" s="94">
        <v>25.181999999999999</v>
      </c>
      <c r="E32" s="94">
        <v>6.0709999999999997</v>
      </c>
      <c r="F32" s="94">
        <v>16.12</v>
      </c>
      <c r="G32" s="94">
        <v>22.263000000000002</v>
      </c>
      <c r="H32" s="94">
        <v>31.045999999999999</v>
      </c>
      <c r="I32" s="94">
        <v>86.2</v>
      </c>
      <c r="J32" s="94">
        <v>19.2</v>
      </c>
      <c r="K32" s="94">
        <v>33.314</v>
      </c>
      <c r="L32" s="94">
        <v>81.738</v>
      </c>
      <c r="M32" s="94">
        <v>89.1</v>
      </c>
      <c r="N32" s="94">
        <v>19.2</v>
      </c>
      <c r="O32" s="94">
        <v>77.278000000000006</v>
      </c>
      <c r="P32" s="94">
        <v>88.972999999999999</v>
      </c>
      <c r="Q32" s="94">
        <v>141.55000000000001</v>
      </c>
      <c r="R32" s="94">
        <v>192.62299999999999</v>
      </c>
      <c r="S32" s="94">
        <v>192.82599999999999</v>
      </c>
      <c r="T32" s="94">
        <v>150.46700000000001</v>
      </c>
      <c r="U32" s="94">
        <v>22.606000000000002</v>
      </c>
      <c r="V32" s="94">
        <v>57.063000000000002</v>
      </c>
      <c r="W32" s="94">
        <v>17.423999999999999</v>
      </c>
      <c r="X32" s="94">
        <v>14.015000000000001</v>
      </c>
      <c r="Y32" s="94">
        <v>14.321</v>
      </c>
      <c r="Z32" s="94">
        <v>10.912000000000001</v>
      </c>
      <c r="AA32" s="94">
        <v>9.1609999999999996</v>
      </c>
      <c r="AB32" s="94">
        <v>16.558</v>
      </c>
      <c r="AC32" s="94">
        <v>17.594999999999999</v>
      </c>
      <c r="AD32" s="94">
        <v>42.414000000000001</v>
      </c>
      <c r="AE32" s="94">
        <v>45.201000000000001</v>
      </c>
      <c r="AF32" s="94">
        <v>71.900000000000006</v>
      </c>
      <c r="AG32" s="94">
        <v>65.45</v>
      </c>
      <c r="AH32" s="94">
        <v>46.42</v>
      </c>
      <c r="AI32" s="94">
        <v>53.192999999999998</v>
      </c>
      <c r="AJ32" s="94">
        <v>62.054000000000002</v>
      </c>
      <c r="AK32" s="94">
        <v>58.561999999999998</v>
      </c>
      <c r="AL32" s="94">
        <v>21.786000000000001</v>
      </c>
      <c r="AM32" s="94">
        <v>24.041</v>
      </c>
      <c r="AN32" s="94">
        <v>40.468000000000004</v>
      </c>
      <c r="AO32" s="94">
        <v>32.776000000000003</v>
      </c>
      <c r="AP32" s="94">
        <v>126.01300000000001</v>
      </c>
      <c r="AQ32" s="94">
        <v>130.226</v>
      </c>
      <c r="AR32" s="94">
        <v>94.623000000000005</v>
      </c>
      <c r="AS32" s="94">
        <v>40.155999999999999</v>
      </c>
      <c r="AT32" s="94">
        <v>173.58500000000001</v>
      </c>
      <c r="AU32" s="94">
        <v>169.72499999999999</v>
      </c>
      <c r="AV32" s="94">
        <v>165.62100000000001</v>
      </c>
      <c r="AW32" s="94">
        <v>173.31</v>
      </c>
      <c r="AX32" s="94">
        <v>103.51900000000001</v>
      </c>
      <c r="AY32" s="94">
        <v>93.698999999999998</v>
      </c>
      <c r="AZ32" s="94">
        <v>100.39100000000001</v>
      </c>
      <c r="BA32" s="94">
        <v>81.093999999999994</v>
      </c>
      <c r="BB32" s="94">
        <v>89.308000000000007</v>
      </c>
      <c r="BC32" s="94">
        <v>96.980999999999995</v>
      </c>
      <c r="BD32" s="94">
        <v>94.582999999999998</v>
      </c>
      <c r="BE32" s="94">
        <v>93.091999999999999</v>
      </c>
      <c r="BF32" s="94">
        <v>107.31399999999999</v>
      </c>
      <c r="BG32" s="94">
        <v>107.379</v>
      </c>
      <c r="BH32" s="94">
        <v>107.96899999999999</v>
      </c>
      <c r="BI32" s="94">
        <v>107.79300000000001</v>
      </c>
      <c r="BJ32" s="94">
        <v>97.064999999999998</v>
      </c>
      <c r="BK32" s="94">
        <v>96.905000000000001</v>
      </c>
      <c r="BL32" s="94">
        <v>96.905000000000001</v>
      </c>
      <c r="BM32" s="94">
        <v>96.266000000000005</v>
      </c>
      <c r="BN32" s="94">
        <v>32.271000000000001</v>
      </c>
      <c r="BO32" s="94">
        <v>82.114000000000004</v>
      </c>
      <c r="BP32" s="94">
        <v>95.093999999999994</v>
      </c>
      <c r="BQ32" s="94">
        <v>36.781999999999996</v>
      </c>
      <c r="BR32" s="94">
        <v>65.332999999999998</v>
      </c>
      <c r="BS32" s="94">
        <v>41.24</v>
      </c>
      <c r="BT32" s="94">
        <v>37.119999999999997</v>
      </c>
      <c r="BU32" s="94">
        <v>76.247</v>
      </c>
      <c r="BV32" s="94">
        <v>90.369</v>
      </c>
      <c r="BW32" s="94">
        <v>22.526</v>
      </c>
      <c r="BX32" s="94">
        <v>26.896999999999998</v>
      </c>
      <c r="BY32" s="94">
        <v>87.284999999999997</v>
      </c>
      <c r="BZ32" s="94">
        <v>51.344999999999999</v>
      </c>
      <c r="CA32" s="94">
        <v>52.887</v>
      </c>
      <c r="CB32" s="94">
        <v>89.924999999999997</v>
      </c>
      <c r="CC32" s="94">
        <v>95.227000000000004</v>
      </c>
      <c r="CD32" s="94">
        <v>89.025999999999996</v>
      </c>
      <c r="CE32" s="94">
        <v>121.25700000000001</v>
      </c>
      <c r="CF32" s="94">
        <v>125.64</v>
      </c>
      <c r="CG32" s="94">
        <v>101.595</v>
      </c>
      <c r="CH32" s="94">
        <v>114.179</v>
      </c>
      <c r="CI32" s="94">
        <v>86.338999999999999</v>
      </c>
      <c r="CJ32" s="94">
        <v>86.278999999999996</v>
      </c>
      <c r="CK32" s="94">
        <v>93.313999999999993</v>
      </c>
      <c r="CL32" s="94">
        <v>88.296999999999997</v>
      </c>
      <c r="CM32" s="94">
        <v>78.363</v>
      </c>
      <c r="CN32" s="94">
        <v>76.504999999999995</v>
      </c>
      <c r="CO32" s="94">
        <v>55.835000000000001</v>
      </c>
      <c r="CP32" s="94">
        <v>85.216999999999999</v>
      </c>
      <c r="CQ32" s="94">
        <v>84.302000000000007</v>
      </c>
      <c r="CR32" s="94">
        <v>83.591999999999999</v>
      </c>
      <c r="CS32" s="94">
        <v>82.799000000000007</v>
      </c>
      <c r="CT32" s="95"/>
      <c r="CU32" s="95"/>
      <c r="CV32" s="95"/>
      <c r="CW32" s="96"/>
      <c r="CX32" s="97">
        <f t="array" ref="CX32">SUMPRODUCT(B32:CW32*0.25)</f>
        <v>1798.3569999999993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55.738999999999997</v>
      </c>
      <c r="C34" s="77">
        <f t="shared" ref="C34:BN34" si="5">SUM(C31:C33)</f>
        <v>41.895000000000003</v>
      </c>
      <c r="D34" s="77">
        <f t="shared" si="5"/>
        <v>25.181999999999999</v>
      </c>
      <c r="E34" s="77">
        <f t="shared" si="5"/>
        <v>6.0709999999999997</v>
      </c>
      <c r="F34" s="77">
        <f t="shared" si="5"/>
        <v>16.12</v>
      </c>
      <c r="G34" s="77">
        <f t="shared" si="5"/>
        <v>22.263000000000002</v>
      </c>
      <c r="H34" s="77">
        <f t="shared" si="5"/>
        <v>31.045999999999999</v>
      </c>
      <c r="I34" s="77">
        <f t="shared" si="5"/>
        <v>86.2</v>
      </c>
      <c r="J34" s="77">
        <f t="shared" si="5"/>
        <v>19.2</v>
      </c>
      <c r="K34" s="77">
        <f t="shared" si="5"/>
        <v>33.314</v>
      </c>
      <c r="L34" s="77">
        <f t="shared" si="5"/>
        <v>81.738</v>
      </c>
      <c r="M34" s="77">
        <f t="shared" si="5"/>
        <v>89.1</v>
      </c>
      <c r="N34" s="77">
        <f t="shared" si="5"/>
        <v>19.2</v>
      </c>
      <c r="O34" s="77">
        <f t="shared" si="5"/>
        <v>77.278000000000006</v>
      </c>
      <c r="P34" s="77">
        <f t="shared" si="5"/>
        <v>88.972999999999999</v>
      </c>
      <c r="Q34" s="77">
        <f t="shared" si="5"/>
        <v>141.55000000000001</v>
      </c>
      <c r="R34" s="77">
        <f t="shared" si="5"/>
        <v>192.62299999999999</v>
      </c>
      <c r="S34" s="77">
        <f t="shared" si="5"/>
        <v>192.82599999999999</v>
      </c>
      <c r="T34" s="77">
        <f t="shared" si="5"/>
        <v>150.46700000000001</v>
      </c>
      <c r="U34" s="77">
        <f t="shared" si="5"/>
        <v>22.606000000000002</v>
      </c>
      <c r="V34" s="77">
        <f t="shared" si="5"/>
        <v>57.063000000000002</v>
      </c>
      <c r="W34" s="77">
        <f t="shared" si="5"/>
        <v>17.423999999999999</v>
      </c>
      <c r="X34" s="77">
        <f t="shared" si="5"/>
        <v>14.015000000000001</v>
      </c>
      <c r="Y34" s="77">
        <f t="shared" si="5"/>
        <v>14.321</v>
      </c>
      <c r="Z34" s="77">
        <f t="shared" si="5"/>
        <v>10.912000000000001</v>
      </c>
      <c r="AA34" s="77">
        <f t="shared" si="5"/>
        <v>9.1609999999999996</v>
      </c>
      <c r="AB34" s="77">
        <f t="shared" si="5"/>
        <v>16.558</v>
      </c>
      <c r="AC34" s="77">
        <f t="shared" si="5"/>
        <v>17.594999999999999</v>
      </c>
      <c r="AD34" s="77">
        <f t="shared" si="5"/>
        <v>42.414000000000001</v>
      </c>
      <c r="AE34" s="77">
        <f t="shared" si="5"/>
        <v>45.201000000000001</v>
      </c>
      <c r="AF34" s="77">
        <f t="shared" si="5"/>
        <v>71.900000000000006</v>
      </c>
      <c r="AG34" s="77">
        <f t="shared" si="5"/>
        <v>65.45</v>
      </c>
      <c r="AH34" s="77">
        <f t="shared" si="5"/>
        <v>46.42</v>
      </c>
      <c r="AI34" s="77">
        <f t="shared" si="5"/>
        <v>53.192999999999998</v>
      </c>
      <c r="AJ34" s="77">
        <f t="shared" si="5"/>
        <v>62.054000000000002</v>
      </c>
      <c r="AK34" s="77">
        <f t="shared" si="5"/>
        <v>58.561999999999998</v>
      </c>
      <c r="AL34" s="77">
        <f t="shared" si="5"/>
        <v>21.786000000000001</v>
      </c>
      <c r="AM34" s="77">
        <f t="shared" si="5"/>
        <v>24.041</v>
      </c>
      <c r="AN34" s="77">
        <f t="shared" si="5"/>
        <v>40.468000000000004</v>
      </c>
      <c r="AO34" s="77">
        <f t="shared" si="5"/>
        <v>32.776000000000003</v>
      </c>
      <c r="AP34" s="77">
        <f t="shared" si="5"/>
        <v>126.01300000000001</v>
      </c>
      <c r="AQ34" s="77">
        <f t="shared" si="5"/>
        <v>130.226</v>
      </c>
      <c r="AR34" s="77">
        <f t="shared" si="5"/>
        <v>94.623000000000005</v>
      </c>
      <c r="AS34" s="77">
        <f t="shared" si="5"/>
        <v>40.155999999999999</v>
      </c>
      <c r="AT34" s="77">
        <f t="shared" si="5"/>
        <v>173.58500000000001</v>
      </c>
      <c r="AU34" s="77">
        <f t="shared" si="5"/>
        <v>169.72499999999999</v>
      </c>
      <c r="AV34" s="77">
        <f t="shared" si="5"/>
        <v>165.62100000000001</v>
      </c>
      <c r="AW34" s="77">
        <f t="shared" si="5"/>
        <v>173.31</v>
      </c>
      <c r="AX34" s="77">
        <f t="shared" si="5"/>
        <v>103.51900000000001</v>
      </c>
      <c r="AY34" s="77">
        <f t="shared" si="5"/>
        <v>93.698999999999998</v>
      </c>
      <c r="AZ34" s="77">
        <f t="shared" si="5"/>
        <v>100.39100000000001</v>
      </c>
      <c r="BA34" s="77">
        <f t="shared" si="5"/>
        <v>81.093999999999994</v>
      </c>
      <c r="BB34" s="77">
        <f t="shared" si="5"/>
        <v>89.308000000000007</v>
      </c>
      <c r="BC34" s="77">
        <f t="shared" si="5"/>
        <v>96.980999999999995</v>
      </c>
      <c r="BD34" s="77">
        <f t="shared" si="5"/>
        <v>94.582999999999998</v>
      </c>
      <c r="BE34" s="77">
        <f t="shared" si="5"/>
        <v>93.091999999999999</v>
      </c>
      <c r="BF34" s="77">
        <f t="shared" si="5"/>
        <v>107.31399999999999</v>
      </c>
      <c r="BG34" s="77">
        <f t="shared" si="5"/>
        <v>107.379</v>
      </c>
      <c r="BH34" s="77">
        <f t="shared" si="5"/>
        <v>107.96899999999999</v>
      </c>
      <c r="BI34" s="77">
        <f t="shared" si="5"/>
        <v>107.79300000000001</v>
      </c>
      <c r="BJ34" s="77">
        <f t="shared" si="5"/>
        <v>97.064999999999998</v>
      </c>
      <c r="BK34" s="77">
        <f t="shared" si="5"/>
        <v>96.905000000000001</v>
      </c>
      <c r="BL34" s="77">
        <f t="shared" si="5"/>
        <v>96.905000000000001</v>
      </c>
      <c r="BM34" s="77">
        <f t="shared" si="5"/>
        <v>96.266000000000005</v>
      </c>
      <c r="BN34" s="77">
        <f t="shared" si="5"/>
        <v>32.271000000000001</v>
      </c>
      <c r="BO34" s="77">
        <f t="shared" ref="BO34:CW34" si="6">SUM(BO31:BO33)</f>
        <v>82.114000000000004</v>
      </c>
      <c r="BP34" s="77">
        <f t="shared" si="6"/>
        <v>95.093999999999994</v>
      </c>
      <c r="BQ34" s="77">
        <f t="shared" si="6"/>
        <v>36.781999999999996</v>
      </c>
      <c r="BR34" s="77">
        <f t="shared" si="6"/>
        <v>65.332999999999998</v>
      </c>
      <c r="BS34" s="77">
        <f t="shared" si="6"/>
        <v>41.24</v>
      </c>
      <c r="BT34" s="77">
        <f t="shared" si="6"/>
        <v>37.119999999999997</v>
      </c>
      <c r="BU34" s="77">
        <f t="shared" si="6"/>
        <v>76.247</v>
      </c>
      <c r="BV34" s="77">
        <f t="shared" si="6"/>
        <v>90.369</v>
      </c>
      <c r="BW34" s="77">
        <f t="shared" si="6"/>
        <v>22.526</v>
      </c>
      <c r="BX34" s="77">
        <f t="shared" si="6"/>
        <v>26.896999999999998</v>
      </c>
      <c r="BY34" s="77">
        <f t="shared" si="6"/>
        <v>87.284999999999997</v>
      </c>
      <c r="BZ34" s="77">
        <f t="shared" si="6"/>
        <v>51.344999999999999</v>
      </c>
      <c r="CA34" s="77">
        <f t="shared" si="6"/>
        <v>52.887</v>
      </c>
      <c r="CB34" s="77">
        <f t="shared" si="6"/>
        <v>89.924999999999997</v>
      </c>
      <c r="CC34" s="77">
        <f t="shared" si="6"/>
        <v>95.227000000000004</v>
      </c>
      <c r="CD34" s="77">
        <f t="shared" si="6"/>
        <v>89.025999999999996</v>
      </c>
      <c r="CE34" s="77">
        <f t="shared" si="6"/>
        <v>121.25700000000001</v>
      </c>
      <c r="CF34" s="77">
        <f t="shared" si="6"/>
        <v>125.64</v>
      </c>
      <c r="CG34" s="77">
        <f t="shared" si="6"/>
        <v>101.595</v>
      </c>
      <c r="CH34" s="77">
        <f t="shared" si="6"/>
        <v>114.179</v>
      </c>
      <c r="CI34" s="77">
        <f t="shared" si="6"/>
        <v>86.338999999999999</v>
      </c>
      <c r="CJ34" s="77">
        <f t="shared" si="6"/>
        <v>86.278999999999996</v>
      </c>
      <c r="CK34" s="77">
        <f t="shared" si="6"/>
        <v>93.313999999999993</v>
      </c>
      <c r="CL34" s="77">
        <f t="shared" si="6"/>
        <v>88.296999999999997</v>
      </c>
      <c r="CM34" s="77">
        <f t="shared" si="6"/>
        <v>78.363</v>
      </c>
      <c r="CN34" s="77">
        <f t="shared" si="6"/>
        <v>76.504999999999995</v>
      </c>
      <c r="CO34" s="77">
        <f t="shared" si="6"/>
        <v>55.835000000000001</v>
      </c>
      <c r="CP34" s="77">
        <f t="shared" si="6"/>
        <v>85.216999999999999</v>
      </c>
      <c r="CQ34" s="77">
        <f t="shared" si="6"/>
        <v>84.302000000000007</v>
      </c>
      <c r="CR34" s="77">
        <f t="shared" si="6"/>
        <v>83.591999999999999</v>
      </c>
      <c r="CS34" s="77">
        <f t="shared" si="6"/>
        <v>82.799000000000007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1798.3569999999993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53.6</v>
      </c>
      <c r="F39" s="120"/>
      <c r="G39" s="120">
        <v>14.9</v>
      </c>
      <c r="H39" s="120">
        <v>8.3000000000000007</v>
      </c>
      <c r="I39" s="120"/>
      <c r="J39" s="120">
        <v>16.5</v>
      </c>
      <c r="K39" s="120">
        <v>3.9</v>
      </c>
      <c r="L39" s="120"/>
      <c r="M39" s="120"/>
      <c r="N39" s="120">
        <v>18.399999999999999</v>
      </c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33.799999999999997</v>
      </c>
      <c r="Y39" s="120">
        <v>33.6</v>
      </c>
      <c r="Z39" s="120">
        <v>40.5</v>
      </c>
      <c r="AA39" s="120">
        <v>33.4</v>
      </c>
      <c r="AB39" s="120">
        <v>3.8</v>
      </c>
      <c r="AC39" s="120">
        <v>3.7</v>
      </c>
      <c r="AD39" s="120"/>
      <c r="AE39" s="120"/>
      <c r="AF39" s="120"/>
      <c r="AG39" s="120">
        <v>20.9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98.3</v>
      </c>
      <c r="BU39" s="120">
        <v>24.3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0.1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53.6</v>
      </c>
      <c r="F42" s="107">
        <f t="shared" si="7"/>
        <v>0</v>
      </c>
      <c r="G42" s="107">
        <f t="shared" si="7"/>
        <v>14.9</v>
      </c>
      <c r="H42" s="107">
        <f t="shared" si="7"/>
        <v>8.3000000000000007</v>
      </c>
      <c r="I42" s="107">
        <f t="shared" si="7"/>
        <v>0</v>
      </c>
      <c r="J42" s="107">
        <f t="shared" si="7"/>
        <v>16.5</v>
      </c>
      <c r="K42" s="107">
        <f t="shared" si="7"/>
        <v>3.9</v>
      </c>
      <c r="L42" s="107">
        <f t="shared" si="7"/>
        <v>0</v>
      </c>
      <c r="M42" s="107">
        <f t="shared" si="7"/>
        <v>0</v>
      </c>
      <c r="N42" s="107">
        <f t="shared" si="7"/>
        <v>18.399999999999999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33.799999999999997</v>
      </c>
      <c r="Y42" s="107">
        <f t="shared" si="7"/>
        <v>33.6</v>
      </c>
      <c r="Z42" s="107">
        <f t="shared" si="7"/>
        <v>40.5</v>
      </c>
      <c r="AA42" s="107">
        <f t="shared" si="7"/>
        <v>33.4</v>
      </c>
      <c r="AB42" s="107">
        <f t="shared" si="7"/>
        <v>3.8</v>
      </c>
      <c r="AC42" s="107">
        <f t="shared" si="7"/>
        <v>3.7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20.9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98.3</v>
      </c>
      <c r="BU42" s="107">
        <f t="shared" si="8"/>
        <v>24.3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0.1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53.6</v>
      </c>
      <c r="F47" s="120"/>
      <c r="G47" s="120">
        <v>14.9</v>
      </c>
      <c r="H47" s="120">
        <v>8.3000000000000007</v>
      </c>
      <c r="I47" s="120"/>
      <c r="J47" s="120">
        <v>16.5</v>
      </c>
      <c r="K47" s="120">
        <v>3.9</v>
      </c>
      <c r="L47" s="120"/>
      <c r="M47" s="120"/>
      <c r="N47" s="120">
        <v>18.399999999999999</v>
      </c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33.799999999999997</v>
      </c>
      <c r="Y47" s="120">
        <v>33.6</v>
      </c>
      <c r="Z47" s="120">
        <v>40.5</v>
      </c>
      <c r="AA47" s="120">
        <v>33.4</v>
      </c>
      <c r="AB47" s="120">
        <v>3.8</v>
      </c>
      <c r="AC47" s="120">
        <v>3.7</v>
      </c>
      <c r="AD47" s="120"/>
      <c r="AE47" s="120"/>
      <c r="AF47" s="120"/>
      <c r="AG47" s="120">
        <v>20.9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98.3</v>
      </c>
      <c r="BU47" s="120">
        <v>24.3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0.1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53.6</v>
      </c>
      <c r="F51" s="107">
        <f t="shared" si="9"/>
        <v>0</v>
      </c>
      <c r="G51" s="107">
        <f t="shared" si="9"/>
        <v>14.9</v>
      </c>
      <c r="H51" s="107">
        <f t="shared" si="9"/>
        <v>8.3000000000000007</v>
      </c>
      <c r="I51" s="107">
        <f t="shared" si="9"/>
        <v>0</v>
      </c>
      <c r="J51" s="107">
        <f t="shared" si="9"/>
        <v>16.5</v>
      </c>
      <c r="K51" s="107">
        <f t="shared" si="9"/>
        <v>3.9</v>
      </c>
      <c r="L51" s="107">
        <f t="shared" si="9"/>
        <v>0</v>
      </c>
      <c r="M51" s="107">
        <f t="shared" si="9"/>
        <v>0</v>
      </c>
      <c r="N51" s="107">
        <f t="shared" si="9"/>
        <v>18.399999999999999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33.799999999999997</v>
      </c>
      <c r="Y51" s="107">
        <f t="shared" si="9"/>
        <v>33.6</v>
      </c>
      <c r="Z51" s="107">
        <f t="shared" si="9"/>
        <v>40.5</v>
      </c>
      <c r="AA51" s="107">
        <f t="shared" si="9"/>
        <v>33.4</v>
      </c>
      <c r="AB51" s="107">
        <f t="shared" si="9"/>
        <v>3.8</v>
      </c>
      <c r="AC51" s="107">
        <f t="shared" si="9"/>
        <v>3.7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20.9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98.3</v>
      </c>
      <c r="BU51" s="107">
        <f t="shared" si="10"/>
        <v>24.3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0.1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55.738999999999997</v>
      </c>
      <c r="C54" s="107">
        <f t="shared" ref="C54:BN54" si="13">C18+C28+C42</f>
        <v>41.894999999999996</v>
      </c>
      <c r="D54" s="107">
        <f t="shared" si="13"/>
        <v>25.182000000000002</v>
      </c>
      <c r="E54" s="107">
        <f t="shared" si="13"/>
        <v>59.670999999999999</v>
      </c>
      <c r="F54" s="107">
        <f t="shared" si="13"/>
        <v>16.12</v>
      </c>
      <c r="G54" s="107">
        <f t="shared" si="13"/>
        <v>37.163000000000004</v>
      </c>
      <c r="H54" s="107">
        <f t="shared" si="13"/>
        <v>39.346000000000004</v>
      </c>
      <c r="I54" s="107">
        <f t="shared" si="13"/>
        <v>86.2</v>
      </c>
      <c r="J54" s="107">
        <f t="shared" si="13"/>
        <v>35.700000000000003</v>
      </c>
      <c r="K54" s="107">
        <f t="shared" si="13"/>
        <v>37.213999999999999</v>
      </c>
      <c r="L54" s="107">
        <f t="shared" si="13"/>
        <v>81.738</v>
      </c>
      <c r="M54" s="107">
        <f t="shared" si="13"/>
        <v>89.1</v>
      </c>
      <c r="N54" s="107">
        <f t="shared" si="13"/>
        <v>37.599999999999994</v>
      </c>
      <c r="O54" s="107">
        <f t="shared" si="13"/>
        <v>77.278000000000006</v>
      </c>
      <c r="P54" s="107">
        <f t="shared" si="13"/>
        <v>88.972999999999999</v>
      </c>
      <c r="Q54" s="107">
        <f t="shared" si="13"/>
        <v>141.54999999999998</v>
      </c>
      <c r="R54" s="107">
        <f t="shared" si="13"/>
        <v>192.62300000000002</v>
      </c>
      <c r="S54" s="107">
        <f t="shared" si="13"/>
        <v>192.82600000000002</v>
      </c>
      <c r="T54" s="107">
        <f t="shared" si="13"/>
        <v>150.46700000000001</v>
      </c>
      <c r="U54" s="107">
        <f t="shared" si="13"/>
        <v>22.606000000000002</v>
      </c>
      <c r="V54" s="107">
        <f t="shared" si="13"/>
        <v>57.063000000000002</v>
      </c>
      <c r="W54" s="107">
        <f t="shared" si="13"/>
        <v>17.423999999999999</v>
      </c>
      <c r="X54" s="107">
        <f t="shared" si="13"/>
        <v>47.814999999999998</v>
      </c>
      <c r="Y54" s="107">
        <f t="shared" si="13"/>
        <v>47.920999999999999</v>
      </c>
      <c r="Z54" s="107">
        <f t="shared" si="13"/>
        <v>51.411999999999999</v>
      </c>
      <c r="AA54" s="107">
        <f t="shared" si="13"/>
        <v>42.561</v>
      </c>
      <c r="AB54" s="107">
        <f t="shared" si="13"/>
        <v>20.358000000000001</v>
      </c>
      <c r="AC54" s="107">
        <f t="shared" si="13"/>
        <v>21.295000000000002</v>
      </c>
      <c r="AD54" s="107">
        <f t="shared" si="13"/>
        <v>42.414000000000001</v>
      </c>
      <c r="AE54" s="107">
        <f t="shared" si="13"/>
        <v>45.201000000000001</v>
      </c>
      <c r="AF54" s="107">
        <f t="shared" si="13"/>
        <v>71.900000000000006</v>
      </c>
      <c r="AG54" s="107">
        <f t="shared" si="13"/>
        <v>86.35</v>
      </c>
      <c r="AH54" s="107">
        <f t="shared" si="13"/>
        <v>46.42</v>
      </c>
      <c r="AI54" s="107">
        <f t="shared" si="13"/>
        <v>53.192999999999998</v>
      </c>
      <c r="AJ54" s="107">
        <f t="shared" si="13"/>
        <v>62.054000000000002</v>
      </c>
      <c r="AK54" s="107">
        <f t="shared" si="13"/>
        <v>58.561999999999998</v>
      </c>
      <c r="AL54" s="107">
        <f t="shared" si="13"/>
        <v>21.786000000000001</v>
      </c>
      <c r="AM54" s="107">
        <f t="shared" si="13"/>
        <v>24.040999999999997</v>
      </c>
      <c r="AN54" s="107">
        <f t="shared" si="13"/>
        <v>40.467999999999996</v>
      </c>
      <c r="AO54" s="107">
        <f t="shared" si="13"/>
        <v>32.775999999999996</v>
      </c>
      <c r="AP54" s="107">
        <f t="shared" si="13"/>
        <v>126.01300000000001</v>
      </c>
      <c r="AQ54" s="107">
        <f t="shared" si="13"/>
        <v>130.226</v>
      </c>
      <c r="AR54" s="107">
        <f t="shared" si="13"/>
        <v>94.623000000000005</v>
      </c>
      <c r="AS54" s="107">
        <f t="shared" si="13"/>
        <v>40.155999999999999</v>
      </c>
      <c r="AT54" s="107">
        <f t="shared" si="13"/>
        <v>173.58500000000001</v>
      </c>
      <c r="AU54" s="107">
        <f t="shared" si="13"/>
        <v>169.72499999999999</v>
      </c>
      <c r="AV54" s="107">
        <f t="shared" si="13"/>
        <v>165.62099999999998</v>
      </c>
      <c r="AW54" s="107">
        <f t="shared" si="13"/>
        <v>173.31</v>
      </c>
      <c r="AX54" s="107">
        <f t="shared" si="13"/>
        <v>103.51900000000001</v>
      </c>
      <c r="AY54" s="107">
        <f t="shared" si="13"/>
        <v>93.698999999999998</v>
      </c>
      <c r="AZ54" s="107">
        <f t="shared" si="13"/>
        <v>100.39100000000001</v>
      </c>
      <c r="BA54" s="107">
        <f t="shared" si="13"/>
        <v>81.093999999999994</v>
      </c>
      <c r="BB54" s="107">
        <f t="shared" si="13"/>
        <v>89.308000000000007</v>
      </c>
      <c r="BC54" s="107">
        <f t="shared" si="13"/>
        <v>96.980999999999995</v>
      </c>
      <c r="BD54" s="107">
        <f t="shared" si="13"/>
        <v>94.582999999999998</v>
      </c>
      <c r="BE54" s="107">
        <f t="shared" si="13"/>
        <v>93.091999999999999</v>
      </c>
      <c r="BF54" s="107">
        <f t="shared" si="13"/>
        <v>107.31399999999999</v>
      </c>
      <c r="BG54" s="107">
        <f t="shared" si="13"/>
        <v>107.379</v>
      </c>
      <c r="BH54" s="107">
        <f t="shared" si="13"/>
        <v>107.96899999999999</v>
      </c>
      <c r="BI54" s="107">
        <f t="shared" si="13"/>
        <v>107.79300000000001</v>
      </c>
      <c r="BJ54" s="107">
        <f t="shared" si="13"/>
        <v>97.064999999999998</v>
      </c>
      <c r="BK54" s="107">
        <f t="shared" si="13"/>
        <v>96.905000000000001</v>
      </c>
      <c r="BL54" s="107">
        <f t="shared" si="13"/>
        <v>96.905000000000001</v>
      </c>
      <c r="BM54" s="107">
        <f t="shared" si="13"/>
        <v>96.266000000000005</v>
      </c>
      <c r="BN54" s="107">
        <f t="shared" si="13"/>
        <v>32.271000000000001</v>
      </c>
      <c r="BO54" s="107">
        <f t="shared" ref="BO54:CX54" si="14">BO18+BO28+BO42</f>
        <v>82.114000000000004</v>
      </c>
      <c r="BP54" s="107">
        <f t="shared" si="14"/>
        <v>95.093999999999994</v>
      </c>
      <c r="BQ54" s="107">
        <f t="shared" si="14"/>
        <v>36.782000000000004</v>
      </c>
      <c r="BR54" s="107">
        <f t="shared" si="14"/>
        <v>65.332999999999998</v>
      </c>
      <c r="BS54" s="107">
        <f t="shared" si="14"/>
        <v>41.240000000000009</v>
      </c>
      <c r="BT54" s="107">
        <f t="shared" si="14"/>
        <v>135.41999999999999</v>
      </c>
      <c r="BU54" s="107">
        <f t="shared" si="14"/>
        <v>100.547</v>
      </c>
      <c r="BV54" s="107">
        <f t="shared" si="14"/>
        <v>90.368999999999986</v>
      </c>
      <c r="BW54" s="107">
        <f t="shared" si="14"/>
        <v>22.526</v>
      </c>
      <c r="BX54" s="107">
        <f t="shared" si="14"/>
        <v>26.896999999999998</v>
      </c>
      <c r="BY54" s="107">
        <f t="shared" si="14"/>
        <v>87.285000000000011</v>
      </c>
      <c r="BZ54" s="107">
        <f t="shared" si="14"/>
        <v>51.344999999999999</v>
      </c>
      <c r="CA54" s="107">
        <f t="shared" si="14"/>
        <v>52.887</v>
      </c>
      <c r="CB54" s="107">
        <f t="shared" si="14"/>
        <v>89.924999999999997</v>
      </c>
      <c r="CC54" s="107">
        <f t="shared" si="14"/>
        <v>95.22699999999999</v>
      </c>
      <c r="CD54" s="107">
        <f t="shared" si="14"/>
        <v>89.025999999999996</v>
      </c>
      <c r="CE54" s="107">
        <f t="shared" si="14"/>
        <v>121.25700000000001</v>
      </c>
      <c r="CF54" s="107">
        <f t="shared" si="14"/>
        <v>125.64</v>
      </c>
      <c r="CG54" s="107">
        <f t="shared" si="14"/>
        <v>101.595</v>
      </c>
      <c r="CH54" s="107">
        <f t="shared" si="14"/>
        <v>114.179</v>
      </c>
      <c r="CI54" s="107">
        <f t="shared" si="14"/>
        <v>86.438999999999993</v>
      </c>
      <c r="CJ54" s="107">
        <f t="shared" si="14"/>
        <v>86.278999999999996</v>
      </c>
      <c r="CK54" s="107">
        <f t="shared" si="14"/>
        <v>93.314000000000007</v>
      </c>
      <c r="CL54" s="107">
        <f t="shared" si="14"/>
        <v>88.296999999999997</v>
      </c>
      <c r="CM54" s="107">
        <f t="shared" si="14"/>
        <v>78.362999999999985</v>
      </c>
      <c r="CN54" s="107">
        <f t="shared" si="14"/>
        <v>76.50500000000001</v>
      </c>
      <c r="CO54" s="107">
        <f t="shared" si="14"/>
        <v>55.834999999999994</v>
      </c>
      <c r="CP54" s="107">
        <f t="shared" si="14"/>
        <v>85.216999999999985</v>
      </c>
      <c r="CQ54" s="107">
        <f t="shared" si="14"/>
        <v>84.301999999999992</v>
      </c>
      <c r="CR54" s="107">
        <f t="shared" si="14"/>
        <v>83.591999999999999</v>
      </c>
      <c r="CS54" s="107">
        <f t="shared" si="14"/>
        <v>82.799000000000007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1900.3570000000002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55.738999999999997</v>
      </c>
      <c r="C5" s="25">
        <v>41.895000000000003</v>
      </c>
      <c r="D5" s="25">
        <v>25.181999999999999</v>
      </c>
      <c r="E5" s="25">
        <v>59.654000000000003</v>
      </c>
      <c r="F5" s="25">
        <v>16.12</v>
      </c>
      <c r="G5" s="25">
        <v>37.177999999999997</v>
      </c>
      <c r="H5" s="25">
        <v>39.375</v>
      </c>
      <c r="I5" s="25">
        <v>86.225999999999999</v>
      </c>
      <c r="J5" s="25">
        <v>35.65</v>
      </c>
      <c r="K5" s="25">
        <v>37.192</v>
      </c>
      <c r="L5" s="25">
        <v>81.766999999999996</v>
      </c>
      <c r="M5" s="25">
        <v>89.097999999999999</v>
      </c>
      <c r="N5" s="25">
        <v>37.609000000000002</v>
      </c>
      <c r="O5" s="25">
        <v>77.322000000000003</v>
      </c>
      <c r="P5" s="25">
        <v>88.960999999999999</v>
      </c>
      <c r="Q5" s="25">
        <v>141.595</v>
      </c>
      <c r="R5" s="25">
        <v>192.661</v>
      </c>
      <c r="S5" s="25">
        <v>192.85599999999999</v>
      </c>
      <c r="T5" s="25">
        <v>150.41900000000001</v>
      </c>
      <c r="U5" s="25">
        <v>22.65</v>
      </c>
      <c r="V5" s="25">
        <v>57.052999999999997</v>
      </c>
      <c r="W5" s="25">
        <v>17.398</v>
      </c>
      <c r="X5" s="25">
        <v>47.779000000000003</v>
      </c>
      <c r="Y5" s="25">
        <v>47.877000000000002</v>
      </c>
      <c r="Z5" s="25">
        <v>51.42</v>
      </c>
      <c r="AA5" s="25">
        <v>42.548999999999999</v>
      </c>
      <c r="AB5" s="25">
        <v>20.378</v>
      </c>
      <c r="AC5" s="25">
        <v>21.265999999999998</v>
      </c>
      <c r="AD5" s="25">
        <v>42.414000000000001</v>
      </c>
      <c r="AE5" s="25">
        <v>45.201000000000001</v>
      </c>
      <c r="AF5" s="25">
        <v>71.900000000000006</v>
      </c>
      <c r="AG5" s="25">
        <v>86.31</v>
      </c>
      <c r="AH5" s="25">
        <v>46.42</v>
      </c>
      <c r="AI5" s="25">
        <v>53.192999999999998</v>
      </c>
      <c r="AJ5" s="25">
        <v>62.054000000000002</v>
      </c>
      <c r="AK5" s="25">
        <v>58.561999999999998</v>
      </c>
      <c r="AL5" s="25">
        <v>21.786000000000001</v>
      </c>
      <c r="AM5" s="25">
        <v>24.041</v>
      </c>
      <c r="AN5" s="25">
        <v>40.468000000000004</v>
      </c>
      <c r="AO5" s="25">
        <v>32.776000000000003</v>
      </c>
      <c r="AP5" s="25">
        <v>126.01300000000001</v>
      </c>
      <c r="AQ5" s="25">
        <v>130.226</v>
      </c>
      <c r="AR5" s="25">
        <v>94.623000000000005</v>
      </c>
      <c r="AS5" s="25">
        <v>40.155999999999999</v>
      </c>
      <c r="AT5" s="25">
        <v>173.58500000000001</v>
      </c>
      <c r="AU5" s="25">
        <v>169.72499999999999</v>
      </c>
      <c r="AV5" s="25">
        <v>165.62100000000001</v>
      </c>
      <c r="AW5" s="25">
        <v>173.31</v>
      </c>
      <c r="AX5" s="25">
        <v>103.51900000000001</v>
      </c>
      <c r="AY5" s="25">
        <v>93.698999999999998</v>
      </c>
      <c r="AZ5" s="25">
        <v>100.39100000000001</v>
      </c>
      <c r="BA5" s="25">
        <v>81.093999999999994</v>
      </c>
      <c r="BB5" s="25">
        <v>89.308000000000007</v>
      </c>
      <c r="BC5" s="25">
        <v>96.980999999999995</v>
      </c>
      <c r="BD5" s="25">
        <v>94.582999999999998</v>
      </c>
      <c r="BE5" s="25">
        <v>93.091999999999999</v>
      </c>
      <c r="BF5" s="25">
        <v>107.31399999999999</v>
      </c>
      <c r="BG5" s="25">
        <v>107.379</v>
      </c>
      <c r="BH5" s="25">
        <v>107.96899999999999</v>
      </c>
      <c r="BI5" s="25">
        <v>107.79300000000001</v>
      </c>
      <c r="BJ5" s="25">
        <v>97.064999999999998</v>
      </c>
      <c r="BK5" s="25">
        <v>96.905000000000001</v>
      </c>
      <c r="BL5" s="25">
        <v>96.905000000000001</v>
      </c>
      <c r="BM5" s="25">
        <v>96.266000000000005</v>
      </c>
      <c r="BN5" s="25">
        <v>32.271000000000001</v>
      </c>
      <c r="BO5" s="25">
        <v>82.088999999999999</v>
      </c>
      <c r="BP5" s="25">
        <v>95.096999999999994</v>
      </c>
      <c r="BQ5" s="25">
        <v>36.753</v>
      </c>
      <c r="BR5" s="25">
        <v>65.381</v>
      </c>
      <c r="BS5" s="25">
        <v>41.213000000000001</v>
      </c>
      <c r="BT5" s="25">
        <v>135.45699999999999</v>
      </c>
      <c r="BU5" s="25">
        <v>100.557</v>
      </c>
      <c r="BV5" s="25">
        <v>90.344999999999999</v>
      </c>
      <c r="BW5" s="25">
        <v>22.526</v>
      </c>
      <c r="BX5" s="25">
        <v>26.896999999999998</v>
      </c>
      <c r="BY5" s="25">
        <v>87.284999999999997</v>
      </c>
      <c r="BZ5" s="25">
        <v>51.305</v>
      </c>
      <c r="CA5" s="25">
        <v>52.841999999999999</v>
      </c>
      <c r="CB5" s="25">
        <v>89.89</v>
      </c>
      <c r="CC5" s="25">
        <v>95.236000000000004</v>
      </c>
      <c r="CD5" s="25">
        <v>89.03</v>
      </c>
      <c r="CE5" s="25">
        <v>121.26900000000001</v>
      </c>
      <c r="CF5" s="25">
        <v>125.61499999999999</v>
      </c>
      <c r="CG5" s="25">
        <v>101.578</v>
      </c>
      <c r="CH5" s="25">
        <v>114.206</v>
      </c>
      <c r="CI5" s="25">
        <v>86.44</v>
      </c>
      <c r="CJ5" s="25">
        <v>86.239000000000004</v>
      </c>
      <c r="CK5" s="25">
        <v>93.301000000000002</v>
      </c>
      <c r="CL5" s="25">
        <v>88.325000000000003</v>
      </c>
      <c r="CM5" s="25">
        <v>78.363</v>
      </c>
      <c r="CN5" s="25">
        <v>76.504999999999995</v>
      </c>
      <c r="CO5" s="25">
        <v>55.835000000000001</v>
      </c>
      <c r="CP5" s="25">
        <v>85.216999999999999</v>
      </c>
      <c r="CQ5" s="25">
        <v>84.302000000000007</v>
      </c>
      <c r="CR5" s="25">
        <v>83.591999999999999</v>
      </c>
      <c r="CS5" s="25">
        <v>82.799000000000007</v>
      </c>
      <c r="CT5" s="26"/>
      <c r="CU5" s="26"/>
      <c r="CV5" s="26"/>
      <c r="CW5" s="27"/>
      <c r="CX5" s="28">
        <f t="array" ref="CX5">SUMPRODUCT(B5:CW5*0.25)</f>
        <v>1900.3189999999993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120.17</v>
      </c>
      <c r="C8" s="37">
        <v>122.97</v>
      </c>
      <c r="D8" s="37">
        <v>124.72</v>
      </c>
      <c r="E8" s="37">
        <v>119.89</v>
      </c>
      <c r="F8" s="37">
        <v>130</v>
      </c>
      <c r="G8" s="37">
        <v>124.23</v>
      </c>
      <c r="H8" s="37">
        <v>122.03</v>
      </c>
      <c r="I8" s="37">
        <v>119.94</v>
      </c>
      <c r="J8" s="37">
        <v>125.41</v>
      </c>
      <c r="K8" s="37">
        <v>123</v>
      </c>
      <c r="L8" s="37">
        <v>120.1</v>
      </c>
      <c r="M8" s="37">
        <v>119</v>
      </c>
      <c r="N8" s="37">
        <v>124</v>
      </c>
      <c r="O8" s="37">
        <v>123.94</v>
      </c>
      <c r="P8" s="37">
        <v>127.97</v>
      </c>
      <c r="Q8" s="37">
        <v>127</v>
      </c>
      <c r="R8" s="37">
        <v>123.39</v>
      </c>
      <c r="S8" s="37">
        <v>125.18</v>
      </c>
      <c r="T8" s="37">
        <v>127.5</v>
      </c>
      <c r="U8" s="37">
        <v>127.66</v>
      </c>
      <c r="V8" s="37">
        <v>127.26</v>
      </c>
      <c r="W8" s="37">
        <v>129.58000000000001</v>
      </c>
      <c r="X8" s="37">
        <v>132.6</v>
      </c>
      <c r="Y8" s="37">
        <v>139.49</v>
      </c>
      <c r="Z8" s="37">
        <v>142.13</v>
      </c>
      <c r="AA8" s="37">
        <v>147.94999999999999</v>
      </c>
      <c r="AB8" s="37">
        <v>147.97999999999999</v>
      </c>
      <c r="AC8" s="37">
        <v>125.58</v>
      </c>
      <c r="AD8" s="37">
        <v>119.44</v>
      </c>
      <c r="AE8" s="37">
        <v>118.28</v>
      </c>
      <c r="AF8" s="37">
        <v>109.13</v>
      </c>
      <c r="AG8" s="37">
        <v>103.64</v>
      </c>
      <c r="AH8" s="37">
        <v>13.73</v>
      </c>
      <c r="AI8" s="37">
        <v>-7.48</v>
      </c>
      <c r="AJ8" s="37">
        <v>-12.18</v>
      </c>
      <c r="AK8" s="37">
        <v>-12.94</v>
      </c>
      <c r="AL8" s="37">
        <v>0</v>
      </c>
      <c r="AM8" s="37">
        <v>0</v>
      </c>
      <c r="AN8" s="37">
        <v>0</v>
      </c>
      <c r="AO8" s="37">
        <v>0</v>
      </c>
      <c r="AP8" s="37">
        <v>1.91</v>
      </c>
      <c r="AQ8" s="37">
        <v>0.01</v>
      </c>
      <c r="AR8" s="37">
        <v>0</v>
      </c>
      <c r="AS8" s="37">
        <v>-0.01</v>
      </c>
      <c r="AT8" s="37">
        <v>2</v>
      </c>
      <c r="AU8" s="37">
        <v>2</v>
      </c>
      <c r="AV8" s="37">
        <v>2</v>
      </c>
      <c r="AW8" s="37">
        <v>2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-2</v>
      </c>
      <c r="BG8" s="37">
        <v>-2</v>
      </c>
      <c r="BH8" s="37">
        <v>-2</v>
      </c>
      <c r="BI8" s="37">
        <v>-2.4500000000000002</v>
      </c>
      <c r="BJ8" s="37">
        <v>-1.46</v>
      </c>
      <c r="BK8" s="37">
        <v>-2</v>
      </c>
      <c r="BL8" s="37">
        <v>-2</v>
      </c>
      <c r="BM8" s="37">
        <v>-2.17</v>
      </c>
      <c r="BN8" s="37">
        <v>-4.03</v>
      </c>
      <c r="BO8" s="37">
        <v>5</v>
      </c>
      <c r="BP8" s="37">
        <v>15</v>
      </c>
      <c r="BQ8" s="37">
        <v>98.75</v>
      </c>
      <c r="BR8" s="37">
        <v>11.66</v>
      </c>
      <c r="BS8" s="37">
        <v>82.8</v>
      </c>
      <c r="BT8" s="37">
        <v>124.2</v>
      </c>
      <c r="BU8" s="37">
        <v>162.68</v>
      </c>
      <c r="BV8" s="37">
        <v>111.9</v>
      </c>
      <c r="BW8" s="37">
        <v>106.89</v>
      </c>
      <c r="BX8" s="37">
        <v>114.37</v>
      </c>
      <c r="BY8" s="37">
        <v>180.08</v>
      </c>
      <c r="BZ8" s="37">
        <v>120.98</v>
      </c>
      <c r="CA8" s="37">
        <v>125.13</v>
      </c>
      <c r="CB8" s="37">
        <v>142.86000000000001</v>
      </c>
      <c r="CC8" s="37">
        <v>142.91999999999999</v>
      </c>
      <c r="CD8" s="37">
        <v>181</v>
      </c>
      <c r="CE8" s="37">
        <v>147</v>
      </c>
      <c r="CF8" s="37">
        <v>135</v>
      </c>
      <c r="CG8" s="37">
        <v>131.11000000000001</v>
      </c>
      <c r="CH8" s="37">
        <v>119.18</v>
      </c>
      <c r="CI8" s="37">
        <v>206.92</v>
      </c>
      <c r="CJ8" s="37">
        <v>163.78</v>
      </c>
      <c r="CK8" s="37">
        <v>122.29</v>
      </c>
      <c r="CL8" s="37">
        <v>131.43</v>
      </c>
      <c r="CM8" s="37">
        <v>134.5</v>
      </c>
      <c r="CN8" s="37">
        <v>125.5</v>
      </c>
      <c r="CO8" s="37">
        <v>119.13</v>
      </c>
      <c r="CP8" s="37">
        <v>169.79</v>
      </c>
      <c r="CQ8" s="37">
        <v>169.06</v>
      </c>
      <c r="CR8" s="37">
        <v>163.38</v>
      </c>
      <c r="CS8" s="37">
        <v>141.91999999999999</v>
      </c>
      <c r="CT8" s="38"/>
      <c r="CU8" s="38"/>
      <c r="CV8" s="38"/>
      <c r="CW8" s="39"/>
      <c r="CX8" s="40">
        <f>IF(SUM(B8:CW8)&lt;&gt;0,AVERAGEIF(B8:CW8,"&lt;&gt;"""),"")</f>
        <v>82.27395833333334</v>
      </c>
    </row>
    <row r="9" spans="1:102" ht="24.95" customHeight="1" thickBot="1" x14ac:dyDescent="0.25">
      <c r="A9" s="41" t="s">
        <v>6</v>
      </c>
      <c r="B9" s="42">
        <v>121.9375</v>
      </c>
      <c r="C9" s="43">
        <v>121.9375</v>
      </c>
      <c r="D9" s="43">
        <v>121.9375</v>
      </c>
      <c r="E9" s="43">
        <v>121.9375</v>
      </c>
      <c r="F9" s="43">
        <v>124.05</v>
      </c>
      <c r="G9" s="43">
        <v>124.05</v>
      </c>
      <c r="H9" s="43">
        <v>124.05</v>
      </c>
      <c r="I9" s="43">
        <v>124.05</v>
      </c>
      <c r="J9" s="43">
        <v>121.8775</v>
      </c>
      <c r="K9" s="43">
        <v>121.8775</v>
      </c>
      <c r="L9" s="43">
        <v>121.8775</v>
      </c>
      <c r="M9" s="43">
        <v>121.8775</v>
      </c>
      <c r="N9" s="43">
        <v>125.72750000000001</v>
      </c>
      <c r="O9" s="43">
        <v>125.72750000000001</v>
      </c>
      <c r="P9" s="43">
        <v>125.72750000000001</v>
      </c>
      <c r="Q9" s="43">
        <v>125.72750000000001</v>
      </c>
      <c r="R9" s="43">
        <v>125.9325</v>
      </c>
      <c r="S9" s="43">
        <v>125.9325</v>
      </c>
      <c r="T9" s="43">
        <v>125.9325</v>
      </c>
      <c r="U9" s="43">
        <v>125.9325</v>
      </c>
      <c r="V9" s="43">
        <v>132.23249999999999</v>
      </c>
      <c r="W9" s="43">
        <v>132.23249999999999</v>
      </c>
      <c r="X9" s="43">
        <v>132.23249999999999</v>
      </c>
      <c r="Y9" s="43">
        <v>132.23249999999999</v>
      </c>
      <c r="Z9" s="43">
        <v>140.91</v>
      </c>
      <c r="AA9" s="43">
        <v>140.91</v>
      </c>
      <c r="AB9" s="43">
        <v>140.91</v>
      </c>
      <c r="AC9" s="43">
        <v>140.91</v>
      </c>
      <c r="AD9" s="43">
        <v>112.6225</v>
      </c>
      <c r="AE9" s="43">
        <v>112.6225</v>
      </c>
      <c r="AF9" s="43">
        <v>112.6225</v>
      </c>
      <c r="AG9" s="43">
        <v>112.6225</v>
      </c>
      <c r="AH9" s="43">
        <v>-4.7175000000000002</v>
      </c>
      <c r="AI9" s="43">
        <v>-4.7175000000000002</v>
      </c>
      <c r="AJ9" s="43">
        <v>-4.7175000000000002</v>
      </c>
      <c r="AK9" s="43">
        <v>-4.7175000000000002</v>
      </c>
      <c r="AL9" s="43">
        <v>0</v>
      </c>
      <c r="AM9" s="43">
        <v>0</v>
      </c>
      <c r="AN9" s="43">
        <v>0</v>
      </c>
      <c r="AO9" s="43">
        <v>0</v>
      </c>
      <c r="AP9" s="43">
        <v>0.47749999999999998</v>
      </c>
      <c r="AQ9" s="43">
        <v>0.47749999999999998</v>
      </c>
      <c r="AR9" s="43">
        <v>0.47749999999999998</v>
      </c>
      <c r="AS9" s="43">
        <v>0.47749999999999998</v>
      </c>
      <c r="AT9" s="43">
        <v>2</v>
      </c>
      <c r="AU9" s="43">
        <v>2</v>
      </c>
      <c r="AV9" s="43">
        <v>2</v>
      </c>
      <c r="AW9" s="43">
        <v>2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-2.1124999999999998</v>
      </c>
      <c r="BG9" s="43">
        <v>-2.1124999999999998</v>
      </c>
      <c r="BH9" s="43">
        <v>-2.1124999999999998</v>
      </c>
      <c r="BI9" s="43">
        <v>-2.1124999999999998</v>
      </c>
      <c r="BJ9" s="43">
        <v>-1.9075</v>
      </c>
      <c r="BK9" s="43">
        <v>-1.9075</v>
      </c>
      <c r="BL9" s="43">
        <v>-1.9075</v>
      </c>
      <c r="BM9" s="43">
        <v>-1.9075</v>
      </c>
      <c r="BN9" s="43">
        <v>28.68</v>
      </c>
      <c r="BO9" s="43">
        <v>28.68</v>
      </c>
      <c r="BP9" s="43">
        <v>28.68</v>
      </c>
      <c r="BQ9" s="43">
        <v>28.68</v>
      </c>
      <c r="BR9" s="43">
        <v>95.334999999999994</v>
      </c>
      <c r="BS9" s="43">
        <v>95.334999999999994</v>
      </c>
      <c r="BT9" s="43">
        <v>95.334999999999994</v>
      </c>
      <c r="BU9" s="43">
        <v>95.334999999999994</v>
      </c>
      <c r="BV9" s="43">
        <v>128.31</v>
      </c>
      <c r="BW9" s="43">
        <v>128.31</v>
      </c>
      <c r="BX9" s="43">
        <v>128.31</v>
      </c>
      <c r="BY9" s="43">
        <v>128.31</v>
      </c>
      <c r="BZ9" s="43">
        <v>132.9725</v>
      </c>
      <c r="CA9" s="43">
        <v>132.9725</v>
      </c>
      <c r="CB9" s="43">
        <v>132.9725</v>
      </c>
      <c r="CC9" s="43">
        <v>132.9725</v>
      </c>
      <c r="CD9" s="43">
        <v>148.5275</v>
      </c>
      <c r="CE9" s="43">
        <v>148.5275</v>
      </c>
      <c r="CF9" s="43">
        <v>148.5275</v>
      </c>
      <c r="CG9" s="43">
        <v>148.5275</v>
      </c>
      <c r="CH9" s="43">
        <v>153.04249999999999</v>
      </c>
      <c r="CI9" s="43">
        <v>153.04249999999999</v>
      </c>
      <c r="CJ9" s="43">
        <v>153.04249999999999</v>
      </c>
      <c r="CK9" s="43">
        <v>153.04249999999999</v>
      </c>
      <c r="CL9" s="43">
        <v>127.64</v>
      </c>
      <c r="CM9" s="43">
        <v>127.64</v>
      </c>
      <c r="CN9" s="43">
        <v>127.64</v>
      </c>
      <c r="CO9" s="43">
        <v>127.64</v>
      </c>
      <c r="CP9" s="43">
        <v>161.03749999999999</v>
      </c>
      <c r="CQ9" s="43">
        <v>161.03749999999999</v>
      </c>
      <c r="CR9" s="43">
        <v>161.03749999999999</v>
      </c>
      <c r="CS9" s="43">
        <v>161.03749999999999</v>
      </c>
      <c r="CT9" s="44"/>
      <c r="CU9" s="44"/>
      <c r="CV9" s="44"/>
      <c r="CW9" s="45"/>
      <c r="CX9" s="46">
        <f>IF(SUM(B9:CW9)&lt;&gt;0,AVERAGEIF(B9:CW9,"&lt;&gt;"""),"")</f>
        <v>82.27395833333334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53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17.442</v>
      </c>
      <c r="C15" s="71">
        <v>15.076000000000001</v>
      </c>
      <c r="D15" s="71">
        <v>14.536</v>
      </c>
      <c r="E15" s="71">
        <v>19.488</v>
      </c>
      <c r="F15" s="71">
        <v>9</v>
      </c>
      <c r="G15" s="71">
        <v>14.795999999999999</v>
      </c>
      <c r="H15" s="71">
        <v>17.783999999999999</v>
      </c>
      <c r="I15" s="71">
        <v>15.183</v>
      </c>
      <c r="J15" s="71">
        <v>15.129</v>
      </c>
      <c r="K15" s="71">
        <v>16.835000000000001</v>
      </c>
      <c r="L15" s="71">
        <v>16.693000000000001</v>
      </c>
      <c r="M15" s="71">
        <v>17.032</v>
      </c>
      <c r="N15" s="71">
        <v>16.234000000000002</v>
      </c>
      <c r="O15" s="71">
        <v>14.298</v>
      </c>
      <c r="P15" s="71">
        <v>9</v>
      </c>
      <c r="Q15" s="71">
        <v>9</v>
      </c>
      <c r="R15" s="71">
        <v>9</v>
      </c>
      <c r="S15" s="71">
        <v>9</v>
      </c>
      <c r="T15" s="71">
        <v>9</v>
      </c>
      <c r="U15" s="71">
        <v>9</v>
      </c>
      <c r="V15" s="71">
        <v>39.380000000000003</v>
      </c>
      <c r="W15" s="71">
        <v>9</v>
      </c>
      <c r="X15" s="71">
        <v>18.201000000000001</v>
      </c>
      <c r="Y15" s="71">
        <v>17.545000000000002</v>
      </c>
      <c r="Z15" s="71">
        <v>43.326000000000001</v>
      </c>
      <c r="AA15" s="71">
        <v>21.988</v>
      </c>
      <c r="AB15" s="71">
        <v>12</v>
      </c>
      <c r="AC15" s="71">
        <v>12.27</v>
      </c>
      <c r="AD15" s="71">
        <v>32.853999999999999</v>
      </c>
      <c r="AE15" s="71">
        <v>37.466999999999999</v>
      </c>
      <c r="AF15" s="71">
        <v>52.45</v>
      </c>
      <c r="AG15" s="71">
        <v>62.543999999999997</v>
      </c>
      <c r="AH15" s="71"/>
      <c r="AI15" s="71">
        <v>35.063000000000002</v>
      </c>
      <c r="AJ15" s="71">
        <v>42.597999999999999</v>
      </c>
      <c r="AK15" s="71">
        <v>50.170999999999999</v>
      </c>
      <c r="AL15" s="71">
        <v>11.145</v>
      </c>
      <c r="AM15" s="71">
        <v>13.406000000000001</v>
      </c>
      <c r="AN15" s="71">
        <v>28.123999999999999</v>
      </c>
      <c r="AO15" s="71">
        <v>20.826000000000001</v>
      </c>
      <c r="AP15" s="71">
        <v>116.033</v>
      </c>
      <c r="AQ15" s="71">
        <v>117.991</v>
      </c>
      <c r="AR15" s="71">
        <v>82.004000000000005</v>
      </c>
      <c r="AS15" s="71">
        <v>27.486999999999998</v>
      </c>
      <c r="AT15" s="71">
        <v>161.87700000000001</v>
      </c>
      <c r="AU15" s="71">
        <v>159.035</v>
      </c>
      <c r="AV15" s="71">
        <v>154.51300000000001</v>
      </c>
      <c r="AW15" s="71">
        <v>162.083</v>
      </c>
      <c r="AX15" s="71">
        <v>97.278999999999996</v>
      </c>
      <c r="AY15" s="71">
        <v>87.567999999999998</v>
      </c>
      <c r="AZ15" s="71">
        <v>94.28</v>
      </c>
      <c r="BA15" s="71">
        <v>74.876999999999995</v>
      </c>
      <c r="BB15" s="71">
        <v>83.131</v>
      </c>
      <c r="BC15" s="71">
        <v>90.576999999999998</v>
      </c>
      <c r="BD15" s="71">
        <v>88.393000000000001</v>
      </c>
      <c r="BE15" s="71">
        <v>87.108999999999995</v>
      </c>
      <c r="BF15" s="71">
        <v>99.051000000000002</v>
      </c>
      <c r="BG15" s="71">
        <v>98.090999999999994</v>
      </c>
      <c r="BH15" s="71">
        <v>98.951999999999998</v>
      </c>
      <c r="BI15" s="71">
        <v>98.753</v>
      </c>
      <c r="BJ15" s="71">
        <v>86.894999999999996</v>
      </c>
      <c r="BK15" s="71">
        <v>86.805000000000007</v>
      </c>
      <c r="BL15" s="71">
        <v>89.6</v>
      </c>
      <c r="BM15" s="71">
        <v>84.24</v>
      </c>
      <c r="BN15" s="71">
        <v>24.1</v>
      </c>
      <c r="BO15" s="71"/>
      <c r="BP15" s="71"/>
      <c r="BQ15" s="71">
        <v>4.5709999999999997</v>
      </c>
      <c r="BR15" s="71"/>
      <c r="BS15" s="71">
        <v>23.657</v>
      </c>
      <c r="BT15" s="71">
        <v>27.093</v>
      </c>
      <c r="BU15" s="71">
        <v>16.837</v>
      </c>
      <c r="BV15" s="71"/>
      <c r="BW15" s="71">
        <v>16.559999999999999</v>
      </c>
      <c r="BX15" s="71">
        <v>14.371</v>
      </c>
      <c r="BY15" s="71">
        <v>13.409000000000001</v>
      </c>
      <c r="BZ15" s="71">
        <v>25.64</v>
      </c>
      <c r="CA15" s="71">
        <v>25.212</v>
      </c>
      <c r="CB15" s="71">
        <v>22.927</v>
      </c>
      <c r="CC15" s="71">
        <v>22.550999999999998</v>
      </c>
      <c r="CD15" s="71">
        <v>19.295000000000002</v>
      </c>
      <c r="CE15" s="71">
        <v>18.335999999999999</v>
      </c>
      <c r="CF15" s="71">
        <v>20.170000000000002</v>
      </c>
      <c r="CG15" s="71">
        <v>21.388999999999999</v>
      </c>
      <c r="CH15" s="71">
        <v>21.001999999999999</v>
      </c>
      <c r="CI15" s="71">
        <v>18.716000000000001</v>
      </c>
      <c r="CJ15" s="71">
        <v>18.887</v>
      </c>
      <c r="CK15" s="71">
        <v>22.07</v>
      </c>
      <c r="CL15" s="71">
        <v>22.481999999999999</v>
      </c>
      <c r="CM15" s="71">
        <v>22.73</v>
      </c>
      <c r="CN15" s="71">
        <v>23.064</v>
      </c>
      <c r="CO15" s="71">
        <v>21.995999999999999</v>
      </c>
      <c r="CP15" s="71">
        <v>20.138000000000002</v>
      </c>
      <c r="CQ15" s="71">
        <v>19.641999999999999</v>
      </c>
      <c r="CR15" s="71">
        <v>19.242000000000001</v>
      </c>
      <c r="CS15" s="71">
        <v>18.981999999999999</v>
      </c>
      <c r="CT15" s="72"/>
      <c r="CU15" s="72"/>
      <c r="CV15" s="72"/>
      <c r="CW15" s="73"/>
      <c r="CX15" s="74">
        <f t="array" ref="CX15">SUMPRODUCT(B15:CW15*0.25)</f>
        <v>956.39424999999972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17.442</v>
      </c>
      <c r="C18" s="77">
        <f t="shared" ref="C18:BN18" si="0">SUM(C11:C17)</f>
        <v>15.076000000000001</v>
      </c>
      <c r="D18" s="77">
        <f t="shared" si="0"/>
        <v>14.536</v>
      </c>
      <c r="E18" s="77">
        <f t="shared" si="0"/>
        <v>19.488</v>
      </c>
      <c r="F18" s="77">
        <f t="shared" si="0"/>
        <v>9</v>
      </c>
      <c r="G18" s="77">
        <f t="shared" si="0"/>
        <v>14.795999999999999</v>
      </c>
      <c r="H18" s="77">
        <f t="shared" si="0"/>
        <v>17.783999999999999</v>
      </c>
      <c r="I18" s="77">
        <f t="shared" si="0"/>
        <v>15.183</v>
      </c>
      <c r="J18" s="77">
        <f t="shared" si="0"/>
        <v>15.129</v>
      </c>
      <c r="K18" s="77">
        <f t="shared" si="0"/>
        <v>16.835000000000001</v>
      </c>
      <c r="L18" s="77">
        <f t="shared" si="0"/>
        <v>16.693000000000001</v>
      </c>
      <c r="M18" s="77">
        <f t="shared" si="0"/>
        <v>17.032</v>
      </c>
      <c r="N18" s="77">
        <f t="shared" si="0"/>
        <v>16.234000000000002</v>
      </c>
      <c r="O18" s="77">
        <f t="shared" si="0"/>
        <v>14.298</v>
      </c>
      <c r="P18" s="77">
        <f t="shared" si="0"/>
        <v>9</v>
      </c>
      <c r="Q18" s="77">
        <f t="shared" si="0"/>
        <v>9</v>
      </c>
      <c r="R18" s="77">
        <f t="shared" si="0"/>
        <v>9</v>
      </c>
      <c r="S18" s="77">
        <f t="shared" si="0"/>
        <v>9</v>
      </c>
      <c r="T18" s="77">
        <f t="shared" si="0"/>
        <v>9</v>
      </c>
      <c r="U18" s="77">
        <f t="shared" si="0"/>
        <v>9</v>
      </c>
      <c r="V18" s="77">
        <f t="shared" si="0"/>
        <v>39.380000000000003</v>
      </c>
      <c r="W18" s="77">
        <f t="shared" si="0"/>
        <v>9</v>
      </c>
      <c r="X18" s="77">
        <f t="shared" si="0"/>
        <v>18.201000000000001</v>
      </c>
      <c r="Y18" s="77">
        <f t="shared" si="0"/>
        <v>17.545000000000002</v>
      </c>
      <c r="Z18" s="77">
        <f t="shared" si="0"/>
        <v>43.326000000000001</v>
      </c>
      <c r="AA18" s="77">
        <f t="shared" si="0"/>
        <v>21.988</v>
      </c>
      <c r="AB18" s="77">
        <f t="shared" si="0"/>
        <v>12</v>
      </c>
      <c r="AC18" s="77">
        <f t="shared" si="0"/>
        <v>12.27</v>
      </c>
      <c r="AD18" s="77">
        <f t="shared" si="0"/>
        <v>32.853999999999999</v>
      </c>
      <c r="AE18" s="77">
        <f t="shared" si="0"/>
        <v>37.466999999999999</v>
      </c>
      <c r="AF18" s="77">
        <f t="shared" si="0"/>
        <v>52.45</v>
      </c>
      <c r="AG18" s="77">
        <f t="shared" si="0"/>
        <v>62.543999999999997</v>
      </c>
      <c r="AH18" s="77">
        <f t="shared" si="0"/>
        <v>0</v>
      </c>
      <c r="AI18" s="77">
        <f t="shared" si="0"/>
        <v>35.063000000000002</v>
      </c>
      <c r="AJ18" s="77">
        <f t="shared" si="0"/>
        <v>42.597999999999999</v>
      </c>
      <c r="AK18" s="77">
        <f t="shared" si="0"/>
        <v>50.170999999999999</v>
      </c>
      <c r="AL18" s="77">
        <f t="shared" si="0"/>
        <v>11.145</v>
      </c>
      <c r="AM18" s="77">
        <f t="shared" si="0"/>
        <v>13.406000000000001</v>
      </c>
      <c r="AN18" s="77">
        <f t="shared" si="0"/>
        <v>28.123999999999999</v>
      </c>
      <c r="AO18" s="77">
        <f t="shared" si="0"/>
        <v>20.826000000000001</v>
      </c>
      <c r="AP18" s="77">
        <f t="shared" si="0"/>
        <v>116.033</v>
      </c>
      <c r="AQ18" s="77">
        <f t="shared" si="0"/>
        <v>117.991</v>
      </c>
      <c r="AR18" s="77">
        <f t="shared" si="0"/>
        <v>82.004000000000005</v>
      </c>
      <c r="AS18" s="77">
        <f t="shared" si="0"/>
        <v>27.486999999999998</v>
      </c>
      <c r="AT18" s="77">
        <f t="shared" si="0"/>
        <v>161.87700000000001</v>
      </c>
      <c r="AU18" s="77">
        <f t="shared" si="0"/>
        <v>159.035</v>
      </c>
      <c r="AV18" s="77">
        <f t="shared" si="0"/>
        <v>154.51300000000001</v>
      </c>
      <c r="AW18" s="77">
        <f t="shared" si="0"/>
        <v>162.083</v>
      </c>
      <c r="AX18" s="77">
        <f t="shared" si="0"/>
        <v>97.278999999999996</v>
      </c>
      <c r="AY18" s="77">
        <f t="shared" si="0"/>
        <v>87.567999999999998</v>
      </c>
      <c r="AZ18" s="77">
        <f t="shared" si="0"/>
        <v>94.28</v>
      </c>
      <c r="BA18" s="77">
        <f t="shared" si="0"/>
        <v>74.876999999999995</v>
      </c>
      <c r="BB18" s="77">
        <f t="shared" si="0"/>
        <v>83.131</v>
      </c>
      <c r="BC18" s="77">
        <f t="shared" si="0"/>
        <v>90.576999999999998</v>
      </c>
      <c r="BD18" s="77">
        <f t="shared" si="0"/>
        <v>88.393000000000001</v>
      </c>
      <c r="BE18" s="77">
        <f t="shared" si="0"/>
        <v>87.108999999999995</v>
      </c>
      <c r="BF18" s="77">
        <f t="shared" si="0"/>
        <v>99.051000000000002</v>
      </c>
      <c r="BG18" s="77">
        <f t="shared" si="0"/>
        <v>98.090999999999994</v>
      </c>
      <c r="BH18" s="77">
        <f t="shared" si="0"/>
        <v>98.951999999999998</v>
      </c>
      <c r="BI18" s="77">
        <f t="shared" si="0"/>
        <v>98.753</v>
      </c>
      <c r="BJ18" s="77">
        <f t="shared" si="0"/>
        <v>86.894999999999996</v>
      </c>
      <c r="BK18" s="77">
        <f t="shared" si="0"/>
        <v>86.805000000000007</v>
      </c>
      <c r="BL18" s="77">
        <f t="shared" si="0"/>
        <v>89.6</v>
      </c>
      <c r="BM18" s="77">
        <f t="shared" si="0"/>
        <v>84.24</v>
      </c>
      <c r="BN18" s="77">
        <f t="shared" si="0"/>
        <v>24.1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4.5709999999999997</v>
      </c>
      <c r="BR18" s="77">
        <f t="shared" si="1"/>
        <v>0</v>
      </c>
      <c r="BS18" s="77">
        <f t="shared" si="1"/>
        <v>23.657</v>
      </c>
      <c r="BT18" s="77">
        <f t="shared" si="1"/>
        <v>80.093000000000004</v>
      </c>
      <c r="BU18" s="77">
        <f t="shared" si="1"/>
        <v>16.837</v>
      </c>
      <c r="BV18" s="77">
        <f t="shared" si="1"/>
        <v>0</v>
      </c>
      <c r="BW18" s="77">
        <f t="shared" si="1"/>
        <v>16.559999999999999</v>
      </c>
      <c r="BX18" s="77">
        <f t="shared" si="1"/>
        <v>14.371</v>
      </c>
      <c r="BY18" s="77">
        <f t="shared" si="1"/>
        <v>13.409000000000001</v>
      </c>
      <c r="BZ18" s="77">
        <f t="shared" si="1"/>
        <v>25.64</v>
      </c>
      <c r="CA18" s="77">
        <f t="shared" si="1"/>
        <v>25.212</v>
      </c>
      <c r="CB18" s="77">
        <f t="shared" si="1"/>
        <v>22.927</v>
      </c>
      <c r="CC18" s="77">
        <f t="shared" si="1"/>
        <v>22.550999999999998</v>
      </c>
      <c r="CD18" s="77">
        <f t="shared" si="1"/>
        <v>19.295000000000002</v>
      </c>
      <c r="CE18" s="77">
        <f t="shared" si="1"/>
        <v>18.335999999999999</v>
      </c>
      <c r="CF18" s="77">
        <f t="shared" si="1"/>
        <v>20.170000000000002</v>
      </c>
      <c r="CG18" s="77">
        <f t="shared" si="1"/>
        <v>21.388999999999999</v>
      </c>
      <c r="CH18" s="77">
        <f t="shared" si="1"/>
        <v>21.001999999999999</v>
      </c>
      <c r="CI18" s="77">
        <f t="shared" si="1"/>
        <v>18.716000000000001</v>
      </c>
      <c r="CJ18" s="77">
        <f t="shared" si="1"/>
        <v>18.887</v>
      </c>
      <c r="CK18" s="77">
        <f t="shared" si="1"/>
        <v>22.07</v>
      </c>
      <c r="CL18" s="77">
        <f t="shared" si="1"/>
        <v>22.481999999999999</v>
      </c>
      <c r="CM18" s="77">
        <f t="shared" si="1"/>
        <v>22.73</v>
      </c>
      <c r="CN18" s="77">
        <f t="shared" si="1"/>
        <v>23.064</v>
      </c>
      <c r="CO18" s="77">
        <f t="shared" si="1"/>
        <v>21.995999999999999</v>
      </c>
      <c r="CP18" s="77">
        <f t="shared" si="1"/>
        <v>20.138000000000002</v>
      </c>
      <c r="CQ18" s="77">
        <f t="shared" si="1"/>
        <v>19.641999999999999</v>
      </c>
      <c r="CR18" s="77">
        <f t="shared" si="1"/>
        <v>19.242000000000001</v>
      </c>
      <c r="CS18" s="77">
        <f t="shared" si="1"/>
        <v>18.981999999999999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969.64424999999972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4.5999999999999996</v>
      </c>
      <c r="C21" s="88"/>
      <c r="D21" s="88"/>
      <c r="E21" s="88">
        <v>4.5999999999999996</v>
      </c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1.28</v>
      </c>
      <c r="BW21" s="88">
        <v>1.28</v>
      </c>
      <c r="BX21" s="88">
        <v>1.28</v>
      </c>
      <c r="BY21" s="88">
        <v>1.28</v>
      </c>
      <c r="BZ21" s="88">
        <v>1.28</v>
      </c>
      <c r="CA21" s="88">
        <v>1.28</v>
      </c>
      <c r="CB21" s="88">
        <v>1.28</v>
      </c>
      <c r="CC21" s="88">
        <v>1.28</v>
      </c>
      <c r="CD21" s="88">
        <v>1.28</v>
      </c>
      <c r="CE21" s="88">
        <v>1.28</v>
      </c>
      <c r="CF21" s="88">
        <v>1.28</v>
      </c>
      <c r="CG21" s="88">
        <v>1.28</v>
      </c>
      <c r="CH21" s="88">
        <v>1.28</v>
      </c>
      <c r="CI21" s="88">
        <v>1.28</v>
      </c>
      <c r="CJ21" s="88">
        <v>1.28</v>
      </c>
      <c r="CK21" s="88">
        <v>1.28</v>
      </c>
      <c r="CL21" s="88"/>
      <c r="CM21" s="88"/>
      <c r="CN21" s="88"/>
      <c r="CO21" s="88"/>
      <c r="CP21" s="88">
        <v>4.5999999999999996</v>
      </c>
      <c r="CQ21" s="88">
        <v>4.5999999999999996</v>
      </c>
      <c r="CR21" s="88">
        <v>4.5999999999999996</v>
      </c>
      <c r="CS21" s="88">
        <v>4.5999999999999996</v>
      </c>
      <c r="CT21" s="89"/>
      <c r="CU21" s="89"/>
      <c r="CV21" s="89"/>
      <c r="CW21" s="90"/>
      <c r="CX21" s="91">
        <f t="array" ref="CX21">SUMPRODUCT(B21:CW21*0.25)</f>
        <v>12.020000000000003</v>
      </c>
    </row>
    <row r="22" spans="1:102" ht="24.95" customHeight="1" x14ac:dyDescent="0.2">
      <c r="A22" s="92" t="s">
        <v>18</v>
      </c>
      <c r="B22" s="93">
        <v>13.583</v>
      </c>
      <c r="C22" s="94">
        <v>11.372999999999999</v>
      </c>
      <c r="D22" s="94">
        <v>2.895</v>
      </c>
      <c r="E22" s="94">
        <v>15.06</v>
      </c>
      <c r="F22" s="94">
        <v>2.9020000000000001</v>
      </c>
      <c r="G22" s="94">
        <v>8.9350000000000005</v>
      </c>
      <c r="H22" s="94">
        <v>8.9529999999999994</v>
      </c>
      <c r="I22" s="94">
        <v>8.9870000000000001</v>
      </c>
      <c r="J22" s="94">
        <v>9.1460000000000008</v>
      </c>
      <c r="K22" s="94">
        <v>9.0990000000000002</v>
      </c>
      <c r="L22" s="94">
        <v>9.1449999999999996</v>
      </c>
      <c r="M22" s="94">
        <v>9.1150000000000002</v>
      </c>
      <c r="N22" s="94">
        <v>9.1449999999999996</v>
      </c>
      <c r="O22" s="94">
        <v>2.8359999999999999</v>
      </c>
      <c r="P22" s="94">
        <v>2.8980000000000001</v>
      </c>
      <c r="Q22" s="94">
        <v>2.1259999999999999</v>
      </c>
      <c r="R22" s="94">
        <v>3.0190000000000001</v>
      </c>
      <c r="S22" s="94">
        <v>2.2149999999999999</v>
      </c>
      <c r="T22" s="94">
        <v>2.1629999999999998</v>
      </c>
      <c r="U22" s="94">
        <v>2.8690000000000002</v>
      </c>
      <c r="V22" s="94">
        <v>3.1480000000000001</v>
      </c>
      <c r="W22" s="94">
        <v>3.3969999999999998</v>
      </c>
      <c r="X22" s="94">
        <v>13.3</v>
      </c>
      <c r="Y22" s="94">
        <v>13.51</v>
      </c>
      <c r="Z22" s="94">
        <v>3.206</v>
      </c>
      <c r="AA22" s="94">
        <v>8.9130000000000003</v>
      </c>
      <c r="AB22" s="94">
        <v>3.5110000000000001</v>
      </c>
      <c r="AC22" s="94">
        <v>3.8769999999999998</v>
      </c>
      <c r="AD22" s="94">
        <v>4.0460000000000003</v>
      </c>
      <c r="AE22" s="94">
        <v>2.7240000000000002</v>
      </c>
      <c r="AF22" s="94">
        <v>6.3230000000000004</v>
      </c>
      <c r="AG22" s="94">
        <v>10.241</v>
      </c>
      <c r="AH22" s="94">
        <v>2.5739999999999998</v>
      </c>
      <c r="AI22" s="94">
        <v>5.01</v>
      </c>
      <c r="AJ22" s="94">
        <v>5.01</v>
      </c>
      <c r="AK22" s="94">
        <v>5.01</v>
      </c>
      <c r="AL22" s="94">
        <v>3.81</v>
      </c>
      <c r="AM22" s="94">
        <v>3.84</v>
      </c>
      <c r="AN22" s="94">
        <v>3.84</v>
      </c>
      <c r="AO22" s="94">
        <v>3.74</v>
      </c>
      <c r="AP22" s="94">
        <v>3.74</v>
      </c>
      <c r="AQ22" s="94">
        <v>3.76</v>
      </c>
      <c r="AR22" s="94">
        <v>3.76</v>
      </c>
      <c r="AS22" s="94">
        <v>3.66</v>
      </c>
      <c r="AT22" s="94">
        <v>3.66</v>
      </c>
      <c r="AU22" s="94">
        <v>3.63</v>
      </c>
      <c r="AV22" s="94">
        <v>3.63</v>
      </c>
      <c r="AW22" s="94">
        <v>3.63</v>
      </c>
      <c r="AX22" s="94">
        <v>0.03</v>
      </c>
      <c r="AY22" s="94">
        <v>0.02</v>
      </c>
      <c r="AZ22" s="94">
        <v>0.02</v>
      </c>
      <c r="BA22" s="94">
        <v>0.02</v>
      </c>
      <c r="BB22" s="94">
        <v>0.02</v>
      </c>
      <c r="BC22" s="94">
        <v>0.01</v>
      </c>
      <c r="BD22" s="94">
        <v>0.01</v>
      </c>
      <c r="BE22" s="94">
        <v>0.01</v>
      </c>
      <c r="BF22" s="94">
        <v>0.01</v>
      </c>
      <c r="BG22" s="94">
        <v>0.01</v>
      </c>
      <c r="BH22" s="94">
        <v>0.01</v>
      </c>
      <c r="BI22" s="94">
        <v>0.01</v>
      </c>
      <c r="BJ22" s="94">
        <v>2.21</v>
      </c>
      <c r="BK22" s="94">
        <v>2.2000000000000002</v>
      </c>
      <c r="BL22" s="94">
        <v>2.2000000000000002</v>
      </c>
      <c r="BM22" s="94">
        <v>7.2</v>
      </c>
      <c r="BN22" s="94">
        <v>5</v>
      </c>
      <c r="BO22" s="94">
        <v>5</v>
      </c>
      <c r="BP22" s="94">
        <v>1.891</v>
      </c>
      <c r="BQ22" s="94"/>
      <c r="BR22" s="94"/>
      <c r="BS22" s="94">
        <v>1.02</v>
      </c>
      <c r="BT22" s="94">
        <v>20.452000000000002</v>
      </c>
      <c r="BU22" s="94">
        <v>14.667</v>
      </c>
      <c r="BV22" s="94">
        <v>3.0859999999999999</v>
      </c>
      <c r="BW22" s="94">
        <v>1.0880000000000001</v>
      </c>
      <c r="BX22" s="94">
        <v>1.0840000000000001</v>
      </c>
      <c r="BY22" s="94">
        <v>22.109000000000002</v>
      </c>
      <c r="BZ22" s="94">
        <v>3.3380000000000001</v>
      </c>
      <c r="CA22" s="94">
        <v>1.204</v>
      </c>
      <c r="CB22" s="94">
        <v>19.672000000000001</v>
      </c>
      <c r="CC22" s="94">
        <v>19.556000000000001</v>
      </c>
      <c r="CD22" s="94">
        <v>19.698</v>
      </c>
      <c r="CE22" s="94">
        <v>12.78</v>
      </c>
      <c r="CF22" s="94">
        <v>12.112</v>
      </c>
      <c r="CG22" s="94">
        <v>0.94799999999999995</v>
      </c>
      <c r="CH22" s="94">
        <v>0.92800000000000005</v>
      </c>
      <c r="CI22" s="94">
        <v>17.893000000000001</v>
      </c>
      <c r="CJ22" s="94">
        <v>17.777000000000001</v>
      </c>
      <c r="CK22" s="94">
        <v>14.484999999999999</v>
      </c>
      <c r="CL22" s="94">
        <v>7.3440000000000003</v>
      </c>
      <c r="CM22" s="94">
        <v>9.6519999999999992</v>
      </c>
      <c r="CN22" s="94">
        <v>9.69</v>
      </c>
      <c r="CO22" s="94">
        <v>0.81200000000000006</v>
      </c>
      <c r="CP22" s="94">
        <v>11.721</v>
      </c>
      <c r="CQ22" s="94">
        <v>11.659000000000001</v>
      </c>
      <c r="CR22" s="94">
        <v>11.773</v>
      </c>
      <c r="CS22" s="94">
        <v>11.64</v>
      </c>
      <c r="CT22" s="95"/>
      <c r="CU22" s="95"/>
      <c r="CV22" s="95"/>
      <c r="CW22" s="96"/>
      <c r="CX22" s="97">
        <f t="array" ref="CX22">SUMPRODUCT(B22:CW22*0.25)</f>
        <v>144.75824999999998</v>
      </c>
    </row>
    <row r="23" spans="1:102" ht="24.95" customHeight="1" x14ac:dyDescent="0.2">
      <c r="A23" s="92" t="s">
        <v>19</v>
      </c>
      <c r="B23" s="98">
        <v>20.114000000000001</v>
      </c>
      <c r="C23" s="99">
        <v>15.446</v>
      </c>
      <c r="D23" s="99">
        <v>7.7510000000000003</v>
      </c>
      <c r="E23" s="99">
        <v>20.506</v>
      </c>
      <c r="F23" s="99">
        <v>4.218</v>
      </c>
      <c r="G23" s="99">
        <v>13.446999999999999</v>
      </c>
      <c r="H23" s="99">
        <v>12.638</v>
      </c>
      <c r="I23" s="99">
        <v>11.555999999999999</v>
      </c>
      <c r="J23" s="99">
        <v>11.375</v>
      </c>
      <c r="K23" s="99">
        <v>11.257999999999999</v>
      </c>
      <c r="L23" s="99">
        <v>11.228999999999999</v>
      </c>
      <c r="M23" s="99">
        <v>11.250999999999999</v>
      </c>
      <c r="N23" s="99">
        <v>12.23</v>
      </c>
      <c r="O23" s="99">
        <v>11.587999999999999</v>
      </c>
      <c r="P23" s="99">
        <v>3.4630000000000001</v>
      </c>
      <c r="Q23" s="99">
        <v>3.069</v>
      </c>
      <c r="R23" s="99">
        <v>3.5419999999999998</v>
      </c>
      <c r="S23" s="99">
        <v>3.141</v>
      </c>
      <c r="T23" s="99">
        <v>3.2559999999999998</v>
      </c>
      <c r="U23" s="99">
        <v>3.7810000000000001</v>
      </c>
      <c r="V23" s="99">
        <v>3.9249999999999998</v>
      </c>
      <c r="W23" s="99">
        <v>4.0010000000000003</v>
      </c>
      <c r="X23" s="99">
        <v>16.277999999999999</v>
      </c>
      <c r="Y23" s="99">
        <v>16.821999999999999</v>
      </c>
      <c r="Z23" s="99">
        <v>4.8879999999999999</v>
      </c>
      <c r="AA23" s="99">
        <v>11.648</v>
      </c>
      <c r="AB23" s="99">
        <v>4.867</v>
      </c>
      <c r="AC23" s="99">
        <v>5.1189999999999998</v>
      </c>
      <c r="AD23" s="99">
        <v>5.5140000000000002</v>
      </c>
      <c r="AE23" s="99">
        <v>5.01</v>
      </c>
      <c r="AF23" s="99">
        <v>13.127000000000001</v>
      </c>
      <c r="AG23" s="99">
        <v>13.525</v>
      </c>
      <c r="AH23" s="99">
        <v>19.431000000000001</v>
      </c>
      <c r="AI23" s="99">
        <v>13.12</v>
      </c>
      <c r="AJ23" s="99">
        <v>14.446</v>
      </c>
      <c r="AK23" s="99">
        <v>3.3809999999999998</v>
      </c>
      <c r="AL23" s="99">
        <v>6.8310000000000004</v>
      </c>
      <c r="AM23" s="99">
        <v>6.7949999999999999</v>
      </c>
      <c r="AN23" s="99">
        <v>8.5039999999999996</v>
      </c>
      <c r="AO23" s="99">
        <v>8.2100000000000009</v>
      </c>
      <c r="AP23" s="99">
        <v>6.24</v>
      </c>
      <c r="AQ23" s="99">
        <v>8.4749999999999996</v>
      </c>
      <c r="AR23" s="99">
        <v>8.859</v>
      </c>
      <c r="AS23" s="99">
        <v>9.0090000000000003</v>
      </c>
      <c r="AT23" s="99">
        <v>8.048</v>
      </c>
      <c r="AU23" s="99">
        <v>7.06</v>
      </c>
      <c r="AV23" s="99">
        <v>7.4779999999999998</v>
      </c>
      <c r="AW23" s="99">
        <v>7.5970000000000004</v>
      </c>
      <c r="AX23" s="99">
        <v>6.21</v>
      </c>
      <c r="AY23" s="99">
        <v>6.1109999999999998</v>
      </c>
      <c r="AZ23" s="99">
        <v>6.0910000000000002</v>
      </c>
      <c r="BA23" s="99">
        <v>6.1970000000000001</v>
      </c>
      <c r="BB23" s="99">
        <v>6.157</v>
      </c>
      <c r="BC23" s="99">
        <v>6.3940000000000001</v>
      </c>
      <c r="BD23" s="99">
        <v>6.18</v>
      </c>
      <c r="BE23" s="99">
        <v>5.9729999999999999</v>
      </c>
      <c r="BF23" s="99">
        <v>8.2530000000000001</v>
      </c>
      <c r="BG23" s="99">
        <v>9.2780000000000005</v>
      </c>
      <c r="BH23" s="99">
        <v>9.0069999999999997</v>
      </c>
      <c r="BI23" s="99">
        <v>9.0299999999999994</v>
      </c>
      <c r="BJ23" s="99">
        <v>7.96</v>
      </c>
      <c r="BK23" s="99">
        <v>7.9</v>
      </c>
      <c r="BL23" s="99">
        <v>5.1050000000000004</v>
      </c>
      <c r="BM23" s="99">
        <v>4.8259999999999996</v>
      </c>
      <c r="BN23" s="99">
        <v>3.1709999999999998</v>
      </c>
      <c r="BO23" s="99">
        <v>19.088999999999999</v>
      </c>
      <c r="BP23" s="99">
        <v>19.806000000000001</v>
      </c>
      <c r="BQ23" s="99">
        <v>2.9820000000000002</v>
      </c>
      <c r="BR23" s="99">
        <v>29.981000000000002</v>
      </c>
      <c r="BS23" s="99">
        <v>6.4359999999999999</v>
      </c>
      <c r="BT23" s="99">
        <v>34.911999999999999</v>
      </c>
      <c r="BU23" s="99">
        <v>69.052999999999997</v>
      </c>
      <c r="BV23" s="99">
        <v>5.6790000000000003</v>
      </c>
      <c r="BW23" s="99">
        <v>3.5979999999999999</v>
      </c>
      <c r="BX23" s="99">
        <v>10.162000000000001</v>
      </c>
      <c r="BY23" s="99">
        <v>50.487000000000002</v>
      </c>
      <c r="BZ23" s="99">
        <v>5.8470000000000004</v>
      </c>
      <c r="CA23" s="99">
        <v>9.6460000000000008</v>
      </c>
      <c r="CB23" s="99">
        <v>37.610999999999997</v>
      </c>
      <c r="CC23" s="99">
        <v>46.548999999999999</v>
      </c>
      <c r="CD23" s="99">
        <v>48.756999999999998</v>
      </c>
      <c r="CE23" s="99">
        <v>28.773</v>
      </c>
      <c r="CF23" s="99">
        <v>29.353000000000002</v>
      </c>
      <c r="CG23" s="99">
        <v>5.7610000000000001</v>
      </c>
      <c r="CH23" s="99">
        <v>21.995999999999999</v>
      </c>
      <c r="CI23" s="99">
        <v>48.551000000000002</v>
      </c>
      <c r="CJ23" s="99">
        <v>48.295000000000002</v>
      </c>
      <c r="CK23" s="99">
        <v>38.366</v>
      </c>
      <c r="CL23" s="99">
        <v>43.999000000000002</v>
      </c>
      <c r="CM23" s="99">
        <v>45.981000000000002</v>
      </c>
      <c r="CN23" s="99">
        <v>43.750999999999998</v>
      </c>
      <c r="CO23" s="99">
        <v>33.027000000000001</v>
      </c>
      <c r="CP23" s="99">
        <v>48.758000000000003</v>
      </c>
      <c r="CQ23" s="99">
        <v>48.401000000000003</v>
      </c>
      <c r="CR23" s="99">
        <v>47.976999999999997</v>
      </c>
      <c r="CS23" s="99">
        <v>47.576999999999998</v>
      </c>
      <c r="CT23" s="100"/>
      <c r="CU23" s="100"/>
      <c r="CV23" s="100"/>
      <c r="CW23" s="96"/>
      <c r="CX23" s="97">
        <f t="array" ref="CX23">SUMPRODUCT(B23:CW23*0.25)</f>
        <v>384.51775000000004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24.414999999999999</v>
      </c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6.1037499999999998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38.296999999999997</v>
      </c>
      <c r="C28" s="107">
        <f t="shared" ref="C28:BN28" si="2">SUM(C21:C27)</f>
        <v>26.818999999999999</v>
      </c>
      <c r="D28" s="107">
        <f t="shared" si="2"/>
        <v>10.646000000000001</v>
      </c>
      <c r="E28" s="107">
        <f t="shared" si="2"/>
        <v>40.165999999999997</v>
      </c>
      <c r="F28" s="107">
        <f t="shared" si="2"/>
        <v>7.12</v>
      </c>
      <c r="G28" s="107">
        <f t="shared" si="2"/>
        <v>22.381999999999998</v>
      </c>
      <c r="H28" s="107">
        <f t="shared" si="2"/>
        <v>21.591000000000001</v>
      </c>
      <c r="I28" s="107">
        <f t="shared" si="2"/>
        <v>20.542999999999999</v>
      </c>
      <c r="J28" s="107">
        <f t="shared" si="2"/>
        <v>20.521000000000001</v>
      </c>
      <c r="K28" s="107">
        <f t="shared" si="2"/>
        <v>20.356999999999999</v>
      </c>
      <c r="L28" s="107">
        <f t="shared" si="2"/>
        <v>20.373999999999999</v>
      </c>
      <c r="M28" s="107">
        <f t="shared" si="2"/>
        <v>20.366</v>
      </c>
      <c r="N28" s="107">
        <f t="shared" si="2"/>
        <v>21.375</v>
      </c>
      <c r="O28" s="107">
        <f t="shared" si="2"/>
        <v>14.423999999999999</v>
      </c>
      <c r="P28" s="107">
        <f t="shared" si="2"/>
        <v>6.3610000000000007</v>
      </c>
      <c r="Q28" s="107">
        <f t="shared" si="2"/>
        <v>5.1950000000000003</v>
      </c>
      <c r="R28" s="107">
        <f t="shared" si="2"/>
        <v>6.5609999999999999</v>
      </c>
      <c r="S28" s="107">
        <f t="shared" si="2"/>
        <v>5.3559999999999999</v>
      </c>
      <c r="T28" s="107">
        <f t="shared" si="2"/>
        <v>5.4189999999999996</v>
      </c>
      <c r="U28" s="107">
        <f t="shared" si="2"/>
        <v>6.65</v>
      </c>
      <c r="V28" s="107">
        <f t="shared" si="2"/>
        <v>7.0730000000000004</v>
      </c>
      <c r="W28" s="107">
        <f t="shared" si="2"/>
        <v>7.3979999999999997</v>
      </c>
      <c r="X28" s="107">
        <f t="shared" si="2"/>
        <v>29.577999999999999</v>
      </c>
      <c r="Y28" s="107">
        <f t="shared" si="2"/>
        <v>30.332000000000001</v>
      </c>
      <c r="Z28" s="107">
        <f t="shared" si="2"/>
        <v>8.0939999999999994</v>
      </c>
      <c r="AA28" s="107">
        <f t="shared" si="2"/>
        <v>20.561</v>
      </c>
      <c r="AB28" s="107">
        <f t="shared" si="2"/>
        <v>8.3780000000000001</v>
      </c>
      <c r="AC28" s="107">
        <f t="shared" si="2"/>
        <v>8.9959999999999987</v>
      </c>
      <c r="AD28" s="107">
        <f t="shared" si="2"/>
        <v>9.56</v>
      </c>
      <c r="AE28" s="107">
        <f t="shared" si="2"/>
        <v>7.734</v>
      </c>
      <c r="AF28" s="107">
        <f t="shared" si="2"/>
        <v>19.450000000000003</v>
      </c>
      <c r="AG28" s="107">
        <f t="shared" si="2"/>
        <v>23.765999999999998</v>
      </c>
      <c r="AH28" s="107">
        <f t="shared" si="2"/>
        <v>46.42</v>
      </c>
      <c r="AI28" s="107">
        <f t="shared" si="2"/>
        <v>18.13</v>
      </c>
      <c r="AJ28" s="107">
        <f t="shared" si="2"/>
        <v>19.456</v>
      </c>
      <c r="AK28" s="107">
        <f t="shared" si="2"/>
        <v>8.391</v>
      </c>
      <c r="AL28" s="107">
        <f t="shared" si="2"/>
        <v>10.641</v>
      </c>
      <c r="AM28" s="107">
        <f t="shared" si="2"/>
        <v>10.635</v>
      </c>
      <c r="AN28" s="107">
        <f t="shared" si="2"/>
        <v>12.343999999999999</v>
      </c>
      <c r="AO28" s="107">
        <f t="shared" si="2"/>
        <v>11.950000000000001</v>
      </c>
      <c r="AP28" s="107">
        <f t="shared" si="2"/>
        <v>9.98</v>
      </c>
      <c r="AQ28" s="107">
        <f t="shared" si="2"/>
        <v>12.234999999999999</v>
      </c>
      <c r="AR28" s="107">
        <f t="shared" si="2"/>
        <v>12.619</v>
      </c>
      <c r="AS28" s="107">
        <f t="shared" si="2"/>
        <v>12.669</v>
      </c>
      <c r="AT28" s="107">
        <f t="shared" si="2"/>
        <v>11.708</v>
      </c>
      <c r="AU28" s="107">
        <f t="shared" si="2"/>
        <v>10.69</v>
      </c>
      <c r="AV28" s="107">
        <f t="shared" si="2"/>
        <v>11.108000000000001</v>
      </c>
      <c r="AW28" s="107">
        <f t="shared" si="2"/>
        <v>11.227</v>
      </c>
      <c r="AX28" s="107">
        <f t="shared" si="2"/>
        <v>6.24</v>
      </c>
      <c r="AY28" s="107">
        <f t="shared" si="2"/>
        <v>6.1309999999999993</v>
      </c>
      <c r="AZ28" s="107">
        <f t="shared" si="2"/>
        <v>6.1109999999999998</v>
      </c>
      <c r="BA28" s="107">
        <f t="shared" si="2"/>
        <v>6.2169999999999996</v>
      </c>
      <c r="BB28" s="107">
        <f t="shared" si="2"/>
        <v>6.1769999999999996</v>
      </c>
      <c r="BC28" s="107">
        <f t="shared" si="2"/>
        <v>6.4039999999999999</v>
      </c>
      <c r="BD28" s="107">
        <f t="shared" si="2"/>
        <v>6.1899999999999995</v>
      </c>
      <c r="BE28" s="107">
        <f t="shared" si="2"/>
        <v>5.9829999999999997</v>
      </c>
      <c r="BF28" s="107">
        <f t="shared" si="2"/>
        <v>8.2629999999999999</v>
      </c>
      <c r="BG28" s="107">
        <f t="shared" si="2"/>
        <v>9.2880000000000003</v>
      </c>
      <c r="BH28" s="107">
        <f t="shared" si="2"/>
        <v>9.0169999999999995</v>
      </c>
      <c r="BI28" s="107">
        <f t="shared" si="2"/>
        <v>9.0399999999999991</v>
      </c>
      <c r="BJ28" s="107">
        <f t="shared" si="2"/>
        <v>10.17</v>
      </c>
      <c r="BK28" s="107">
        <f t="shared" si="2"/>
        <v>10.100000000000001</v>
      </c>
      <c r="BL28" s="107">
        <f t="shared" si="2"/>
        <v>7.3050000000000006</v>
      </c>
      <c r="BM28" s="107">
        <f t="shared" si="2"/>
        <v>12.026</v>
      </c>
      <c r="BN28" s="107">
        <f t="shared" si="2"/>
        <v>8.1709999999999994</v>
      </c>
      <c r="BO28" s="107">
        <f t="shared" ref="BO28:CW28" si="3">SUM(BO21:BO27)</f>
        <v>24.088999999999999</v>
      </c>
      <c r="BP28" s="107">
        <f t="shared" si="3"/>
        <v>21.697000000000003</v>
      </c>
      <c r="BQ28" s="107">
        <f t="shared" si="3"/>
        <v>2.9820000000000002</v>
      </c>
      <c r="BR28" s="107">
        <f t="shared" si="3"/>
        <v>29.981000000000002</v>
      </c>
      <c r="BS28" s="107">
        <f t="shared" si="3"/>
        <v>7.4559999999999995</v>
      </c>
      <c r="BT28" s="107">
        <f t="shared" si="3"/>
        <v>55.364000000000004</v>
      </c>
      <c r="BU28" s="107">
        <f t="shared" si="3"/>
        <v>83.72</v>
      </c>
      <c r="BV28" s="107">
        <f t="shared" si="3"/>
        <v>10.045</v>
      </c>
      <c r="BW28" s="107">
        <f t="shared" si="3"/>
        <v>5.9660000000000002</v>
      </c>
      <c r="BX28" s="107">
        <f t="shared" si="3"/>
        <v>12.526</v>
      </c>
      <c r="BY28" s="107">
        <f t="shared" si="3"/>
        <v>73.876000000000005</v>
      </c>
      <c r="BZ28" s="107">
        <f t="shared" si="3"/>
        <v>10.465</v>
      </c>
      <c r="CA28" s="107">
        <f t="shared" si="3"/>
        <v>12.13</v>
      </c>
      <c r="CB28" s="107">
        <f t="shared" si="3"/>
        <v>58.563000000000002</v>
      </c>
      <c r="CC28" s="107">
        <f t="shared" si="3"/>
        <v>67.385000000000005</v>
      </c>
      <c r="CD28" s="107">
        <f t="shared" si="3"/>
        <v>69.734999999999999</v>
      </c>
      <c r="CE28" s="107">
        <f t="shared" si="3"/>
        <v>42.832999999999998</v>
      </c>
      <c r="CF28" s="107">
        <f t="shared" si="3"/>
        <v>42.745000000000005</v>
      </c>
      <c r="CG28" s="107">
        <f t="shared" si="3"/>
        <v>7.9889999999999999</v>
      </c>
      <c r="CH28" s="107">
        <f t="shared" si="3"/>
        <v>24.204000000000001</v>
      </c>
      <c r="CI28" s="107">
        <f t="shared" si="3"/>
        <v>67.724000000000004</v>
      </c>
      <c r="CJ28" s="107">
        <f t="shared" si="3"/>
        <v>67.352000000000004</v>
      </c>
      <c r="CK28" s="107">
        <f t="shared" si="3"/>
        <v>54.131</v>
      </c>
      <c r="CL28" s="107">
        <f t="shared" si="3"/>
        <v>51.343000000000004</v>
      </c>
      <c r="CM28" s="107">
        <f t="shared" si="3"/>
        <v>55.633000000000003</v>
      </c>
      <c r="CN28" s="107">
        <f t="shared" si="3"/>
        <v>53.440999999999995</v>
      </c>
      <c r="CO28" s="107">
        <f t="shared" si="3"/>
        <v>33.838999999999999</v>
      </c>
      <c r="CP28" s="107">
        <f t="shared" si="3"/>
        <v>65.079000000000008</v>
      </c>
      <c r="CQ28" s="107">
        <f t="shared" si="3"/>
        <v>64.66</v>
      </c>
      <c r="CR28" s="107">
        <f t="shared" si="3"/>
        <v>64.349999999999994</v>
      </c>
      <c r="CS28" s="107">
        <f t="shared" si="3"/>
        <v>63.817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547.39975000000004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55.738999999999997</v>
      </c>
      <c r="C32" s="94">
        <v>41.895000000000003</v>
      </c>
      <c r="D32" s="94">
        <v>25.181999999999999</v>
      </c>
      <c r="E32" s="94">
        <v>59.654000000000003</v>
      </c>
      <c r="F32" s="94">
        <v>16.12</v>
      </c>
      <c r="G32" s="94">
        <v>37.177999999999997</v>
      </c>
      <c r="H32" s="94">
        <v>39.375</v>
      </c>
      <c r="I32" s="94">
        <v>35.725999999999999</v>
      </c>
      <c r="J32" s="94">
        <v>35.65</v>
      </c>
      <c r="K32" s="94">
        <v>37.192</v>
      </c>
      <c r="L32" s="94">
        <v>37.067</v>
      </c>
      <c r="M32" s="94">
        <v>37.398000000000003</v>
      </c>
      <c r="N32" s="94">
        <v>37.609000000000002</v>
      </c>
      <c r="O32" s="94">
        <v>28.722000000000001</v>
      </c>
      <c r="P32" s="94">
        <v>15.361000000000001</v>
      </c>
      <c r="Q32" s="94">
        <v>14.195</v>
      </c>
      <c r="R32" s="94">
        <v>15.561</v>
      </c>
      <c r="S32" s="94">
        <v>14.356</v>
      </c>
      <c r="T32" s="94">
        <v>14.419</v>
      </c>
      <c r="U32" s="94">
        <v>15.65</v>
      </c>
      <c r="V32" s="94">
        <v>46.453000000000003</v>
      </c>
      <c r="W32" s="94">
        <v>16.398</v>
      </c>
      <c r="X32" s="94">
        <v>47.779000000000003</v>
      </c>
      <c r="Y32" s="94">
        <v>47.877000000000002</v>
      </c>
      <c r="Z32" s="94">
        <v>51.42</v>
      </c>
      <c r="AA32" s="94">
        <v>42.548999999999999</v>
      </c>
      <c r="AB32" s="94">
        <v>20.378</v>
      </c>
      <c r="AC32" s="94">
        <v>21.265999999999998</v>
      </c>
      <c r="AD32" s="94">
        <v>42.414000000000001</v>
      </c>
      <c r="AE32" s="94">
        <v>45.201000000000001</v>
      </c>
      <c r="AF32" s="94">
        <v>71.900000000000006</v>
      </c>
      <c r="AG32" s="94">
        <v>86.31</v>
      </c>
      <c r="AH32" s="94">
        <v>46.42</v>
      </c>
      <c r="AI32" s="94">
        <v>53.192999999999998</v>
      </c>
      <c r="AJ32" s="94">
        <v>62.054000000000002</v>
      </c>
      <c r="AK32" s="94">
        <v>58.561999999999998</v>
      </c>
      <c r="AL32" s="94">
        <v>21.786000000000001</v>
      </c>
      <c r="AM32" s="94">
        <v>24.041</v>
      </c>
      <c r="AN32" s="94">
        <v>40.468000000000004</v>
      </c>
      <c r="AO32" s="94">
        <v>32.776000000000003</v>
      </c>
      <c r="AP32" s="94">
        <v>126.01300000000001</v>
      </c>
      <c r="AQ32" s="94">
        <v>130.226</v>
      </c>
      <c r="AR32" s="94">
        <v>94.623000000000005</v>
      </c>
      <c r="AS32" s="94">
        <v>40.155999999999999</v>
      </c>
      <c r="AT32" s="94">
        <v>173.58500000000001</v>
      </c>
      <c r="AU32" s="94">
        <v>169.72499999999999</v>
      </c>
      <c r="AV32" s="94">
        <v>165.62100000000001</v>
      </c>
      <c r="AW32" s="94">
        <v>173.31</v>
      </c>
      <c r="AX32" s="94">
        <v>103.51900000000001</v>
      </c>
      <c r="AY32" s="94">
        <v>93.698999999999998</v>
      </c>
      <c r="AZ32" s="94">
        <v>100.39100000000001</v>
      </c>
      <c r="BA32" s="94">
        <v>81.093999999999994</v>
      </c>
      <c r="BB32" s="94">
        <v>89.308000000000007</v>
      </c>
      <c r="BC32" s="94">
        <v>96.980999999999995</v>
      </c>
      <c r="BD32" s="94">
        <v>94.582999999999998</v>
      </c>
      <c r="BE32" s="94">
        <v>93.091999999999999</v>
      </c>
      <c r="BF32" s="94">
        <v>107.31399999999999</v>
      </c>
      <c r="BG32" s="94">
        <v>107.379</v>
      </c>
      <c r="BH32" s="94">
        <v>107.96899999999999</v>
      </c>
      <c r="BI32" s="94">
        <v>107.79300000000001</v>
      </c>
      <c r="BJ32" s="94">
        <v>97.064999999999998</v>
      </c>
      <c r="BK32" s="94">
        <v>96.905000000000001</v>
      </c>
      <c r="BL32" s="94">
        <v>96.905000000000001</v>
      </c>
      <c r="BM32" s="94">
        <v>96.266000000000005</v>
      </c>
      <c r="BN32" s="94">
        <v>32.271000000000001</v>
      </c>
      <c r="BO32" s="94">
        <v>24.088999999999999</v>
      </c>
      <c r="BP32" s="94">
        <v>21.696999999999999</v>
      </c>
      <c r="BQ32" s="94">
        <v>7.5529999999999999</v>
      </c>
      <c r="BR32" s="94">
        <v>29.981000000000002</v>
      </c>
      <c r="BS32" s="94">
        <v>31.113</v>
      </c>
      <c r="BT32" s="94">
        <v>135.45699999999999</v>
      </c>
      <c r="BU32" s="94">
        <v>100.557</v>
      </c>
      <c r="BV32" s="94">
        <v>10.045</v>
      </c>
      <c r="BW32" s="94">
        <v>22.526</v>
      </c>
      <c r="BX32" s="94">
        <v>26.896999999999998</v>
      </c>
      <c r="BY32" s="94">
        <v>87.284999999999997</v>
      </c>
      <c r="BZ32" s="94">
        <v>36.104999999999997</v>
      </c>
      <c r="CA32" s="94">
        <v>37.341999999999999</v>
      </c>
      <c r="CB32" s="94">
        <v>81.489999999999995</v>
      </c>
      <c r="CC32" s="94">
        <v>89.936000000000007</v>
      </c>
      <c r="CD32" s="94">
        <v>89.03</v>
      </c>
      <c r="CE32" s="94">
        <v>61.168999999999997</v>
      </c>
      <c r="CF32" s="94">
        <v>62.914999999999999</v>
      </c>
      <c r="CG32" s="94">
        <v>29.378</v>
      </c>
      <c r="CH32" s="94">
        <v>45.206000000000003</v>
      </c>
      <c r="CI32" s="94">
        <v>86.44</v>
      </c>
      <c r="CJ32" s="94">
        <v>86.239000000000004</v>
      </c>
      <c r="CK32" s="94">
        <v>76.200999999999993</v>
      </c>
      <c r="CL32" s="94">
        <v>73.825000000000003</v>
      </c>
      <c r="CM32" s="94">
        <v>78.363</v>
      </c>
      <c r="CN32" s="94">
        <v>76.504999999999995</v>
      </c>
      <c r="CO32" s="94">
        <v>55.835000000000001</v>
      </c>
      <c r="CP32" s="94">
        <v>85.216999999999999</v>
      </c>
      <c r="CQ32" s="94">
        <v>84.302000000000007</v>
      </c>
      <c r="CR32" s="94">
        <v>83.591999999999999</v>
      </c>
      <c r="CS32" s="94">
        <v>82.799000000000007</v>
      </c>
      <c r="CT32" s="95"/>
      <c r="CU32" s="95"/>
      <c r="CV32" s="95"/>
      <c r="CW32" s="96"/>
      <c r="CX32" s="97">
        <f t="array" ref="CX32">SUMPRODUCT(B32:CW32*0.25)</f>
        <v>1517.0439999999992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55.738999999999997</v>
      </c>
      <c r="C34" s="77">
        <f t="shared" ref="C34:BN34" si="4">SUM(C31:C33)</f>
        <v>41.895000000000003</v>
      </c>
      <c r="D34" s="77">
        <f t="shared" si="4"/>
        <v>25.181999999999999</v>
      </c>
      <c r="E34" s="77">
        <f t="shared" si="4"/>
        <v>59.654000000000003</v>
      </c>
      <c r="F34" s="77">
        <f t="shared" si="4"/>
        <v>16.12</v>
      </c>
      <c r="G34" s="77">
        <f t="shared" si="4"/>
        <v>37.177999999999997</v>
      </c>
      <c r="H34" s="77">
        <f t="shared" si="4"/>
        <v>39.375</v>
      </c>
      <c r="I34" s="77">
        <f t="shared" si="4"/>
        <v>35.725999999999999</v>
      </c>
      <c r="J34" s="77">
        <f t="shared" si="4"/>
        <v>35.65</v>
      </c>
      <c r="K34" s="77">
        <f t="shared" si="4"/>
        <v>37.192</v>
      </c>
      <c r="L34" s="77">
        <f t="shared" si="4"/>
        <v>37.067</v>
      </c>
      <c r="M34" s="77">
        <f t="shared" si="4"/>
        <v>37.398000000000003</v>
      </c>
      <c r="N34" s="77">
        <f t="shared" si="4"/>
        <v>37.609000000000002</v>
      </c>
      <c r="O34" s="77">
        <f t="shared" si="4"/>
        <v>28.722000000000001</v>
      </c>
      <c r="P34" s="77">
        <f t="shared" si="4"/>
        <v>15.361000000000001</v>
      </c>
      <c r="Q34" s="77">
        <f t="shared" si="4"/>
        <v>14.195</v>
      </c>
      <c r="R34" s="77">
        <f t="shared" si="4"/>
        <v>15.561</v>
      </c>
      <c r="S34" s="77">
        <f t="shared" si="4"/>
        <v>14.356</v>
      </c>
      <c r="T34" s="77">
        <f t="shared" si="4"/>
        <v>14.419</v>
      </c>
      <c r="U34" s="77">
        <f t="shared" si="4"/>
        <v>15.65</v>
      </c>
      <c r="V34" s="77">
        <f t="shared" si="4"/>
        <v>46.453000000000003</v>
      </c>
      <c r="W34" s="77">
        <f t="shared" si="4"/>
        <v>16.398</v>
      </c>
      <c r="X34" s="77">
        <f t="shared" si="4"/>
        <v>47.779000000000003</v>
      </c>
      <c r="Y34" s="77">
        <f t="shared" si="4"/>
        <v>47.877000000000002</v>
      </c>
      <c r="Z34" s="77">
        <f t="shared" si="4"/>
        <v>51.42</v>
      </c>
      <c r="AA34" s="77">
        <f t="shared" si="4"/>
        <v>42.548999999999999</v>
      </c>
      <c r="AB34" s="77">
        <f t="shared" si="4"/>
        <v>20.378</v>
      </c>
      <c r="AC34" s="77">
        <f t="shared" si="4"/>
        <v>21.265999999999998</v>
      </c>
      <c r="AD34" s="77">
        <f t="shared" si="4"/>
        <v>42.414000000000001</v>
      </c>
      <c r="AE34" s="77">
        <f t="shared" si="4"/>
        <v>45.201000000000001</v>
      </c>
      <c r="AF34" s="77">
        <f t="shared" si="4"/>
        <v>71.900000000000006</v>
      </c>
      <c r="AG34" s="77">
        <f t="shared" si="4"/>
        <v>86.31</v>
      </c>
      <c r="AH34" s="77">
        <f t="shared" si="4"/>
        <v>46.42</v>
      </c>
      <c r="AI34" s="77">
        <f t="shared" si="4"/>
        <v>53.192999999999998</v>
      </c>
      <c r="AJ34" s="77">
        <f t="shared" si="4"/>
        <v>62.054000000000002</v>
      </c>
      <c r="AK34" s="77">
        <f t="shared" si="4"/>
        <v>58.561999999999998</v>
      </c>
      <c r="AL34" s="77">
        <f t="shared" si="4"/>
        <v>21.786000000000001</v>
      </c>
      <c r="AM34" s="77">
        <f t="shared" si="4"/>
        <v>24.041</v>
      </c>
      <c r="AN34" s="77">
        <f t="shared" si="4"/>
        <v>40.468000000000004</v>
      </c>
      <c r="AO34" s="77">
        <f t="shared" si="4"/>
        <v>32.776000000000003</v>
      </c>
      <c r="AP34" s="77">
        <f t="shared" si="4"/>
        <v>126.01300000000001</v>
      </c>
      <c r="AQ34" s="77">
        <f t="shared" si="4"/>
        <v>130.226</v>
      </c>
      <c r="AR34" s="77">
        <f t="shared" si="4"/>
        <v>94.623000000000005</v>
      </c>
      <c r="AS34" s="77">
        <f t="shared" si="4"/>
        <v>40.155999999999999</v>
      </c>
      <c r="AT34" s="77">
        <f t="shared" si="4"/>
        <v>173.58500000000001</v>
      </c>
      <c r="AU34" s="77">
        <f t="shared" si="4"/>
        <v>169.72499999999999</v>
      </c>
      <c r="AV34" s="77">
        <f t="shared" si="4"/>
        <v>165.62100000000001</v>
      </c>
      <c r="AW34" s="77">
        <f t="shared" si="4"/>
        <v>173.31</v>
      </c>
      <c r="AX34" s="77">
        <f t="shared" si="4"/>
        <v>103.51900000000001</v>
      </c>
      <c r="AY34" s="77">
        <f t="shared" si="4"/>
        <v>93.698999999999998</v>
      </c>
      <c r="AZ34" s="77">
        <f t="shared" si="4"/>
        <v>100.39100000000001</v>
      </c>
      <c r="BA34" s="77">
        <f t="shared" si="4"/>
        <v>81.093999999999994</v>
      </c>
      <c r="BB34" s="77">
        <f t="shared" si="4"/>
        <v>89.308000000000007</v>
      </c>
      <c r="BC34" s="77">
        <f t="shared" si="4"/>
        <v>96.980999999999995</v>
      </c>
      <c r="BD34" s="77">
        <f t="shared" si="4"/>
        <v>94.582999999999998</v>
      </c>
      <c r="BE34" s="77">
        <f t="shared" si="4"/>
        <v>93.091999999999999</v>
      </c>
      <c r="BF34" s="77">
        <f t="shared" si="4"/>
        <v>107.31399999999999</v>
      </c>
      <c r="BG34" s="77">
        <f t="shared" si="4"/>
        <v>107.379</v>
      </c>
      <c r="BH34" s="77">
        <f t="shared" si="4"/>
        <v>107.96899999999999</v>
      </c>
      <c r="BI34" s="77">
        <f t="shared" si="4"/>
        <v>107.79300000000001</v>
      </c>
      <c r="BJ34" s="77">
        <f t="shared" si="4"/>
        <v>97.064999999999998</v>
      </c>
      <c r="BK34" s="77">
        <f t="shared" si="4"/>
        <v>96.905000000000001</v>
      </c>
      <c r="BL34" s="77">
        <f t="shared" si="4"/>
        <v>96.905000000000001</v>
      </c>
      <c r="BM34" s="77">
        <f t="shared" si="4"/>
        <v>96.266000000000005</v>
      </c>
      <c r="BN34" s="77">
        <f t="shared" si="4"/>
        <v>32.271000000000001</v>
      </c>
      <c r="BO34" s="77">
        <f t="shared" ref="BO34:CW34" si="5">SUM(BO31:BO33)</f>
        <v>24.088999999999999</v>
      </c>
      <c r="BP34" s="77">
        <f t="shared" si="5"/>
        <v>21.696999999999999</v>
      </c>
      <c r="BQ34" s="77">
        <f t="shared" si="5"/>
        <v>7.5529999999999999</v>
      </c>
      <c r="BR34" s="77">
        <f t="shared" si="5"/>
        <v>29.981000000000002</v>
      </c>
      <c r="BS34" s="77">
        <f t="shared" si="5"/>
        <v>31.113</v>
      </c>
      <c r="BT34" s="77">
        <f t="shared" si="5"/>
        <v>135.45699999999999</v>
      </c>
      <c r="BU34" s="77">
        <f t="shared" si="5"/>
        <v>100.557</v>
      </c>
      <c r="BV34" s="77">
        <f t="shared" si="5"/>
        <v>10.045</v>
      </c>
      <c r="BW34" s="77">
        <f t="shared" si="5"/>
        <v>22.526</v>
      </c>
      <c r="BX34" s="77">
        <f t="shared" si="5"/>
        <v>26.896999999999998</v>
      </c>
      <c r="BY34" s="77">
        <f t="shared" si="5"/>
        <v>87.284999999999997</v>
      </c>
      <c r="BZ34" s="77">
        <f t="shared" si="5"/>
        <v>36.104999999999997</v>
      </c>
      <c r="CA34" s="77">
        <f t="shared" si="5"/>
        <v>37.341999999999999</v>
      </c>
      <c r="CB34" s="77">
        <f t="shared" si="5"/>
        <v>81.489999999999995</v>
      </c>
      <c r="CC34" s="77">
        <f t="shared" si="5"/>
        <v>89.936000000000007</v>
      </c>
      <c r="CD34" s="77">
        <f t="shared" si="5"/>
        <v>89.03</v>
      </c>
      <c r="CE34" s="77">
        <f t="shared" si="5"/>
        <v>61.168999999999997</v>
      </c>
      <c r="CF34" s="77">
        <f t="shared" si="5"/>
        <v>62.914999999999999</v>
      </c>
      <c r="CG34" s="77">
        <f t="shared" si="5"/>
        <v>29.378</v>
      </c>
      <c r="CH34" s="77">
        <f t="shared" si="5"/>
        <v>45.206000000000003</v>
      </c>
      <c r="CI34" s="77">
        <f t="shared" si="5"/>
        <v>86.44</v>
      </c>
      <c r="CJ34" s="77">
        <f t="shared" si="5"/>
        <v>86.239000000000004</v>
      </c>
      <c r="CK34" s="77">
        <f t="shared" si="5"/>
        <v>76.200999999999993</v>
      </c>
      <c r="CL34" s="77">
        <f t="shared" si="5"/>
        <v>73.825000000000003</v>
      </c>
      <c r="CM34" s="77">
        <f t="shared" si="5"/>
        <v>78.363</v>
      </c>
      <c r="CN34" s="77">
        <f t="shared" si="5"/>
        <v>76.504999999999995</v>
      </c>
      <c r="CO34" s="77">
        <f t="shared" si="5"/>
        <v>55.835000000000001</v>
      </c>
      <c r="CP34" s="77">
        <f t="shared" si="5"/>
        <v>85.216999999999999</v>
      </c>
      <c r="CQ34" s="77">
        <f t="shared" si="5"/>
        <v>84.302000000000007</v>
      </c>
      <c r="CR34" s="77">
        <f t="shared" si="5"/>
        <v>83.591999999999999</v>
      </c>
      <c r="CS34" s="77">
        <f t="shared" si="5"/>
        <v>82.799000000000007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1517.0439999999992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>
        <v>50.5</v>
      </c>
      <c r="J39" s="120"/>
      <c r="K39" s="120"/>
      <c r="L39" s="120">
        <v>44.7</v>
      </c>
      <c r="M39" s="120">
        <v>51.7</v>
      </c>
      <c r="N39" s="120"/>
      <c r="O39" s="120">
        <v>48.6</v>
      </c>
      <c r="P39" s="120">
        <v>73.599999999999994</v>
      </c>
      <c r="Q39" s="120">
        <v>127.4</v>
      </c>
      <c r="R39" s="120">
        <v>177.1</v>
      </c>
      <c r="S39" s="120">
        <v>178.5</v>
      </c>
      <c r="T39" s="120">
        <v>136</v>
      </c>
      <c r="U39" s="120">
        <v>7</v>
      </c>
      <c r="V39" s="120">
        <v>10.6</v>
      </c>
      <c r="W39" s="120">
        <v>1</v>
      </c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58</v>
      </c>
      <c r="BP39" s="120">
        <v>73.400000000000006</v>
      </c>
      <c r="BQ39" s="120">
        <v>29.2</v>
      </c>
      <c r="BR39" s="120">
        <v>35.4</v>
      </c>
      <c r="BS39" s="120">
        <v>10.1</v>
      </c>
      <c r="BT39" s="120"/>
      <c r="BU39" s="120"/>
      <c r="BV39" s="120">
        <v>80.3</v>
      </c>
      <c r="BW39" s="120"/>
      <c r="BX39" s="120"/>
      <c r="BY39" s="120"/>
      <c r="BZ39" s="120">
        <v>15.2</v>
      </c>
      <c r="CA39" s="120">
        <v>15.5</v>
      </c>
      <c r="CB39" s="120">
        <v>8.4</v>
      </c>
      <c r="CC39" s="120">
        <v>5.3</v>
      </c>
      <c r="CD39" s="120"/>
      <c r="CE39" s="120">
        <v>60.1</v>
      </c>
      <c r="CF39" s="120">
        <v>62.7</v>
      </c>
      <c r="CG39" s="120">
        <v>72.2</v>
      </c>
      <c r="CH39" s="120">
        <v>69</v>
      </c>
      <c r="CI39" s="120"/>
      <c r="CJ39" s="120"/>
      <c r="CK39" s="120">
        <v>17.100000000000001</v>
      </c>
      <c r="CL39" s="120">
        <v>14.5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383.27500000000003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50.5</v>
      </c>
      <c r="J42" s="107">
        <f t="shared" si="6"/>
        <v>0</v>
      </c>
      <c r="K42" s="107">
        <f t="shared" si="6"/>
        <v>0</v>
      </c>
      <c r="L42" s="107">
        <f t="shared" si="6"/>
        <v>44.7</v>
      </c>
      <c r="M42" s="107">
        <f t="shared" si="6"/>
        <v>51.7</v>
      </c>
      <c r="N42" s="107">
        <f t="shared" si="6"/>
        <v>0</v>
      </c>
      <c r="O42" s="107">
        <f t="shared" si="6"/>
        <v>48.6</v>
      </c>
      <c r="P42" s="107">
        <f t="shared" si="6"/>
        <v>73.599999999999994</v>
      </c>
      <c r="Q42" s="107">
        <f t="shared" si="6"/>
        <v>127.4</v>
      </c>
      <c r="R42" s="107">
        <f t="shared" si="6"/>
        <v>177.1</v>
      </c>
      <c r="S42" s="107">
        <f t="shared" si="6"/>
        <v>178.5</v>
      </c>
      <c r="T42" s="107">
        <f t="shared" si="6"/>
        <v>136</v>
      </c>
      <c r="U42" s="107">
        <f t="shared" si="6"/>
        <v>7</v>
      </c>
      <c r="V42" s="107">
        <f t="shared" si="6"/>
        <v>10.6</v>
      </c>
      <c r="W42" s="107">
        <f t="shared" si="6"/>
        <v>1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58</v>
      </c>
      <c r="BP42" s="107">
        <f t="shared" si="7"/>
        <v>73.400000000000006</v>
      </c>
      <c r="BQ42" s="107">
        <f t="shared" si="7"/>
        <v>29.2</v>
      </c>
      <c r="BR42" s="107">
        <f t="shared" si="7"/>
        <v>35.4</v>
      </c>
      <c r="BS42" s="107">
        <f t="shared" si="7"/>
        <v>10.1</v>
      </c>
      <c r="BT42" s="107">
        <f t="shared" si="7"/>
        <v>0</v>
      </c>
      <c r="BU42" s="107">
        <f t="shared" si="7"/>
        <v>0</v>
      </c>
      <c r="BV42" s="107">
        <f t="shared" si="7"/>
        <v>80.3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15.2</v>
      </c>
      <c r="CA42" s="107">
        <f t="shared" si="7"/>
        <v>15.5</v>
      </c>
      <c r="CB42" s="107">
        <f t="shared" si="7"/>
        <v>8.4</v>
      </c>
      <c r="CC42" s="107">
        <f t="shared" si="7"/>
        <v>5.3</v>
      </c>
      <c r="CD42" s="107">
        <f t="shared" si="7"/>
        <v>0</v>
      </c>
      <c r="CE42" s="107">
        <f t="shared" si="7"/>
        <v>60.1</v>
      </c>
      <c r="CF42" s="107">
        <f t="shared" si="7"/>
        <v>62.7</v>
      </c>
      <c r="CG42" s="107">
        <f t="shared" si="7"/>
        <v>72.2</v>
      </c>
      <c r="CH42" s="107">
        <f t="shared" si="7"/>
        <v>69</v>
      </c>
      <c r="CI42" s="107">
        <f t="shared" si="7"/>
        <v>0</v>
      </c>
      <c r="CJ42" s="107">
        <f t="shared" si="7"/>
        <v>0</v>
      </c>
      <c r="CK42" s="107">
        <f t="shared" si="7"/>
        <v>17.100000000000001</v>
      </c>
      <c r="CL42" s="107">
        <f t="shared" si="7"/>
        <v>14.5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383.27500000000003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>
        <v>50.5</v>
      </c>
      <c r="J47" s="120"/>
      <c r="K47" s="120"/>
      <c r="L47" s="120">
        <v>44.7</v>
      </c>
      <c r="M47" s="120">
        <v>51.7</v>
      </c>
      <c r="N47" s="120"/>
      <c r="O47" s="120">
        <v>48.6</v>
      </c>
      <c r="P47" s="120">
        <v>73.599999999999994</v>
      </c>
      <c r="Q47" s="120">
        <v>127.4</v>
      </c>
      <c r="R47" s="120">
        <v>177.1</v>
      </c>
      <c r="S47" s="120">
        <v>178.5</v>
      </c>
      <c r="T47" s="120">
        <v>136</v>
      </c>
      <c r="U47" s="120">
        <v>7</v>
      </c>
      <c r="V47" s="120">
        <v>10.6</v>
      </c>
      <c r="W47" s="120">
        <v>1</v>
      </c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58</v>
      </c>
      <c r="BP47" s="120">
        <v>73.400000000000006</v>
      </c>
      <c r="BQ47" s="120">
        <v>29.2</v>
      </c>
      <c r="BR47" s="120">
        <v>35.4</v>
      </c>
      <c r="BS47" s="120">
        <v>10.1</v>
      </c>
      <c r="BT47" s="120"/>
      <c r="BU47" s="120"/>
      <c r="BV47" s="120">
        <v>80.3</v>
      </c>
      <c r="BW47" s="120"/>
      <c r="BX47" s="120"/>
      <c r="BY47" s="120"/>
      <c r="BZ47" s="120">
        <v>15.2</v>
      </c>
      <c r="CA47" s="120">
        <v>15.5</v>
      </c>
      <c r="CB47" s="120">
        <v>8.4</v>
      </c>
      <c r="CC47" s="120">
        <v>5.3</v>
      </c>
      <c r="CD47" s="120"/>
      <c r="CE47" s="120">
        <v>60.1</v>
      </c>
      <c r="CF47" s="120">
        <v>62.7</v>
      </c>
      <c r="CG47" s="120">
        <v>72.2</v>
      </c>
      <c r="CH47" s="120">
        <v>69</v>
      </c>
      <c r="CI47" s="120"/>
      <c r="CJ47" s="120"/>
      <c r="CK47" s="120">
        <v>17.100000000000001</v>
      </c>
      <c r="CL47" s="120">
        <v>14.5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383.27500000000003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50.5</v>
      </c>
      <c r="J51" s="107">
        <f t="shared" si="8"/>
        <v>0</v>
      </c>
      <c r="K51" s="107">
        <f t="shared" si="8"/>
        <v>0</v>
      </c>
      <c r="L51" s="107">
        <f t="shared" si="8"/>
        <v>44.7</v>
      </c>
      <c r="M51" s="107">
        <f t="shared" si="8"/>
        <v>51.7</v>
      </c>
      <c r="N51" s="107">
        <f t="shared" si="8"/>
        <v>0</v>
      </c>
      <c r="O51" s="107">
        <f t="shared" si="8"/>
        <v>48.6</v>
      </c>
      <c r="P51" s="107">
        <f t="shared" si="8"/>
        <v>73.599999999999994</v>
      </c>
      <c r="Q51" s="107">
        <f t="shared" si="8"/>
        <v>127.4</v>
      </c>
      <c r="R51" s="107">
        <f t="shared" si="8"/>
        <v>177.1</v>
      </c>
      <c r="S51" s="107">
        <f t="shared" si="8"/>
        <v>178.5</v>
      </c>
      <c r="T51" s="107">
        <f t="shared" si="8"/>
        <v>136</v>
      </c>
      <c r="U51" s="107">
        <f t="shared" si="8"/>
        <v>7</v>
      </c>
      <c r="V51" s="107">
        <f t="shared" si="8"/>
        <v>10.6</v>
      </c>
      <c r="W51" s="107">
        <f t="shared" si="8"/>
        <v>1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58</v>
      </c>
      <c r="BP51" s="107">
        <f t="shared" si="9"/>
        <v>73.400000000000006</v>
      </c>
      <c r="BQ51" s="107">
        <f t="shared" si="9"/>
        <v>29.2</v>
      </c>
      <c r="BR51" s="107">
        <f t="shared" si="9"/>
        <v>35.4</v>
      </c>
      <c r="BS51" s="107">
        <f t="shared" si="9"/>
        <v>10.1</v>
      </c>
      <c r="BT51" s="107">
        <f t="shared" si="9"/>
        <v>0</v>
      </c>
      <c r="BU51" s="107">
        <f t="shared" si="9"/>
        <v>0</v>
      </c>
      <c r="BV51" s="107">
        <f t="shared" si="9"/>
        <v>80.3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15.2</v>
      </c>
      <c r="CA51" s="107">
        <f t="shared" si="9"/>
        <v>15.5</v>
      </c>
      <c r="CB51" s="107">
        <f t="shared" si="9"/>
        <v>8.4</v>
      </c>
      <c r="CC51" s="107">
        <f t="shared" si="9"/>
        <v>5.3</v>
      </c>
      <c r="CD51" s="107">
        <f t="shared" si="9"/>
        <v>0</v>
      </c>
      <c r="CE51" s="107">
        <f t="shared" si="9"/>
        <v>60.1</v>
      </c>
      <c r="CF51" s="107">
        <f t="shared" si="9"/>
        <v>62.7</v>
      </c>
      <c r="CG51" s="107">
        <f t="shared" si="9"/>
        <v>72.2</v>
      </c>
      <c r="CH51" s="107">
        <f t="shared" si="9"/>
        <v>69</v>
      </c>
      <c r="CI51" s="107">
        <f t="shared" si="9"/>
        <v>0</v>
      </c>
      <c r="CJ51" s="107">
        <f t="shared" si="9"/>
        <v>0</v>
      </c>
      <c r="CK51" s="107">
        <f t="shared" si="9"/>
        <v>17.100000000000001</v>
      </c>
      <c r="CL51" s="107">
        <f t="shared" si="9"/>
        <v>14.5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383.27500000000003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55.738999999999997</v>
      </c>
      <c r="C54" s="107">
        <f t="shared" ref="C54:BN54" si="12">C18+C28+C42</f>
        <v>41.894999999999996</v>
      </c>
      <c r="D54" s="107">
        <f t="shared" si="12"/>
        <v>25.182000000000002</v>
      </c>
      <c r="E54" s="107">
        <f t="shared" si="12"/>
        <v>59.653999999999996</v>
      </c>
      <c r="F54" s="107">
        <f t="shared" si="12"/>
        <v>16.12</v>
      </c>
      <c r="G54" s="107">
        <f t="shared" si="12"/>
        <v>37.177999999999997</v>
      </c>
      <c r="H54" s="107">
        <f t="shared" si="12"/>
        <v>39.375</v>
      </c>
      <c r="I54" s="107">
        <f t="shared" si="12"/>
        <v>86.225999999999999</v>
      </c>
      <c r="J54" s="107">
        <f t="shared" si="12"/>
        <v>35.65</v>
      </c>
      <c r="K54" s="107">
        <f t="shared" si="12"/>
        <v>37.192</v>
      </c>
      <c r="L54" s="107">
        <f t="shared" si="12"/>
        <v>81.766999999999996</v>
      </c>
      <c r="M54" s="107">
        <f t="shared" si="12"/>
        <v>89.097999999999999</v>
      </c>
      <c r="N54" s="107">
        <f t="shared" si="12"/>
        <v>37.609000000000002</v>
      </c>
      <c r="O54" s="107">
        <f t="shared" si="12"/>
        <v>77.322000000000003</v>
      </c>
      <c r="P54" s="107">
        <f t="shared" si="12"/>
        <v>88.960999999999999</v>
      </c>
      <c r="Q54" s="107">
        <f t="shared" si="12"/>
        <v>141.595</v>
      </c>
      <c r="R54" s="107">
        <f t="shared" si="12"/>
        <v>192.661</v>
      </c>
      <c r="S54" s="107">
        <f t="shared" si="12"/>
        <v>192.85599999999999</v>
      </c>
      <c r="T54" s="107">
        <f t="shared" si="12"/>
        <v>150.41900000000001</v>
      </c>
      <c r="U54" s="107">
        <f t="shared" si="12"/>
        <v>22.65</v>
      </c>
      <c r="V54" s="107">
        <f t="shared" si="12"/>
        <v>57.053000000000004</v>
      </c>
      <c r="W54" s="107">
        <f t="shared" si="12"/>
        <v>17.398</v>
      </c>
      <c r="X54" s="107">
        <f t="shared" si="12"/>
        <v>47.778999999999996</v>
      </c>
      <c r="Y54" s="107">
        <f t="shared" si="12"/>
        <v>47.877000000000002</v>
      </c>
      <c r="Z54" s="107">
        <f t="shared" si="12"/>
        <v>51.42</v>
      </c>
      <c r="AA54" s="107">
        <f t="shared" si="12"/>
        <v>42.548999999999999</v>
      </c>
      <c r="AB54" s="107">
        <f t="shared" si="12"/>
        <v>20.378</v>
      </c>
      <c r="AC54" s="107">
        <f t="shared" si="12"/>
        <v>21.265999999999998</v>
      </c>
      <c r="AD54" s="107">
        <f t="shared" si="12"/>
        <v>42.414000000000001</v>
      </c>
      <c r="AE54" s="107">
        <f t="shared" si="12"/>
        <v>45.201000000000001</v>
      </c>
      <c r="AF54" s="107">
        <f t="shared" si="12"/>
        <v>71.900000000000006</v>
      </c>
      <c r="AG54" s="107">
        <f t="shared" si="12"/>
        <v>86.31</v>
      </c>
      <c r="AH54" s="107">
        <f t="shared" si="12"/>
        <v>46.42</v>
      </c>
      <c r="AI54" s="107">
        <f t="shared" si="12"/>
        <v>53.192999999999998</v>
      </c>
      <c r="AJ54" s="107">
        <f t="shared" si="12"/>
        <v>62.054000000000002</v>
      </c>
      <c r="AK54" s="107">
        <f t="shared" si="12"/>
        <v>58.561999999999998</v>
      </c>
      <c r="AL54" s="107">
        <f t="shared" si="12"/>
        <v>21.786000000000001</v>
      </c>
      <c r="AM54" s="107">
        <f t="shared" si="12"/>
        <v>24.041</v>
      </c>
      <c r="AN54" s="107">
        <f t="shared" si="12"/>
        <v>40.467999999999996</v>
      </c>
      <c r="AO54" s="107">
        <f t="shared" si="12"/>
        <v>32.776000000000003</v>
      </c>
      <c r="AP54" s="107">
        <f t="shared" si="12"/>
        <v>126.01300000000001</v>
      </c>
      <c r="AQ54" s="107">
        <f t="shared" si="12"/>
        <v>130.226</v>
      </c>
      <c r="AR54" s="107">
        <f t="shared" si="12"/>
        <v>94.623000000000005</v>
      </c>
      <c r="AS54" s="107">
        <f t="shared" si="12"/>
        <v>40.155999999999999</v>
      </c>
      <c r="AT54" s="107">
        <f t="shared" si="12"/>
        <v>173.58500000000001</v>
      </c>
      <c r="AU54" s="107">
        <f t="shared" si="12"/>
        <v>169.72499999999999</v>
      </c>
      <c r="AV54" s="107">
        <f t="shared" si="12"/>
        <v>165.62100000000001</v>
      </c>
      <c r="AW54" s="107">
        <f t="shared" si="12"/>
        <v>173.31</v>
      </c>
      <c r="AX54" s="107">
        <f t="shared" si="12"/>
        <v>103.51899999999999</v>
      </c>
      <c r="AY54" s="107">
        <f t="shared" si="12"/>
        <v>93.698999999999998</v>
      </c>
      <c r="AZ54" s="107">
        <f t="shared" si="12"/>
        <v>100.39100000000001</v>
      </c>
      <c r="BA54" s="107">
        <f t="shared" si="12"/>
        <v>81.093999999999994</v>
      </c>
      <c r="BB54" s="107">
        <f t="shared" si="12"/>
        <v>89.307999999999993</v>
      </c>
      <c r="BC54" s="107">
        <f t="shared" si="12"/>
        <v>96.980999999999995</v>
      </c>
      <c r="BD54" s="107">
        <f t="shared" si="12"/>
        <v>94.582999999999998</v>
      </c>
      <c r="BE54" s="107">
        <f t="shared" si="12"/>
        <v>93.091999999999999</v>
      </c>
      <c r="BF54" s="107">
        <f t="shared" si="12"/>
        <v>107.31400000000001</v>
      </c>
      <c r="BG54" s="107">
        <f t="shared" si="12"/>
        <v>107.37899999999999</v>
      </c>
      <c r="BH54" s="107">
        <f t="shared" si="12"/>
        <v>107.96899999999999</v>
      </c>
      <c r="BI54" s="107">
        <f t="shared" si="12"/>
        <v>107.79300000000001</v>
      </c>
      <c r="BJ54" s="107">
        <f t="shared" si="12"/>
        <v>97.064999999999998</v>
      </c>
      <c r="BK54" s="107">
        <f t="shared" si="12"/>
        <v>96.905000000000001</v>
      </c>
      <c r="BL54" s="107">
        <f t="shared" si="12"/>
        <v>96.905000000000001</v>
      </c>
      <c r="BM54" s="107">
        <f t="shared" si="12"/>
        <v>96.265999999999991</v>
      </c>
      <c r="BN54" s="107">
        <f t="shared" si="12"/>
        <v>32.271000000000001</v>
      </c>
      <c r="BO54" s="107">
        <f t="shared" ref="BO54:CX54" si="13">BO18+BO28+BO42</f>
        <v>82.088999999999999</v>
      </c>
      <c r="BP54" s="107">
        <f t="shared" si="13"/>
        <v>95.097000000000008</v>
      </c>
      <c r="BQ54" s="107">
        <f t="shared" si="13"/>
        <v>36.753</v>
      </c>
      <c r="BR54" s="107">
        <f t="shared" si="13"/>
        <v>65.381</v>
      </c>
      <c r="BS54" s="107">
        <f t="shared" si="13"/>
        <v>41.213000000000001</v>
      </c>
      <c r="BT54" s="107">
        <f t="shared" si="13"/>
        <v>135.45699999999999</v>
      </c>
      <c r="BU54" s="107">
        <f t="shared" si="13"/>
        <v>100.557</v>
      </c>
      <c r="BV54" s="107">
        <f t="shared" si="13"/>
        <v>90.344999999999999</v>
      </c>
      <c r="BW54" s="107">
        <f t="shared" si="13"/>
        <v>22.526</v>
      </c>
      <c r="BX54" s="107">
        <f t="shared" si="13"/>
        <v>26.896999999999998</v>
      </c>
      <c r="BY54" s="107">
        <f t="shared" si="13"/>
        <v>87.285000000000011</v>
      </c>
      <c r="BZ54" s="107">
        <f t="shared" si="13"/>
        <v>51.305000000000007</v>
      </c>
      <c r="CA54" s="107">
        <f t="shared" si="13"/>
        <v>52.841999999999999</v>
      </c>
      <c r="CB54" s="107">
        <f t="shared" si="13"/>
        <v>89.890000000000015</v>
      </c>
      <c r="CC54" s="107">
        <f t="shared" si="13"/>
        <v>95.236000000000004</v>
      </c>
      <c r="CD54" s="107">
        <f t="shared" si="13"/>
        <v>89.03</v>
      </c>
      <c r="CE54" s="107">
        <f t="shared" si="13"/>
        <v>121.26900000000001</v>
      </c>
      <c r="CF54" s="107">
        <f t="shared" si="13"/>
        <v>125.61500000000001</v>
      </c>
      <c r="CG54" s="107">
        <f t="shared" si="13"/>
        <v>101.578</v>
      </c>
      <c r="CH54" s="107">
        <f t="shared" si="13"/>
        <v>114.206</v>
      </c>
      <c r="CI54" s="107">
        <f t="shared" si="13"/>
        <v>86.44</v>
      </c>
      <c r="CJ54" s="107">
        <f t="shared" si="13"/>
        <v>86.239000000000004</v>
      </c>
      <c r="CK54" s="107">
        <f t="shared" si="13"/>
        <v>93.300999999999988</v>
      </c>
      <c r="CL54" s="107">
        <f t="shared" si="13"/>
        <v>88.325000000000003</v>
      </c>
      <c r="CM54" s="107">
        <f t="shared" si="13"/>
        <v>78.363</v>
      </c>
      <c r="CN54" s="107">
        <f t="shared" si="13"/>
        <v>76.504999999999995</v>
      </c>
      <c r="CO54" s="107">
        <f t="shared" si="13"/>
        <v>55.834999999999994</v>
      </c>
      <c r="CP54" s="107">
        <f t="shared" si="13"/>
        <v>85.217000000000013</v>
      </c>
      <c r="CQ54" s="107">
        <f t="shared" si="13"/>
        <v>84.301999999999992</v>
      </c>
      <c r="CR54" s="107">
        <f t="shared" si="13"/>
        <v>83.591999999999999</v>
      </c>
      <c r="CS54" s="107">
        <f t="shared" si="13"/>
        <v>82.799000000000007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1900.319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>
        <v>-53.6</v>
      </c>
      <c r="F5" s="25"/>
      <c r="G5" s="25">
        <v>-14.9</v>
      </c>
      <c r="H5" s="25">
        <v>-8.3000000000000007</v>
      </c>
      <c r="I5" s="25">
        <v>50.5</v>
      </c>
      <c r="J5" s="25">
        <v>-16.5</v>
      </c>
      <c r="K5" s="25">
        <v>-3.9</v>
      </c>
      <c r="L5" s="25">
        <v>44.7</v>
      </c>
      <c r="M5" s="25">
        <v>51.7</v>
      </c>
      <c r="N5" s="25">
        <v>-18.399999999999999</v>
      </c>
      <c r="O5" s="25">
        <v>48.6</v>
      </c>
      <c r="P5" s="25">
        <v>73.599999999999994</v>
      </c>
      <c r="Q5" s="25">
        <v>127.4</v>
      </c>
      <c r="R5" s="25">
        <v>177.1</v>
      </c>
      <c r="S5" s="25">
        <v>178.5</v>
      </c>
      <c r="T5" s="25">
        <v>136</v>
      </c>
      <c r="U5" s="25">
        <v>7</v>
      </c>
      <c r="V5" s="25">
        <v>10.6</v>
      </c>
      <c r="W5" s="25">
        <v>1</v>
      </c>
      <c r="X5" s="25">
        <v>-33.799999999999997</v>
      </c>
      <c r="Y5" s="25">
        <v>-33.6</v>
      </c>
      <c r="Z5" s="25">
        <v>-40.5</v>
      </c>
      <c r="AA5" s="25">
        <v>-33.4</v>
      </c>
      <c r="AB5" s="25">
        <v>-3.8</v>
      </c>
      <c r="AC5" s="25">
        <v>-3.7</v>
      </c>
      <c r="AD5" s="25"/>
      <c r="AE5" s="25"/>
      <c r="AF5" s="25"/>
      <c r="AG5" s="25">
        <v>-20.9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58</v>
      </c>
      <c r="BP5" s="25">
        <v>73.400000000000006</v>
      </c>
      <c r="BQ5" s="25">
        <v>29.2</v>
      </c>
      <c r="BR5" s="25">
        <v>35.4</v>
      </c>
      <c r="BS5" s="25">
        <v>10.1</v>
      </c>
      <c r="BT5" s="25">
        <v>-98.3</v>
      </c>
      <c r="BU5" s="25">
        <v>-24.3</v>
      </c>
      <c r="BV5" s="25">
        <v>80.3</v>
      </c>
      <c r="BW5" s="25"/>
      <c r="BX5" s="25"/>
      <c r="BY5" s="25"/>
      <c r="BZ5" s="25">
        <v>15.2</v>
      </c>
      <c r="CA5" s="25">
        <v>15.5</v>
      </c>
      <c r="CB5" s="25">
        <v>8.4</v>
      </c>
      <c r="CC5" s="25">
        <v>5.3</v>
      </c>
      <c r="CD5" s="25"/>
      <c r="CE5" s="25">
        <v>60.1</v>
      </c>
      <c r="CF5" s="25">
        <v>62.7</v>
      </c>
      <c r="CG5" s="25">
        <v>72.2</v>
      </c>
      <c r="CH5" s="25">
        <v>69</v>
      </c>
      <c r="CI5" s="25">
        <v>-0.1</v>
      </c>
      <c r="CJ5" s="25"/>
      <c r="CK5" s="25">
        <v>17.100000000000001</v>
      </c>
      <c r="CL5" s="25">
        <v>14.5</v>
      </c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281.27500000000003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120.17</v>
      </c>
      <c r="C8" s="138">
        <v>122.97</v>
      </c>
      <c r="D8" s="138">
        <v>124.72</v>
      </c>
      <c r="E8" s="138">
        <v>119.89</v>
      </c>
      <c r="F8" s="138">
        <v>130</v>
      </c>
      <c r="G8" s="138">
        <v>124.23</v>
      </c>
      <c r="H8" s="138">
        <v>122.03</v>
      </c>
      <c r="I8" s="138">
        <v>119.94</v>
      </c>
      <c r="J8" s="138">
        <v>125.41</v>
      </c>
      <c r="K8" s="138">
        <v>123</v>
      </c>
      <c r="L8" s="138">
        <v>120.1</v>
      </c>
      <c r="M8" s="138">
        <v>119</v>
      </c>
      <c r="N8" s="138">
        <v>124</v>
      </c>
      <c r="O8" s="138">
        <v>123.94</v>
      </c>
      <c r="P8" s="138">
        <v>127.97</v>
      </c>
      <c r="Q8" s="138">
        <v>127</v>
      </c>
      <c r="R8" s="138">
        <v>123.39</v>
      </c>
      <c r="S8" s="138">
        <v>125.18</v>
      </c>
      <c r="T8" s="138">
        <v>127.5</v>
      </c>
      <c r="U8" s="138">
        <v>127.66</v>
      </c>
      <c r="V8" s="138">
        <v>127.26</v>
      </c>
      <c r="W8" s="138">
        <v>129.58000000000001</v>
      </c>
      <c r="X8" s="138">
        <v>132.6</v>
      </c>
      <c r="Y8" s="138">
        <v>139.49</v>
      </c>
      <c r="Z8" s="138">
        <v>142.13</v>
      </c>
      <c r="AA8" s="138">
        <v>147.94999999999999</v>
      </c>
      <c r="AB8" s="138">
        <v>147.97999999999999</v>
      </c>
      <c r="AC8" s="138">
        <v>125.58</v>
      </c>
      <c r="AD8" s="138">
        <v>119.44</v>
      </c>
      <c r="AE8" s="138">
        <v>118.28</v>
      </c>
      <c r="AF8" s="138">
        <v>109.13</v>
      </c>
      <c r="AG8" s="138">
        <v>103.64</v>
      </c>
      <c r="AH8" s="138">
        <v>13.73</v>
      </c>
      <c r="AI8" s="138">
        <v>-7.48</v>
      </c>
      <c r="AJ8" s="138">
        <v>-12.18</v>
      </c>
      <c r="AK8" s="138">
        <v>-12.94</v>
      </c>
      <c r="AL8" s="138">
        <v>0</v>
      </c>
      <c r="AM8" s="138">
        <v>0</v>
      </c>
      <c r="AN8" s="138">
        <v>0</v>
      </c>
      <c r="AO8" s="138">
        <v>0</v>
      </c>
      <c r="AP8" s="138">
        <v>1.91</v>
      </c>
      <c r="AQ8" s="138">
        <v>0.01</v>
      </c>
      <c r="AR8" s="138">
        <v>0</v>
      </c>
      <c r="AS8" s="138">
        <v>-0.01</v>
      </c>
      <c r="AT8" s="138">
        <v>2</v>
      </c>
      <c r="AU8" s="138">
        <v>2</v>
      </c>
      <c r="AV8" s="138">
        <v>2</v>
      </c>
      <c r="AW8" s="138">
        <v>2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-2</v>
      </c>
      <c r="BG8" s="138">
        <v>-2</v>
      </c>
      <c r="BH8" s="138">
        <v>-2</v>
      </c>
      <c r="BI8" s="138">
        <v>-2.4500000000000002</v>
      </c>
      <c r="BJ8" s="138">
        <v>-1.46</v>
      </c>
      <c r="BK8" s="138">
        <v>-2</v>
      </c>
      <c r="BL8" s="138">
        <v>-2</v>
      </c>
      <c r="BM8" s="138">
        <v>-2.17</v>
      </c>
      <c r="BN8" s="138">
        <v>-4.03</v>
      </c>
      <c r="BO8" s="138">
        <v>5</v>
      </c>
      <c r="BP8" s="138">
        <v>15</v>
      </c>
      <c r="BQ8" s="138">
        <v>98.75</v>
      </c>
      <c r="BR8" s="138">
        <v>11.66</v>
      </c>
      <c r="BS8" s="138">
        <v>82.8</v>
      </c>
      <c r="BT8" s="138">
        <v>124.2</v>
      </c>
      <c r="BU8" s="138">
        <v>162.68</v>
      </c>
      <c r="BV8" s="138">
        <v>111.9</v>
      </c>
      <c r="BW8" s="138">
        <v>106.89</v>
      </c>
      <c r="BX8" s="138">
        <v>114.37</v>
      </c>
      <c r="BY8" s="138">
        <v>180.08</v>
      </c>
      <c r="BZ8" s="138">
        <v>120.98</v>
      </c>
      <c r="CA8" s="138">
        <v>125.13</v>
      </c>
      <c r="CB8" s="138">
        <v>142.86000000000001</v>
      </c>
      <c r="CC8" s="138">
        <v>142.91999999999999</v>
      </c>
      <c r="CD8" s="138">
        <v>181</v>
      </c>
      <c r="CE8" s="138">
        <v>147</v>
      </c>
      <c r="CF8" s="138">
        <v>135</v>
      </c>
      <c r="CG8" s="138">
        <v>131.11000000000001</v>
      </c>
      <c r="CH8" s="138">
        <v>119.18</v>
      </c>
      <c r="CI8" s="138">
        <v>206.92</v>
      </c>
      <c r="CJ8" s="138">
        <v>163.78</v>
      </c>
      <c r="CK8" s="138">
        <v>122.29</v>
      </c>
      <c r="CL8" s="138">
        <v>131.43</v>
      </c>
      <c r="CM8" s="138">
        <v>134.5</v>
      </c>
      <c r="CN8" s="138">
        <v>125.5</v>
      </c>
      <c r="CO8" s="138">
        <v>119.13</v>
      </c>
      <c r="CP8" s="138">
        <v>169.79</v>
      </c>
      <c r="CQ8" s="138">
        <v>169.06</v>
      </c>
      <c r="CR8" s="138">
        <v>163.38</v>
      </c>
      <c r="CS8" s="138">
        <v>141.91999999999999</v>
      </c>
      <c r="CT8" s="139"/>
      <c r="CU8" s="139"/>
      <c r="CV8" s="139"/>
      <c r="CW8" s="140"/>
      <c r="CX8" s="141">
        <f>IF(SUM(B8:CW8)&lt;&gt;0,AVERAGEIF(B8:CW8,"&lt;&gt;"""),"")</f>
        <v>82.27395833333334</v>
      </c>
    </row>
    <row r="9" spans="1:102" ht="24.95" customHeight="1" thickBot="1" x14ac:dyDescent="0.25">
      <c r="A9" s="133" t="s">
        <v>6</v>
      </c>
      <c r="B9" s="42">
        <v>121.9375</v>
      </c>
      <c r="C9" s="43">
        <v>121.9375</v>
      </c>
      <c r="D9" s="43">
        <v>121.9375</v>
      </c>
      <c r="E9" s="43">
        <v>121.9375</v>
      </c>
      <c r="F9" s="43">
        <v>124.05</v>
      </c>
      <c r="G9" s="43">
        <v>124.05</v>
      </c>
      <c r="H9" s="43">
        <v>124.05</v>
      </c>
      <c r="I9" s="43">
        <v>124.05</v>
      </c>
      <c r="J9" s="43">
        <v>121.8775</v>
      </c>
      <c r="K9" s="43">
        <v>121.8775</v>
      </c>
      <c r="L9" s="43">
        <v>121.8775</v>
      </c>
      <c r="M9" s="43">
        <v>121.8775</v>
      </c>
      <c r="N9" s="43">
        <v>125.72750000000001</v>
      </c>
      <c r="O9" s="43">
        <v>125.72750000000001</v>
      </c>
      <c r="P9" s="43">
        <v>125.72750000000001</v>
      </c>
      <c r="Q9" s="43">
        <v>125.72750000000001</v>
      </c>
      <c r="R9" s="43">
        <v>125.9325</v>
      </c>
      <c r="S9" s="43">
        <v>125.9325</v>
      </c>
      <c r="T9" s="43">
        <v>125.9325</v>
      </c>
      <c r="U9" s="43">
        <v>125.9325</v>
      </c>
      <c r="V9" s="43">
        <v>132.23249999999999</v>
      </c>
      <c r="W9" s="43">
        <v>132.23249999999999</v>
      </c>
      <c r="X9" s="43">
        <v>132.23249999999999</v>
      </c>
      <c r="Y9" s="43">
        <v>132.23249999999999</v>
      </c>
      <c r="Z9" s="43">
        <v>140.91</v>
      </c>
      <c r="AA9" s="43">
        <v>140.91</v>
      </c>
      <c r="AB9" s="43">
        <v>140.91</v>
      </c>
      <c r="AC9" s="43">
        <v>140.91</v>
      </c>
      <c r="AD9" s="43">
        <v>112.6225</v>
      </c>
      <c r="AE9" s="43">
        <v>112.6225</v>
      </c>
      <c r="AF9" s="43">
        <v>112.6225</v>
      </c>
      <c r="AG9" s="43">
        <v>112.6225</v>
      </c>
      <c r="AH9" s="43">
        <v>-4.7175000000000002</v>
      </c>
      <c r="AI9" s="43">
        <v>-4.7175000000000002</v>
      </c>
      <c r="AJ9" s="43">
        <v>-4.7175000000000002</v>
      </c>
      <c r="AK9" s="43">
        <v>-4.7175000000000002</v>
      </c>
      <c r="AL9" s="43">
        <v>0</v>
      </c>
      <c r="AM9" s="43">
        <v>0</v>
      </c>
      <c r="AN9" s="43">
        <v>0</v>
      </c>
      <c r="AO9" s="43">
        <v>0</v>
      </c>
      <c r="AP9" s="43">
        <v>0.47749999999999998</v>
      </c>
      <c r="AQ9" s="43">
        <v>0.47749999999999998</v>
      </c>
      <c r="AR9" s="43">
        <v>0.47749999999999998</v>
      </c>
      <c r="AS9" s="43">
        <v>0.47749999999999998</v>
      </c>
      <c r="AT9" s="43">
        <v>2</v>
      </c>
      <c r="AU9" s="43">
        <v>2</v>
      </c>
      <c r="AV9" s="43">
        <v>2</v>
      </c>
      <c r="AW9" s="43">
        <v>2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-2.1124999999999998</v>
      </c>
      <c r="BG9" s="43">
        <v>-2.1124999999999998</v>
      </c>
      <c r="BH9" s="43">
        <v>-2.1124999999999998</v>
      </c>
      <c r="BI9" s="43">
        <v>-2.1124999999999998</v>
      </c>
      <c r="BJ9" s="43">
        <v>-1.9075</v>
      </c>
      <c r="BK9" s="43">
        <v>-1.9075</v>
      </c>
      <c r="BL9" s="43">
        <v>-1.9075</v>
      </c>
      <c r="BM9" s="43">
        <v>-1.9075</v>
      </c>
      <c r="BN9" s="43">
        <v>28.68</v>
      </c>
      <c r="BO9" s="43">
        <v>28.68</v>
      </c>
      <c r="BP9" s="43">
        <v>28.68</v>
      </c>
      <c r="BQ9" s="43">
        <v>28.68</v>
      </c>
      <c r="BR9" s="43">
        <v>95.334999999999994</v>
      </c>
      <c r="BS9" s="43">
        <v>95.334999999999994</v>
      </c>
      <c r="BT9" s="43">
        <v>95.334999999999994</v>
      </c>
      <c r="BU9" s="43">
        <v>95.334999999999994</v>
      </c>
      <c r="BV9" s="43">
        <v>128.31</v>
      </c>
      <c r="BW9" s="43">
        <v>128.31</v>
      </c>
      <c r="BX9" s="43">
        <v>128.31</v>
      </c>
      <c r="BY9" s="43">
        <v>128.31</v>
      </c>
      <c r="BZ9" s="43">
        <v>132.9725</v>
      </c>
      <c r="CA9" s="43">
        <v>132.9725</v>
      </c>
      <c r="CB9" s="43">
        <v>132.9725</v>
      </c>
      <c r="CC9" s="43">
        <v>132.9725</v>
      </c>
      <c r="CD9" s="43">
        <v>148.5275</v>
      </c>
      <c r="CE9" s="43">
        <v>148.5275</v>
      </c>
      <c r="CF9" s="43">
        <v>148.5275</v>
      </c>
      <c r="CG9" s="43">
        <v>148.5275</v>
      </c>
      <c r="CH9" s="43">
        <v>153.04249999999999</v>
      </c>
      <c r="CI9" s="43">
        <v>153.04249999999999</v>
      </c>
      <c r="CJ9" s="43">
        <v>153.04249999999999</v>
      </c>
      <c r="CK9" s="43">
        <v>153.04249999999999</v>
      </c>
      <c r="CL9" s="43">
        <v>127.64</v>
      </c>
      <c r="CM9" s="43">
        <v>127.64</v>
      </c>
      <c r="CN9" s="43">
        <v>127.64</v>
      </c>
      <c r="CO9" s="43">
        <v>127.64</v>
      </c>
      <c r="CP9" s="43">
        <v>161.03749999999999</v>
      </c>
      <c r="CQ9" s="43">
        <v>161.03749999999999</v>
      </c>
      <c r="CR9" s="43">
        <v>161.03749999999999</v>
      </c>
      <c r="CS9" s="43">
        <v>161.03749999999999</v>
      </c>
      <c r="CT9" s="44"/>
      <c r="CU9" s="44"/>
      <c r="CV9" s="44"/>
      <c r="CW9" s="45"/>
      <c r="CX9" s="142">
        <f>IF(SUM(B9:CW9)&lt;&gt;0,AVERAGEIF(B9:CW9,"&lt;&gt;"""),"")</f>
        <v>82.27395833333334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53.6</v>
      </c>
      <c r="F14" s="149"/>
      <c r="G14" s="149">
        <v>14.9</v>
      </c>
      <c r="H14" s="149">
        <v>8.3000000000000007</v>
      </c>
      <c r="I14" s="149"/>
      <c r="J14" s="149">
        <v>16.5</v>
      </c>
      <c r="K14" s="149">
        <v>3.9</v>
      </c>
      <c r="L14" s="149"/>
      <c r="M14" s="149"/>
      <c r="N14" s="149">
        <v>18.399999999999999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33.799999999999997</v>
      </c>
      <c r="Y14" s="149">
        <v>33.6</v>
      </c>
      <c r="Z14" s="149">
        <v>40.5</v>
      </c>
      <c r="AA14" s="149">
        <v>33.4</v>
      </c>
      <c r="AB14" s="149">
        <v>3.8</v>
      </c>
      <c r="AC14" s="149">
        <v>3.7</v>
      </c>
      <c r="AD14" s="149"/>
      <c r="AE14" s="149"/>
      <c r="AF14" s="149"/>
      <c r="AG14" s="149">
        <v>20.9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98.3</v>
      </c>
      <c r="BU14" s="149">
        <v>24.3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0.1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53.6</v>
      </c>
      <c r="F17" s="160">
        <f t="shared" si="0"/>
        <v>0</v>
      </c>
      <c r="G17" s="160">
        <f t="shared" si="0"/>
        <v>14.9</v>
      </c>
      <c r="H17" s="160">
        <f t="shared" si="0"/>
        <v>8.3000000000000007</v>
      </c>
      <c r="I17" s="160">
        <f t="shared" si="0"/>
        <v>0</v>
      </c>
      <c r="J17" s="160">
        <f t="shared" si="0"/>
        <v>16.5</v>
      </c>
      <c r="K17" s="160">
        <f t="shared" si="0"/>
        <v>3.9</v>
      </c>
      <c r="L17" s="160">
        <f t="shared" si="0"/>
        <v>0</v>
      </c>
      <c r="M17" s="160">
        <f t="shared" si="0"/>
        <v>0</v>
      </c>
      <c r="N17" s="160">
        <f t="shared" si="0"/>
        <v>18.399999999999999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33.799999999999997</v>
      </c>
      <c r="Y17" s="160">
        <f t="shared" si="0"/>
        <v>33.6</v>
      </c>
      <c r="Z17" s="160">
        <f t="shared" si="0"/>
        <v>40.5</v>
      </c>
      <c r="AA17" s="160">
        <f t="shared" si="0"/>
        <v>33.4</v>
      </c>
      <c r="AB17" s="160">
        <f t="shared" si="0"/>
        <v>3.8</v>
      </c>
      <c r="AC17" s="160">
        <f t="shared" si="0"/>
        <v>3.7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20.9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98.3</v>
      </c>
      <c r="BU17" s="160">
        <f t="shared" si="1"/>
        <v>24.3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0.1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>
        <v>50.5</v>
      </c>
      <c r="J22" s="149"/>
      <c r="K22" s="149"/>
      <c r="L22" s="149">
        <v>44.7</v>
      </c>
      <c r="M22" s="149">
        <v>51.7</v>
      </c>
      <c r="N22" s="149"/>
      <c r="O22" s="149">
        <v>48.6</v>
      </c>
      <c r="P22" s="149">
        <v>73.599999999999994</v>
      </c>
      <c r="Q22" s="149">
        <v>127.4</v>
      </c>
      <c r="R22" s="149">
        <v>177.1</v>
      </c>
      <c r="S22" s="149">
        <v>178.5</v>
      </c>
      <c r="T22" s="149">
        <v>136</v>
      </c>
      <c r="U22" s="149">
        <v>7</v>
      </c>
      <c r="V22" s="149">
        <v>10.6</v>
      </c>
      <c r="W22" s="149">
        <v>1</v>
      </c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58</v>
      </c>
      <c r="BP22" s="149">
        <v>73.400000000000006</v>
      </c>
      <c r="BQ22" s="149">
        <v>29.2</v>
      </c>
      <c r="BR22" s="149">
        <v>35.4</v>
      </c>
      <c r="BS22" s="149">
        <v>10.1</v>
      </c>
      <c r="BT22" s="149"/>
      <c r="BU22" s="149"/>
      <c r="BV22" s="149">
        <v>80.3</v>
      </c>
      <c r="BW22" s="149"/>
      <c r="BX22" s="149"/>
      <c r="BY22" s="149"/>
      <c r="BZ22" s="149">
        <v>15.2</v>
      </c>
      <c r="CA22" s="149">
        <v>15.5</v>
      </c>
      <c r="CB22" s="149">
        <v>8.4</v>
      </c>
      <c r="CC22" s="149">
        <v>5.3</v>
      </c>
      <c r="CD22" s="149"/>
      <c r="CE22" s="149">
        <v>60.1</v>
      </c>
      <c r="CF22" s="149">
        <v>62.7</v>
      </c>
      <c r="CG22" s="149">
        <v>72.2</v>
      </c>
      <c r="CH22" s="149">
        <v>69</v>
      </c>
      <c r="CI22" s="149"/>
      <c r="CJ22" s="149"/>
      <c r="CK22" s="149">
        <v>17.100000000000001</v>
      </c>
      <c r="CL22" s="149">
        <v>14.5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383.27500000000003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50.5</v>
      </c>
      <c r="J25" s="160">
        <f t="shared" si="2"/>
        <v>0</v>
      </c>
      <c r="K25" s="160">
        <f t="shared" si="2"/>
        <v>0</v>
      </c>
      <c r="L25" s="160">
        <f t="shared" si="2"/>
        <v>44.7</v>
      </c>
      <c r="M25" s="160">
        <f t="shared" si="2"/>
        <v>51.7</v>
      </c>
      <c r="N25" s="160">
        <f t="shared" si="2"/>
        <v>0</v>
      </c>
      <c r="O25" s="160">
        <f t="shared" si="2"/>
        <v>48.6</v>
      </c>
      <c r="P25" s="160">
        <f t="shared" si="2"/>
        <v>73.599999999999994</v>
      </c>
      <c r="Q25" s="160">
        <f t="shared" si="2"/>
        <v>127.4</v>
      </c>
      <c r="R25" s="160">
        <f t="shared" si="2"/>
        <v>177.1</v>
      </c>
      <c r="S25" s="160">
        <f t="shared" si="2"/>
        <v>178.5</v>
      </c>
      <c r="T25" s="160">
        <f t="shared" si="2"/>
        <v>136</v>
      </c>
      <c r="U25" s="160">
        <f t="shared" si="2"/>
        <v>7</v>
      </c>
      <c r="V25" s="160">
        <f t="shared" si="2"/>
        <v>10.6</v>
      </c>
      <c r="W25" s="160">
        <f t="shared" si="2"/>
        <v>1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58</v>
      </c>
      <c r="BP25" s="160">
        <f t="shared" si="3"/>
        <v>73.400000000000006</v>
      </c>
      <c r="BQ25" s="160">
        <f t="shared" si="3"/>
        <v>29.2</v>
      </c>
      <c r="BR25" s="160">
        <f t="shared" si="3"/>
        <v>35.4</v>
      </c>
      <c r="BS25" s="160">
        <f t="shared" si="3"/>
        <v>10.1</v>
      </c>
      <c r="BT25" s="160">
        <f t="shared" si="3"/>
        <v>0</v>
      </c>
      <c r="BU25" s="160">
        <f t="shared" si="3"/>
        <v>0</v>
      </c>
      <c r="BV25" s="160">
        <f t="shared" si="3"/>
        <v>80.3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15.2</v>
      </c>
      <c r="CA25" s="160">
        <f t="shared" si="3"/>
        <v>15.5</v>
      </c>
      <c r="CB25" s="160">
        <f t="shared" si="3"/>
        <v>8.4</v>
      </c>
      <c r="CC25" s="160">
        <f t="shared" si="3"/>
        <v>5.3</v>
      </c>
      <c r="CD25" s="160">
        <f t="shared" si="3"/>
        <v>0</v>
      </c>
      <c r="CE25" s="160">
        <f t="shared" si="3"/>
        <v>60.1</v>
      </c>
      <c r="CF25" s="160">
        <f t="shared" si="3"/>
        <v>62.7</v>
      </c>
      <c r="CG25" s="160">
        <f t="shared" si="3"/>
        <v>72.2</v>
      </c>
      <c r="CH25" s="160">
        <f t="shared" si="3"/>
        <v>69</v>
      </c>
      <c r="CI25" s="160">
        <f t="shared" si="3"/>
        <v>0</v>
      </c>
      <c r="CJ25" s="160">
        <f t="shared" si="3"/>
        <v>0</v>
      </c>
      <c r="CK25" s="160">
        <f t="shared" si="3"/>
        <v>17.100000000000001</v>
      </c>
      <c r="CL25" s="160">
        <f t="shared" si="3"/>
        <v>14.5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383.27500000000003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2026-05-25T13:25:08Z</dcterms:created>
  <dcterms:modified xsi:type="dcterms:W3CDTF">2026-05-25T13:25:11Z</dcterms:modified>
</cp:coreProperties>
</file>