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<sst xmlns="http://schemas.openxmlformats.org/spreadsheetml/2006/main" count="119" uniqueCount="54">
  <si>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07/02/2025 16:26:54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</si>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</sst>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0D9-4A7A-AD1D-A8AFBC8AF5C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0D9-4A7A-AD1D-A8AFBC8AF5C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7">
                  <c:v>0.32500000000000001</c:v>
                </c:pt>
                <c:pt idx="8">
                  <c:v>0.16300000000000001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D9-4A7A-AD1D-A8AFBC8AF5C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1.639</c:v>
                </c:pt>
                <c:pt idx="1">
                  <c:v>1.901</c:v>
                </c:pt>
                <c:pt idx="2">
                  <c:v>1.93</c:v>
                </c:pt>
                <c:pt idx="3">
                  <c:v>1.6559999999999999</c:v>
                </c:pt>
                <c:pt idx="4">
                  <c:v>1.8859999999999999</c:v>
                </c:pt>
                <c:pt idx="5">
                  <c:v>2.323</c:v>
                </c:pt>
                <c:pt idx="6">
                  <c:v>2.7949999999999999</c:v>
                </c:pt>
                <c:pt idx="7">
                  <c:v>6.5670000000000002</c:v>
                </c:pt>
                <c:pt idx="8">
                  <c:v>9.4989999999999988</c:v>
                </c:pt>
                <c:pt idx="9">
                  <c:v>2.9</c:v>
                </c:pt>
                <c:pt idx="10">
                  <c:v>1.7430000000000001</c:v>
                </c:pt>
                <c:pt idx="11">
                  <c:v>1.212</c:v>
                </c:pt>
                <c:pt idx="12">
                  <c:v>0.70099999999999996</c:v>
                </c:pt>
                <c:pt idx="13">
                  <c:v>0.99</c:v>
                </c:pt>
                <c:pt idx="14">
                  <c:v>3.6360000000000001</c:v>
                </c:pt>
                <c:pt idx="15">
                  <c:v>3.6960000000000002</c:v>
                </c:pt>
                <c:pt idx="16">
                  <c:v>2.5049999999999999</c:v>
                </c:pt>
                <c:pt idx="17">
                  <c:v>2.4940000000000002</c:v>
                </c:pt>
                <c:pt idx="18">
                  <c:v>2.4089999999999998</c:v>
                </c:pt>
                <c:pt idx="19">
                  <c:v>7.0000000000000007E-2</c:v>
                </c:pt>
                <c:pt idx="22">
                  <c:v>2.0379999999999998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D9-4A7A-AD1D-A8AFBC8AF5C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0D9-4A7A-AD1D-A8AFBC8AF5C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0D9-4A7A-AD1D-A8AFBC8AF5C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0D9-4A7A-AD1D-A8AFBC8AF5C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7">
                  <c:v>3.1589999999999998</c:v>
                </c:pt>
                <c:pt idx="20">
                  <c:v>43.75</c:v>
                </c:pt>
                <c:pt idx="21">
                  <c:v>45.426000000000002</c:v>
                </c:pt>
                <c:pt idx="22">
                  <c:v>17.399999999999999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0D9-4A7A-AD1D-A8AFBC8AF5C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0D9-4A7A-AD1D-A8AFBC8AF5C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5">
                  <c:v>85.83</c:v>
                </c:pt>
                <c:pt idx="16">
                  <c:v>66.558999999999997</c:v>
                </c:pt>
                <c:pt idx="17">
                  <c:v>1</c:v>
                </c:pt>
                <c:pt idx="18">
                  <c:v>66.108000000000004</c:v>
                </c:pt>
                <c:pt idx="19">
                  <c:v>81.304000000000002</c:v>
                </c:pt>
                <c:pt idx="20">
                  <c:v>18.375</c:v>
                </c:pt>
                <c:pt idx="21">
                  <c:v>24.314</c:v>
                </c:pt>
                <c:pt idx="22">
                  <c:v>30.280999999999999</c:v>
                </c:pt>
                <c:pt idx="23">
                  <c:v>73.572999999999993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D9-4A7A-AD1D-A8AFBC8AF5C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75.599999999999994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0D9-4A7A-AD1D-A8AFBC8AF5C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17.196999999999999</c:v>
                </c:pt>
                <c:pt idx="1">
                  <c:v>12.555</c:v>
                </c:pt>
                <c:pt idx="2">
                  <c:v>11.704000000000001</c:v>
                </c:pt>
                <c:pt idx="3">
                  <c:v>11.49</c:v>
                </c:pt>
                <c:pt idx="4">
                  <c:v>10.51</c:v>
                </c:pt>
                <c:pt idx="5">
                  <c:v>10.039</c:v>
                </c:pt>
                <c:pt idx="6">
                  <c:v>13.016</c:v>
                </c:pt>
                <c:pt idx="7">
                  <c:v>11.941999999999998</c:v>
                </c:pt>
                <c:pt idx="8">
                  <c:v>23.966000000000001</c:v>
                </c:pt>
                <c:pt idx="9">
                  <c:v>30.221999999999998</c:v>
                </c:pt>
                <c:pt idx="10">
                  <c:v>33.731999999999992</c:v>
                </c:pt>
                <c:pt idx="11">
                  <c:v>23.826000000000001</c:v>
                </c:pt>
                <c:pt idx="12">
                  <c:v>25.103000000000002</c:v>
                </c:pt>
                <c:pt idx="13">
                  <c:v>26.733000000000004</c:v>
                </c:pt>
                <c:pt idx="14">
                  <c:v>25.18</c:v>
                </c:pt>
                <c:pt idx="15">
                  <c:v>0.99299999999999999</c:v>
                </c:pt>
                <c:pt idx="16">
                  <c:v>8.4089999999999989</c:v>
                </c:pt>
                <c:pt idx="17">
                  <c:v>0.85899999999999999</c:v>
                </c:pt>
                <c:pt idx="18">
                  <c:v>0.77300000000000002</c:v>
                </c:pt>
                <c:pt idx="19">
                  <c:v>0.85400000000000009</c:v>
                </c:pt>
                <c:pt idx="20">
                  <c:v>17.355</c:v>
                </c:pt>
                <c:pt idx="21">
                  <c:v>0.93700000000000006</c:v>
                </c:pt>
                <c:pt idx="22">
                  <c:v>0.92600000000000005</c:v>
                </c:pt>
                <c:pt idx="23">
                  <c:v>0.88800000000000001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0D9-4A7A-AD1D-A8AFBC8AF5C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0D9-4A7A-AD1D-A8AFBC8AF5C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0D9-4A7A-AD1D-A8AFBC8AF5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97.02</c:v>
                </c:pt>
                <c:pt idx="1">
                  <c:v>87.44</c:v>
                </c:pt>
                <c:pt idx="2">
                  <c:v>86.74</c:v>
                </c:pt>
                <c:pt idx="3">
                  <c:v>89.12</c:v>
                </c:pt>
                <c:pt idx="4">
                  <c:v>90.19</c:v>
                </c:pt>
                <c:pt idx="5">
                  <c:v>91.49</c:v>
                </c:pt>
                <c:pt idx="6">
                  <c:v>106.77</c:v>
                </c:pt>
                <c:pt idx="7">
                  <c:v>113.52</c:v>
                </c:pt>
                <c:pt idx="8">
                  <c:v>114.22</c:v>
                </c:pt>
                <c:pt idx="9">
                  <c:v>99.94</c:v>
                </c:pt>
                <c:pt idx="10">
                  <c:v>93.53</c:v>
                </c:pt>
                <c:pt idx="11">
                  <c:v>85.5</c:v>
                </c:pt>
                <c:pt idx="12">
                  <c:v>62.81</c:v>
                </c:pt>
                <c:pt idx="13">
                  <c:v>89.07</c:v>
                </c:pt>
                <c:pt idx="14">
                  <c:v>95.45</c:v>
                </c:pt>
                <c:pt idx="15">
                  <c:v>117.5</c:v>
                </c:pt>
                <c:pt idx="16">
                  <c:v>148.76</c:v>
                </c:pt>
                <c:pt idx="17">
                  <c:v>159.49</c:v>
                </c:pt>
                <c:pt idx="18">
                  <c:v>155.56</c:v>
                </c:pt>
                <c:pt idx="19">
                  <c:v>155.47999999999999</c:v>
                </c:pt>
                <c:pt idx="20">
                  <c:v>150.94999999999999</c:v>
                </c:pt>
                <c:pt idx="21">
                  <c:v>146.72999999999999</c:v>
                </c:pt>
                <c:pt idx="22">
                  <c:v>139.28</c:v>
                </c:pt>
                <c:pt idx="23">
                  <c:v>128.54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0D9-4A7A-AD1D-A8AFBC8AF5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79B-4735-A3A7-913577DCD3D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79B-4735-A3A7-913577DCD3D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0.84499999999999997</c:v>
                </c:pt>
                <c:pt idx="1">
                  <c:v>0.77300000000000002</c:v>
                </c:pt>
                <c:pt idx="2">
                  <c:v>0.749</c:v>
                </c:pt>
                <c:pt idx="3">
                  <c:v>0.72599999999999998</c:v>
                </c:pt>
                <c:pt idx="4">
                  <c:v>0.74</c:v>
                </c:pt>
                <c:pt idx="5">
                  <c:v>5.9390000000000001</c:v>
                </c:pt>
                <c:pt idx="6">
                  <c:v>0.69</c:v>
                </c:pt>
                <c:pt idx="7">
                  <c:v>0.59499999999999997</c:v>
                </c:pt>
                <c:pt idx="8">
                  <c:v>5.5629999999999997</c:v>
                </c:pt>
                <c:pt idx="9">
                  <c:v>5.4290000000000003</c:v>
                </c:pt>
                <c:pt idx="10">
                  <c:v>5.0389999999999997</c:v>
                </c:pt>
                <c:pt idx="11">
                  <c:v>0.48299999999999998</c:v>
                </c:pt>
                <c:pt idx="12">
                  <c:v>0.48899999999999999</c:v>
                </c:pt>
                <c:pt idx="13">
                  <c:v>0.48499999999999999</c:v>
                </c:pt>
                <c:pt idx="14">
                  <c:v>4.5890000000000004</c:v>
                </c:pt>
                <c:pt idx="15">
                  <c:v>4.6339999999999995</c:v>
                </c:pt>
                <c:pt idx="16">
                  <c:v>5.0910000000000002</c:v>
                </c:pt>
                <c:pt idx="17">
                  <c:v>16.850999999999999</c:v>
                </c:pt>
                <c:pt idx="18">
                  <c:v>9.8040000000000003</c:v>
                </c:pt>
                <c:pt idx="19">
                  <c:v>6.2780000000000005</c:v>
                </c:pt>
                <c:pt idx="20">
                  <c:v>6.4539999999999988</c:v>
                </c:pt>
                <c:pt idx="21">
                  <c:v>5.8030000000000008</c:v>
                </c:pt>
                <c:pt idx="22">
                  <c:v>5.5420000000000007</c:v>
                </c:pt>
                <c:pt idx="23">
                  <c:v>6.3650000000000002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9B-4735-A3A7-913577DCD3D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1.0110000000000001</c:v>
                </c:pt>
                <c:pt idx="1">
                  <c:v>13.009</c:v>
                </c:pt>
                <c:pt idx="2">
                  <c:v>11.592000000000001</c:v>
                </c:pt>
                <c:pt idx="3">
                  <c:v>10.804</c:v>
                </c:pt>
                <c:pt idx="4">
                  <c:v>11.113</c:v>
                </c:pt>
                <c:pt idx="5">
                  <c:v>6.423</c:v>
                </c:pt>
                <c:pt idx="6">
                  <c:v>1.0350000000000001</c:v>
                </c:pt>
                <c:pt idx="7">
                  <c:v>2.3090000000000002</c:v>
                </c:pt>
                <c:pt idx="8">
                  <c:v>5.1970000000000001</c:v>
                </c:pt>
                <c:pt idx="9">
                  <c:v>8.7379999999999995</c:v>
                </c:pt>
                <c:pt idx="10">
                  <c:v>17.25</c:v>
                </c:pt>
                <c:pt idx="11">
                  <c:v>6.9310000000000009</c:v>
                </c:pt>
                <c:pt idx="12">
                  <c:v>5.52</c:v>
                </c:pt>
                <c:pt idx="13">
                  <c:v>9.7839999999999989</c:v>
                </c:pt>
                <c:pt idx="14">
                  <c:v>7.5330000000000004</c:v>
                </c:pt>
                <c:pt idx="15">
                  <c:v>14.846</c:v>
                </c:pt>
                <c:pt idx="16">
                  <c:v>51.436999999999998</c:v>
                </c:pt>
                <c:pt idx="17">
                  <c:v>58.150000000000006</c:v>
                </c:pt>
                <c:pt idx="18">
                  <c:v>55.012</c:v>
                </c:pt>
                <c:pt idx="19">
                  <c:v>73.754000000000005</c:v>
                </c:pt>
                <c:pt idx="20">
                  <c:v>70.152999999999992</c:v>
                </c:pt>
                <c:pt idx="21">
                  <c:v>56.767000000000003</c:v>
                </c:pt>
                <c:pt idx="22">
                  <c:v>39.512</c:v>
                </c:pt>
                <c:pt idx="23">
                  <c:v>58.054000000000002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9B-4735-A3A7-913577DCD3D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79B-4735-A3A7-913577DCD3D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79B-4735-A3A7-913577DCD3D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79B-4735-A3A7-913577DCD3D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79B-4735-A3A7-913577DCD3D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79B-4735-A3A7-913577DCD3D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79B-4735-A3A7-913577DCD3D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79B-4735-A3A7-913577DCD3D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16.98</c:v>
                </c:pt>
                <c:pt idx="1">
                  <c:v>0.67400000000000004</c:v>
                </c:pt>
                <c:pt idx="2">
                  <c:v>1.2929999999999999</c:v>
                </c:pt>
                <c:pt idx="3">
                  <c:v>1.6160000000000001</c:v>
                </c:pt>
                <c:pt idx="4">
                  <c:v>0.54300000000000004</c:v>
                </c:pt>
                <c:pt idx="6">
                  <c:v>14.086</c:v>
                </c:pt>
                <c:pt idx="7">
                  <c:v>15.93</c:v>
                </c:pt>
                <c:pt idx="8">
                  <c:v>22.868000000000002</c:v>
                </c:pt>
                <c:pt idx="9">
                  <c:v>18.954999999999998</c:v>
                </c:pt>
                <c:pt idx="10">
                  <c:v>13.186</c:v>
                </c:pt>
                <c:pt idx="11">
                  <c:v>17.624000000000002</c:v>
                </c:pt>
                <c:pt idx="12">
                  <c:v>19.795000000000002</c:v>
                </c:pt>
                <c:pt idx="13">
                  <c:v>17.454000000000001</c:v>
                </c:pt>
                <c:pt idx="14">
                  <c:v>16.694000000000003</c:v>
                </c:pt>
                <c:pt idx="15">
                  <c:v>71.039000000000001</c:v>
                </c:pt>
                <c:pt idx="16">
                  <c:v>20.945</c:v>
                </c:pt>
                <c:pt idx="17">
                  <c:v>8.1159999999999997</c:v>
                </c:pt>
                <c:pt idx="18">
                  <c:v>4.4740000000000002</c:v>
                </c:pt>
                <c:pt idx="19">
                  <c:v>2.1960000000000002</c:v>
                </c:pt>
                <c:pt idx="20">
                  <c:v>2.8730000000000002</c:v>
                </c:pt>
                <c:pt idx="21">
                  <c:v>8.1069999999999993</c:v>
                </c:pt>
                <c:pt idx="22">
                  <c:v>5.5910000000000002</c:v>
                </c:pt>
                <c:pt idx="23">
                  <c:v>10.042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79B-4735-A3A7-913577DCD3D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79B-4735-A3A7-913577DCD3D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79B-4735-A3A7-913577DCD3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97.02</c:v>
                </c:pt>
                <c:pt idx="1">
                  <c:v>87.44</c:v>
                </c:pt>
                <c:pt idx="2">
                  <c:v>86.74</c:v>
                </c:pt>
                <c:pt idx="3">
                  <c:v>89.12</c:v>
                </c:pt>
                <c:pt idx="4">
                  <c:v>90.19</c:v>
                </c:pt>
                <c:pt idx="5">
                  <c:v>91.49</c:v>
                </c:pt>
                <c:pt idx="6">
                  <c:v>106.77</c:v>
                </c:pt>
                <c:pt idx="7">
                  <c:v>113.52</c:v>
                </c:pt>
                <c:pt idx="8">
                  <c:v>114.22</c:v>
                </c:pt>
                <c:pt idx="9">
                  <c:v>99.94</c:v>
                </c:pt>
                <c:pt idx="10">
                  <c:v>93.53</c:v>
                </c:pt>
                <c:pt idx="11">
                  <c:v>85.5</c:v>
                </c:pt>
                <c:pt idx="12">
                  <c:v>62.81</c:v>
                </c:pt>
                <c:pt idx="13">
                  <c:v>89.07</c:v>
                </c:pt>
                <c:pt idx="14">
                  <c:v>95.45</c:v>
                </c:pt>
                <c:pt idx="15">
                  <c:v>117.5</c:v>
                </c:pt>
                <c:pt idx="16">
                  <c:v>148.76</c:v>
                </c:pt>
                <c:pt idx="17">
                  <c:v>159.49</c:v>
                </c:pt>
                <c:pt idx="18">
                  <c:v>155.56</c:v>
                </c:pt>
                <c:pt idx="19">
                  <c:v>155.47999999999999</c:v>
                </c:pt>
                <c:pt idx="20">
                  <c:v>150.94999999999999</c:v>
                </c:pt>
                <c:pt idx="21">
                  <c:v>146.72999999999999</c:v>
                </c:pt>
                <c:pt idx="22">
                  <c:v>139.28</c:v>
                </c:pt>
                <c:pt idx="23">
                  <c:v>128.54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79B-4735-A3A7-913577DCD3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18.835999999999999</v>
      </c>
      <c r="C4" s="18">
        <v>14.456</v>
      </c>
      <c r="D4" s="18">
        <v>13.634</v>
      </c>
      <c r="E4" s="18">
        <v>13.146000000000001</v>
      </c>
      <c r="F4" s="18">
        <v>12.395999999999999</v>
      </c>
      <c r="G4" s="18">
        <v>12.361999999999998</v>
      </c>
      <c r="H4" s="18">
        <v>15.811</v>
      </c>
      <c r="I4" s="18">
        <v>18.834000000000003</v>
      </c>
      <c r="J4" s="18">
        <v>33.628000000000007</v>
      </c>
      <c r="K4" s="18">
        <v>33.122</v>
      </c>
      <c r="L4" s="18">
        <v>35.474999999999994</v>
      </c>
      <c r="M4" s="18">
        <v>25.038</v>
      </c>
      <c r="N4" s="18">
        <v>25.804000000000002</v>
      </c>
      <c r="O4" s="18">
        <v>27.723000000000003</v>
      </c>
      <c r="P4" s="18">
        <v>28.815999999999999</v>
      </c>
      <c r="Q4" s="18">
        <v>90.518999999999991</v>
      </c>
      <c r="R4" s="18">
        <v>77.472999999999999</v>
      </c>
      <c r="S4" s="18">
        <v>83.111999999999995</v>
      </c>
      <c r="T4" s="18">
        <v>69.290000000000006</v>
      </c>
      <c r="U4" s="18">
        <v>82.227999999999994</v>
      </c>
      <c r="V4" s="18">
        <v>79.48</v>
      </c>
      <c r="W4" s="18">
        <v>70.677000000000007</v>
      </c>
      <c r="X4" s="18">
        <v>50.644999999999996</v>
      </c>
      <c r="Y4" s="18">
        <v>74.460999999999999</v>
      </c>
      <c r="Z4" s="19"/>
      <c r="AA4" s="20">
        <f>SUM(B4:Z4)</f>
        <v>1006.966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97.02</v>
      </c>
      <c r="C7" s="28">
        <v>87.44</v>
      </c>
      <c r="D7" s="28">
        <v>86.74</v>
      </c>
      <c r="E7" s="28">
        <v>89.12</v>
      </c>
      <c r="F7" s="28">
        <v>90.19</v>
      </c>
      <c r="G7" s="28">
        <v>91.49</v>
      </c>
      <c r="H7" s="28">
        <v>106.77</v>
      </c>
      <c r="I7" s="28">
        <v>113.52</v>
      </c>
      <c r="J7" s="28">
        <v>114.22</v>
      </c>
      <c r="K7" s="28">
        <v>99.94</v>
      </c>
      <c r="L7" s="28">
        <v>93.53</v>
      </c>
      <c r="M7" s="28">
        <v>85.5</v>
      </c>
      <c r="N7" s="28">
        <v>62.81</v>
      </c>
      <c r="O7" s="28">
        <v>89.07</v>
      </c>
      <c r="P7" s="28">
        <v>95.45</v>
      </c>
      <c r="Q7" s="28">
        <v>117.5</v>
      </c>
      <c r="R7" s="28">
        <v>148.76</v>
      </c>
      <c r="S7" s="28">
        <v>159.49</v>
      </c>
      <c r="T7" s="28">
        <v>155.56</v>
      </c>
      <c r="U7" s="28">
        <v>155.47999999999999</v>
      </c>
      <c r="V7" s="28">
        <v>150.94999999999999</v>
      </c>
      <c r="W7" s="28">
        <v>146.72999999999999</v>
      </c>
      <c r="X7" s="28">
        <v>139.28</v>
      </c>
      <c r="Y7" s="28">
        <v>128.54</v>
      </c>
      <c r="Z7" s="29"/>
      <c r="AA7" s="30">
        <f>IF(SUM(B7:Z7)&lt;&gt;0,AVERAGEIF(B7:Z7,"&lt;&gt;"""),"")</f>
        <v>112.71249999999999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>
        <v>3.1589999999999998</v>
      </c>
      <c r="T10" s="42"/>
      <c r="U10" s="42"/>
      <c r="V10" s="42">
        <v>43.75</v>
      </c>
      <c r="W10" s="42">
        <v>45.426000000000002</v>
      </c>
      <c r="X10" s="42">
        <v>17.399999999999999</v>
      </c>
      <c r="Y10" s="42"/>
      <c r="Z10" s="43"/>
      <c r="AA10" s="44">
        <f t="shared" ref="AA10:AA15" si="0">SUM(B10:Z10)</f>
        <v>109.73500000000001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>
        <v>85.83</v>
      </c>
      <c r="R12" s="52">
        <v>66.558999999999997</v>
      </c>
      <c r="S12" s="52">
        <v>1</v>
      </c>
      <c r="T12" s="52">
        <v>66.108000000000004</v>
      </c>
      <c r="U12" s="52">
        <v>81.304000000000002</v>
      </c>
      <c r="V12" s="52">
        <v>18.375</v>
      </c>
      <c r="W12" s="52">
        <v>24.314</v>
      </c>
      <c r="X12" s="52">
        <v>30.280999999999999</v>
      </c>
      <c r="Y12" s="52">
        <v>73.572999999999993</v>
      </c>
      <c r="Z12" s="53"/>
      <c r="AA12" s="54">
        <f t="shared" si="0"/>
        <v>447.34400000000005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17.196999999999999</v>
      </c>
      <c r="C14" s="57">
        <v>12.555</v>
      </c>
      <c r="D14" s="57">
        <v>11.704000000000001</v>
      </c>
      <c r="E14" s="57">
        <v>11.49</v>
      </c>
      <c r="F14" s="57">
        <v>10.51</v>
      </c>
      <c r="G14" s="57">
        <v>10.039</v>
      </c>
      <c r="H14" s="57">
        <v>13.016</v>
      </c>
      <c r="I14" s="57">
        <v>11.941999999999998</v>
      </c>
      <c r="J14" s="57">
        <v>23.966000000000001</v>
      </c>
      <c r="K14" s="57">
        <v>30.221999999999998</v>
      </c>
      <c r="L14" s="57">
        <v>33.731999999999992</v>
      </c>
      <c r="M14" s="57">
        <v>23.826000000000001</v>
      </c>
      <c r="N14" s="57">
        <v>25.103000000000002</v>
      </c>
      <c r="O14" s="57">
        <v>26.733000000000004</v>
      </c>
      <c r="P14" s="57">
        <v>25.18</v>
      </c>
      <c r="Q14" s="57">
        <v>0.99299999999999999</v>
      </c>
      <c r="R14" s="57">
        <v>8.4089999999999989</v>
      </c>
      <c r="S14" s="57">
        <v>0.85899999999999999</v>
      </c>
      <c r="T14" s="57">
        <v>0.77300000000000002</v>
      </c>
      <c r="U14" s="57">
        <v>0.85400000000000009</v>
      </c>
      <c r="V14" s="57">
        <v>17.355</v>
      </c>
      <c r="W14" s="57">
        <v>0.93700000000000006</v>
      </c>
      <c r="X14" s="57">
        <v>0.92600000000000005</v>
      </c>
      <c r="Y14" s="57">
        <v>0.88800000000000001</v>
      </c>
      <c r="Z14" s="58"/>
      <c r="AA14" s="59">
        <f t="shared" si="0"/>
        <v>319.209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17.196999999999999</v>
      </c>
      <c r="C16" s="62">
        <f t="shared" si="1"/>
        <v>12.555</v>
      </c>
      <c r="D16" s="62">
        <f t="shared" si="1"/>
        <v>11.704000000000001</v>
      </c>
      <c r="E16" s="62">
        <f t="shared" si="1"/>
        <v>11.49</v>
      </c>
      <c r="F16" s="62">
        <f t="shared" si="1"/>
        <v>10.51</v>
      </c>
      <c r="G16" s="62">
        <f t="shared" si="1"/>
        <v>10.039</v>
      </c>
      <c r="H16" s="62">
        <f t="shared" si="1"/>
        <v>13.016</v>
      </c>
      <c r="I16" s="62">
        <f t="shared" si="1"/>
        <v>11.941999999999998</v>
      </c>
      <c r="J16" s="62">
        <f t="shared" si="1"/>
        <v>23.966000000000001</v>
      </c>
      <c r="K16" s="62">
        <f t="shared" si="1"/>
        <v>30.221999999999998</v>
      </c>
      <c r="L16" s="62">
        <f t="shared" si="1"/>
        <v>33.731999999999992</v>
      </c>
      <c r="M16" s="62">
        <f t="shared" si="1"/>
        <v>23.826000000000001</v>
      </c>
      <c r="N16" s="62">
        <f t="shared" si="1"/>
        <v>25.103000000000002</v>
      </c>
      <c r="O16" s="62">
        <f t="shared" si="1"/>
        <v>26.733000000000004</v>
      </c>
      <c r="P16" s="62">
        <f t="shared" si="1"/>
        <v>25.18</v>
      </c>
      <c r="Q16" s="62">
        <f t="shared" si="1"/>
        <v>86.822999999999993</v>
      </c>
      <c r="R16" s="62">
        <f t="shared" si="1"/>
        <v>74.967999999999989</v>
      </c>
      <c r="S16" s="62">
        <f t="shared" si="1"/>
        <v>5.0179999999999998</v>
      </c>
      <c r="T16" s="62">
        <f t="shared" si="1"/>
        <v>66.881</v>
      </c>
      <c r="U16" s="62">
        <f t="shared" si="1"/>
        <v>82.158000000000001</v>
      </c>
      <c r="V16" s="62">
        <f t="shared" si="1"/>
        <v>79.48</v>
      </c>
      <c r="W16" s="62">
        <f t="shared" si="1"/>
        <v>70.677000000000007</v>
      </c>
      <c r="X16" s="62">
        <f t="shared" si="1"/>
        <v>48.606999999999999</v>
      </c>
      <c r="Y16" s="62">
        <f t="shared" si="1"/>
        <v>74.460999999999999</v>
      </c>
      <c r="Z16" s="63" t="str">
        <f t="shared" si="1"/>
        <v/>
      </c>
      <c r="AA16" s="64">
        <f>SUM(AA10:AA15)</f>
        <v>876.28800000000001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>
        <v>0.32500000000000001</v>
      </c>
      <c r="J20" s="77">
        <v>0.16300000000000001</v>
      </c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0.48799999999999999</v>
      </c>
    </row>
    <row r="21" spans="1:27" ht="24.95" customHeight="1" x14ac:dyDescent="0.2">
      <c r="A21" s="75" t="s">
        <v>16</v>
      </c>
      <c r="B21" s="80">
        <v>1.639</v>
      </c>
      <c r="C21" s="81">
        <v>1.901</v>
      </c>
      <c r="D21" s="81">
        <v>1.93</v>
      </c>
      <c r="E21" s="81">
        <v>1.6559999999999999</v>
      </c>
      <c r="F21" s="81">
        <v>1.8859999999999999</v>
      </c>
      <c r="G21" s="81">
        <v>2.323</v>
      </c>
      <c r="H21" s="81">
        <v>2.7949999999999999</v>
      </c>
      <c r="I21" s="81">
        <v>6.5670000000000002</v>
      </c>
      <c r="J21" s="81">
        <v>9.4989999999999988</v>
      </c>
      <c r="K21" s="81">
        <v>2.9</v>
      </c>
      <c r="L21" s="81">
        <v>1.7430000000000001</v>
      </c>
      <c r="M21" s="81">
        <v>1.212</v>
      </c>
      <c r="N21" s="81">
        <v>0.70099999999999996</v>
      </c>
      <c r="O21" s="81">
        <v>0.99</v>
      </c>
      <c r="P21" s="81">
        <v>3.6360000000000001</v>
      </c>
      <c r="Q21" s="81">
        <v>3.6960000000000002</v>
      </c>
      <c r="R21" s="81">
        <v>2.5049999999999999</v>
      </c>
      <c r="S21" s="81">
        <v>2.4940000000000002</v>
      </c>
      <c r="T21" s="81">
        <v>2.4089999999999998</v>
      </c>
      <c r="U21" s="81">
        <v>7.0000000000000007E-2</v>
      </c>
      <c r="V21" s="81"/>
      <c r="W21" s="81"/>
      <c r="X21" s="81">
        <v>2.0379999999999998</v>
      </c>
      <c r="Y21" s="81"/>
      <c r="Z21" s="78"/>
      <c r="AA21" s="79">
        <f t="shared" si="2"/>
        <v>54.59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1.639</v>
      </c>
      <c r="C26" s="88">
        <f t="shared" si="3"/>
        <v>1.901</v>
      </c>
      <c r="D26" s="88">
        <f t="shared" si="3"/>
        <v>1.93</v>
      </c>
      <c r="E26" s="88">
        <f t="shared" si="3"/>
        <v>1.6559999999999999</v>
      </c>
      <c r="F26" s="88">
        <f t="shared" si="3"/>
        <v>1.8859999999999999</v>
      </c>
      <c r="G26" s="88">
        <f t="shared" si="3"/>
        <v>2.323</v>
      </c>
      <c r="H26" s="88">
        <f t="shared" si="3"/>
        <v>2.7949999999999999</v>
      </c>
      <c r="I26" s="88">
        <f t="shared" si="3"/>
        <v>6.8920000000000003</v>
      </c>
      <c r="J26" s="88">
        <f t="shared" si="3"/>
        <v>9.661999999999999</v>
      </c>
      <c r="K26" s="88">
        <f t="shared" si="3"/>
        <v>2.9</v>
      </c>
      <c r="L26" s="88">
        <f t="shared" si="3"/>
        <v>1.7430000000000001</v>
      </c>
      <c r="M26" s="88">
        <f t="shared" si="3"/>
        <v>1.212</v>
      </c>
      <c r="N26" s="88">
        <f t="shared" si="3"/>
        <v>0.70099999999999996</v>
      </c>
      <c r="O26" s="88">
        <f t="shared" si="3"/>
        <v>0.99</v>
      </c>
      <c r="P26" s="88">
        <f t="shared" si="3"/>
        <v>3.6360000000000001</v>
      </c>
      <c r="Q26" s="88">
        <f t="shared" si="3"/>
        <v>3.6960000000000002</v>
      </c>
      <c r="R26" s="88">
        <f t="shared" si="3"/>
        <v>2.5049999999999999</v>
      </c>
      <c r="S26" s="88">
        <f t="shared" si="3"/>
        <v>2.4940000000000002</v>
      </c>
      <c r="T26" s="88">
        <f t="shared" si="3"/>
        <v>2.4089999999999998</v>
      </c>
      <c r="U26" s="88">
        <f t="shared" si="3"/>
        <v>7.0000000000000007E-2</v>
      </c>
      <c r="V26" s="88">
        <f t="shared" si="3"/>
        <v>0</v>
      </c>
      <c r="W26" s="88">
        <f t="shared" si="3"/>
        <v>0</v>
      </c>
      <c r="X26" s="88">
        <f t="shared" si="3"/>
        <v>2.0379999999999998</v>
      </c>
      <c r="Y26" s="88">
        <f t="shared" si="3"/>
        <v>0</v>
      </c>
      <c r="Z26" s="89" t="str">
        <f t="shared" si="3"/>
        <v/>
      </c>
      <c r="AA26" s="90">
        <f>SUM(AA19:AA25)</f>
        <v>55.078000000000003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18.835999999999999</v>
      </c>
      <c r="C30" s="77">
        <v>14.456</v>
      </c>
      <c r="D30" s="77">
        <v>13.634</v>
      </c>
      <c r="E30" s="77">
        <v>13.146000000000001</v>
      </c>
      <c r="F30" s="77">
        <v>12.396000000000001</v>
      </c>
      <c r="G30" s="77">
        <v>12.362</v>
      </c>
      <c r="H30" s="77">
        <v>15.811</v>
      </c>
      <c r="I30" s="77">
        <v>18.834</v>
      </c>
      <c r="J30" s="77">
        <v>33.628</v>
      </c>
      <c r="K30" s="77">
        <v>33.122</v>
      </c>
      <c r="L30" s="77">
        <v>35.475000000000001</v>
      </c>
      <c r="M30" s="77">
        <v>25.038</v>
      </c>
      <c r="N30" s="77">
        <v>25.803999999999998</v>
      </c>
      <c r="O30" s="77">
        <v>27.722999999999999</v>
      </c>
      <c r="P30" s="77">
        <v>28.815999999999999</v>
      </c>
      <c r="Q30" s="77">
        <v>90.519000000000005</v>
      </c>
      <c r="R30" s="77">
        <v>77.472999999999999</v>
      </c>
      <c r="S30" s="77">
        <v>7.5119999999999996</v>
      </c>
      <c r="T30" s="77">
        <v>69.290000000000006</v>
      </c>
      <c r="U30" s="77">
        <v>82.227999999999994</v>
      </c>
      <c r="V30" s="77">
        <v>79.48</v>
      </c>
      <c r="W30" s="77">
        <v>70.677000000000007</v>
      </c>
      <c r="X30" s="77">
        <v>50.645000000000003</v>
      </c>
      <c r="Y30" s="77">
        <v>74.460999999999999</v>
      </c>
      <c r="Z30" s="78"/>
      <c r="AA30" s="79">
        <f>SUM(B30:Z30)</f>
        <v>931.36599999999999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18.835999999999999</v>
      </c>
      <c r="C32" s="62">
        <f t="shared" ref="C32:Z32" si="4">IF(LEN(C$2)&gt;0,SUM(C29:C31),"")</f>
        <v>14.456</v>
      </c>
      <c r="D32" s="62">
        <f t="shared" si="4"/>
        <v>13.634</v>
      </c>
      <c r="E32" s="62">
        <f t="shared" si="4"/>
        <v>13.146000000000001</v>
      </c>
      <c r="F32" s="62">
        <f t="shared" si="4"/>
        <v>12.396000000000001</v>
      </c>
      <c r="G32" s="62">
        <f t="shared" si="4"/>
        <v>12.362</v>
      </c>
      <c r="H32" s="62">
        <f t="shared" si="4"/>
        <v>15.811</v>
      </c>
      <c r="I32" s="62">
        <f t="shared" si="4"/>
        <v>18.834</v>
      </c>
      <c r="J32" s="62">
        <f t="shared" si="4"/>
        <v>33.628</v>
      </c>
      <c r="K32" s="62">
        <f t="shared" si="4"/>
        <v>33.122</v>
      </c>
      <c r="L32" s="62">
        <f t="shared" si="4"/>
        <v>35.475000000000001</v>
      </c>
      <c r="M32" s="62">
        <f t="shared" si="4"/>
        <v>25.038</v>
      </c>
      <c r="N32" s="62">
        <f t="shared" si="4"/>
        <v>25.803999999999998</v>
      </c>
      <c r="O32" s="62">
        <f t="shared" si="4"/>
        <v>27.722999999999999</v>
      </c>
      <c r="P32" s="62">
        <f t="shared" si="4"/>
        <v>28.815999999999999</v>
      </c>
      <c r="Q32" s="62">
        <f t="shared" si="4"/>
        <v>90.519000000000005</v>
      </c>
      <c r="R32" s="62">
        <f t="shared" si="4"/>
        <v>77.472999999999999</v>
      </c>
      <c r="S32" s="62">
        <f t="shared" si="4"/>
        <v>7.5119999999999996</v>
      </c>
      <c r="T32" s="62">
        <f t="shared" si="4"/>
        <v>69.290000000000006</v>
      </c>
      <c r="U32" s="62">
        <f t="shared" si="4"/>
        <v>82.227999999999994</v>
      </c>
      <c r="V32" s="62">
        <f t="shared" si="4"/>
        <v>79.48</v>
      </c>
      <c r="W32" s="62">
        <f t="shared" si="4"/>
        <v>70.677000000000007</v>
      </c>
      <c r="X32" s="62">
        <f t="shared" si="4"/>
        <v>50.645000000000003</v>
      </c>
      <c r="Y32" s="62">
        <f t="shared" si="4"/>
        <v>74.460999999999999</v>
      </c>
      <c r="Z32" s="63" t="str">
        <f t="shared" si="4"/>
        <v/>
      </c>
      <c r="AA32" s="64">
        <f>SUM(AA29:AA31)</f>
        <v>931.36599999999999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75.599999999999994</v>
      </c>
      <c r="T39" s="99"/>
      <c r="U39" s="99"/>
      <c r="V39" s="99"/>
      <c r="W39" s="99"/>
      <c r="X39" s="99"/>
      <c r="Y39" s="99"/>
      <c r="Z39" s="100"/>
      <c r="AA39" s="79">
        <f t="shared" si="5"/>
        <v>75.599999999999994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75.599999999999994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75.599999999999994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75.599999999999994</v>
      </c>
      <c r="T47" s="99"/>
      <c r="U47" s="99"/>
      <c r="V47" s="99"/>
      <c r="W47" s="99"/>
      <c r="X47" s="99"/>
      <c r="Y47" s="99"/>
      <c r="Z47" s="100"/>
      <c r="AA47" s="79">
        <f t="shared" si="7"/>
        <v>75.599999999999994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75.599999999999994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75.599999999999994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18.835999999999999</v>
      </c>
      <c r="C52" s="88">
        <f t="shared" si="10"/>
        <v>14.456</v>
      </c>
      <c r="D52" s="88">
        <f t="shared" si="10"/>
        <v>13.634</v>
      </c>
      <c r="E52" s="88">
        <f t="shared" si="10"/>
        <v>13.146000000000001</v>
      </c>
      <c r="F52" s="88">
        <f t="shared" si="10"/>
        <v>12.395999999999999</v>
      </c>
      <c r="G52" s="88">
        <f t="shared" si="10"/>
        <v>12.362</v>
      </c>
      <c r="H52" s="88">
        <f t="shared" si="10"/>
        <v>15.811</v>
      </c>
      <c r="I52" s="88">
        <f t="shared" si="10"/>
        <v>18.834</v>
      </c>
      <c r="J52" s="88">
        <f t="shared" si="10"/>
        <v>33.628</v>
      </c>
      <c r="K52" s="88">
        <f t="shared" si="10"/>
        <v>33.122</v>
      </c>
      <c r="L52" s="88">
        <f t="shared" si="10"/>
        <v>35.474999999999994</v>
      </c>
      <c r="M52" s="88">
        <f t="shared" si="10"/>
        <v>25.038</v>
      </c>
      <c r="N52" s="88">
        <f t="shared" si="10"/>
        <v>25.804000000000002</v>
      </c>
      <c r="O52" s="88">
        <f t="shared" si="10"/>
        <v>27.723000000000003</v>
      </c>
      <c r="P52" s="88">
        <f t="shared" si="10"/>
        <v>28.815999999999999</v>
      </c>
      <c r="Q52" s="88">
        <f t="shared" si="10"/>
        <v>90.518999999999991</v>
      </c>
      <c r="R52" s="88">
        <f t="shared" si="10"/>
        <v>77.472999999999985</v>
      </c>
      <c r="S52" s="88">
        <f t="shared" si="10"/>
        <v>83.111999999999995</v>
      </c>
      <c r="T52" s="88">
        <f t="shared" si="10"/>
        <v>69.290000000000006</v>
      </c>
      <c r="U52" s="88">
        <f t="shared" si="10"/>
        <v>82.227999999999994</v>
      </c>
      <c r="V52" s="88">
        <f t="shared" si="10"/>
        <v>79.48</v>
      </c>
      <c r="W52" s="88">
        <f t="shared" si="10"/>
        <v>70.677000000000007</v>
      </c>
      <c r="X52" s="88">
        <f t="shared" si="10"/>
        <v>50.644999999999996</v>
      </c>
      <c r="Y52" s="88">
        <f t="shared" si="10"/>
        <v>74.460999999999999</v>
      </c>
      <c r="Z52" s="89" t="str">
        <f t="shared" si="10"/>
        <v/>
      </c>
      <c r="AA52" s="104">
        <f>SUM(B52:Z52)</f>
        <v>1006.9659999999999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18.835999999999999</v>
      </c>
      <c r="C4" s="18">
        <v>14.456</v>
      </c>
      <c r="D4" s="18">
        <v>13.634</v>
      </c>
      <c r="E4" s="18">
        <v>13.145999999999999</v>
      </c>
      <c r="F4" s="18">
        <v>12.395999999999999</v>
      </c>
      <c r="G4" s="18">
        <v>12.362000000000002</v>
      </c>
      <c r="H4" s="18">
        <v>15.811</v>
      </c>
      <c r="I4" s="18">
        <v>18.834</v>
      </c>
      <c r="J4" s="18">
        <v>33.628</v>
      </c>
      <c r="K4" s="18">
        <v>33.121999999999993</v>
      </c>
      <c r="L4" s="18">
        <v>35.474999999999994</v>
      </c>
      <c r="M4" s="18">
        <v>25.038000000000004</v>
      </c>
      <c r="N4" s="18">
        <v>25.804000000000002</v>
      </c>
      <c r="O4" s="18">
        <v>27.722999999999999</v>
      </c>
      <c r="P4" s="18">
        <v>28.815999999999999</v>
      </c>
      <c r="Q4" s="18">
        <v>90.51900000000002</v>
      </c>
      <c r="R4" s="18">
        <v>77.473000000000013</v>
      </c>
      <c r="S4" s="18">
        <v>83.11699999999999</v>
      </c>
      <c r="T4" s="18">
        <v>69.289999999999992</v>
      </c>
      <c r="U4" s="18">
        <v>82.228000000000009</v>
      </c>
      <c r="V4" s="18">
        <v>79.47999999999999</v>
      </c>
      <c r="W4" s="18">
        <v>70.676999999999992</v>
      </c>
      <c r="X4" s="18">
        <v>50.645000000000003</v>
      </c>
      <c r="Y4" s="18">
        <v>74.461000000000013</v>
      </c>
      <c r="Z4" s="19"/>
      <c r="AA4" s="20">
        <f>SUM(B4:Z4)</f>
        <v>1006.9710000000001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97.02</v>
      </c>
      <c r="C7" s="28">
        <v>87.44</v>
      </c>
      <c r="D7" s="28">
        <v>86.74</v>
      </c>
      <c r="E7" s="28">
        <v>89.12</v>
      </c>
      <c r="F7" s="28">
        <v>90.19</v>
      </c>
      <c r="G7" s="28">
        <v>91.49</v>
      </c>
      <c r="H7" s="28">
        <v>106.77</v>
      </c>
      <c r="I7" s="28">
        <v>113.52</v>
      </c>
      <c r="J7" s="28">
        <v>114.22</v>
      </c>
      <c r="K7" s="28">
        <v>99.94</v>
      </c>
      <c r="L7" s="28">
        <v>93.53</v>
      </c>
      <c r="M7" s="28">
        <v>85.5</v>
      </c>
      <c r="N7" s="28">
        <v>62.81</v>
      </c>
      <c r="O7" s="28">
        <v>89.07</v>
      </c>
      <c r="P7" s="28">
        <v>95.45</v>
      </c>
      <c r="Q7" s="28">
        <v>117.5</v>
      </c>
      <c r="R7" s="28">
        <v>148.76</v>
      </c>
      <c r="S7" s="28">
        <v>159.49</v>
      </c>
      <c r="T7" s="28">
        <v>155.56</v>
      </c>
      <c r="U7" s="28">
        <v>155.47999999999999</v>
      </c>
      <c r="V7" s="28">
        <v>150.94999999999999</v>
      </c>
      <c r="W7" s="28">
        <v>146.72999999999999</v>
      </c>
      <c r="X7" s="28">
        <v>139.28</v>
      </c>
      <c r="Y7" s="28">
        <v>128.54</v>
      </c>
      <c r="Z7" s="29"/>
      <c r="AA7" s="30">
        <f>IF(SUM(B7:Z7)&lt;&gt;0,AVERAGEIF(B7:Z7,"&lt;&gt;"""),"")</f>
        <v>112.71249999999999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16.98</v>
      </c>
      <c r="C14" s="57">
        <v>0.67400000000000004</v>
      </c>
      <c r="D14" s="57">
        <v>1.2929999999999999</v>
      </c>
      <c r="E14" s="57">
        <v>1.6160000000000001</v>
      </c>
      <c r="F14" s="57">
        <v>0.54300000000000004</v>
      </c>
      <c r="G14" s="57"/>
      <c r="H14" s="57">
        <v>14.086</v>
      </c>
      <c r="I14" s="57">
        <v>15.93</v>
      </c>
      <c r="J14" s="57">
        <v>22.868000000000002</v>
      </c>
      <c r="K14" s="57">
        <v>18.954999999999998</v>
      </c>
      <c r="L14" s="57">
        <v>13.186</v>
      </c>
      <c r="M14" s="57">
        <v>17.624000000000002</v>
      </c>
      <c r="N14" s="57">
        <v>19.795000000000002</v>
      </c>
      <c r="O14" s="57">
        <v>17.454000000000001</v>
      </c>
      <c r="P14" s="57">
        <v>16.694000000000003</v>
      </c>
      <c r="Q14" s="57">
        <v>71.039000000000001</v>
      </c>
      <c r="R14" s="57">
        <v>20.945</v>
      </c>
      <c r="S14" s="57">
        <v>8.1159999999999997</v>
      </c>
      <c r="T14" s="57">
        <v>4.4740000000000002</v>
      </c>
      <c r="U14" s="57">
        <v>2.1960000000000002</v>
      </c>
      <c r="V14" s="57">
        <v>2.8730000000000002</v>
      </c>
      <c r="W14" s="57">
        <v>8.1069999999999993</v>
      </c>
      <c r="X14" s="57">
        <v>5.5910000000000002</v>
      </c>
      <c r="Y14" s="57">
        <v>10.042</v>
      </c>
      <c r="Z14" s="58"/>
      <c r="AA14" s="59">
        <f t="shared" si="0"/>
        <v>311.08099999999996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16.98</v>
      </c>
      <c r="C16" s="62">
        <f t="shared" ref="C16:Z16" si="1">IF(LEN(C$2)&gt;0,SUM(C10:C15),"")</f>
        <v>0.67400000000000004</v>
      </c>
      <c r="D16" s="62">
        <f t="shared" si="1"/>
        <v>1.2929999999999999</v>
      </c>
      <c r="E16" s="62">
        <f t="shared" si="1"/>
        <v>1.6160000000000001</v>
      </c>
      <c r="F16" s="62">
        <f t="shared" si="1"/>
        <v>0.54300000000000004</v>
      </c>
      <c r="G16" s="62">
        <f t="shared" si="1"/>
        <v>0</v>
      </c>
      <c r="H16" s="62">
        <f t="shared" si="1"/>
        <v>14.086</v>
      </c>
      <c r="I16" s="62">
        <f t="shared" si="1"/>
        <v>15.93</v>
      </c>
      <c r="J16" s="62">
        <f t="shared" si="1"/>
        <v>22.868000000000002</v>
      </c>
      <c r="K16" s="62">
        <f t="shared" si="1"/>
        <v>18.954999999999998</v>
      </c>
      <c r="L16" s="62">
        <f t="shared" si="1"/>
        <v>13.186</v>
      </c>
      <c r="M16" s="62">
        <f t="shared" si="1"/>
        <v>17.624000000000002</v>
      </c>
      <c r="N16" s="62">
        <f t="shared" si="1"/>
        <v>19.795000000000002</v>
      </c>
      <c r="O16" s="62">
        <f t="shared" si="1"/>
        <v>17.454000000000001</v>
      </c>
      <c r="P16" s="62">
        <f t="shared" si="1"/>
        <v>16.694000000000003</v>
      </c>
      <c r="Q16" s="62">
        <f t="shared" si="1"/>
        <v>71.039000000000001</v>
      </c>
      <c r="R16" s="62">
        <f t="shared" si="1"/>
        <v>20.945</v>
      </c>
      <c r="S16" s="62">
        <f t="shared" si="1"/>
        <v>8.1159999999999997</v>
      </c>
      <c r="T16" s="62">
        <f t="shared" si="1"/>
        <v>4.4740000000000002</v>
      </c>
      <c r="U16" s="62">
        <f t="shared" si="1"/>
        <v>2.1960000000000002</v>
      </c>
      <c r="V16" s="62">
        <f t="shared" si="1"/>
        <v>2.8730000000000002</v>
      </c>
      <c r="W16" s="62">
        <f t="shared" si="1"/>
        <v>8.1069999999999993</v>
      </c>
      <c r="X16" s="62">
        <f t="shared" si="1"/>
        <v>5.5910000000000002</v>
      </c>
      <c r="Y16" s="62">
        <f t="shared" si="1"/>
        <v>10.042</v>
      </c>
      <c r="Z16" s="63" t="str">
        <f t="shared" si="1"/>
        <v/>
      </c>
      <c r="AA16" s="64">
        <f>SUM(AA10:AA15)</f>
        <v>311.08099999999996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0.84499999999999997</v>
      </c>
      <c r="C20" s="77">
        <v>0.77300000000000002</v>
      </c>
      <c r="D20" s="77">
        <v>0.749</v>
      </c>
      <c r="E20" s="77">
        <v>0.72599999999999998</v>
      </c>
      <c r="F20" s="77">
        <v>0.74</v>
      </c>
      <c r="G20" s="77">
        <v>5.9390000000000001</v>
      </c>
      <c r="H20" s="77">
        <v>0.69</v>
      </c>
      <c r="I20" s="77">
        <v>0.59499999999999997</v>
      </c>
      <c r="J20" s="77">
        <v>5.5629999999999997</v>
      </c>
      <c r="K20" s="77">
        <v>5.4290000000000003</v>
      </c>
      <c r="L20" s="77">
        <v>5.0389999999999997</v>
      </c>
      <c r="M20" s="77">
        <v>0.48299999999999998</v>
      </c>
      <c r="N20" s="77">
        <v>0.48899999999999999</v>
      </c>
      <c r="O20" s="77">
        <v>0.48499999999999999</v>
      </c>
      <c r="P20" s="77">
        <v>4.5890000000000004</v>
      </c>
      <c r="Q20" s="77">
        <v>4.6339999999999995</v>
      </c>
      <c r="R20" s="77">
        <v>5.0910000000000002</v>
      </c>
      <c r="S20" s="77">
        <v>16.850999999999999</v>
      </c>
      <c r="T20" s="77">
        <v>9.8040000000000003</v>
      </c>
      <c r="U20" s="77">
        <v>6.2780000000000005</v>
      </c>
      <c r="V20" s="77">
        <v>6.4539999999999988</v>
      </c>
      <c r="W20" s="77">
        <v>5.8030000000000008</v>
      </c>
      <c r="X20" s="77">
        <v>5.5420000000000007</v>
      </c>
      <c r="Y20" s="77">
        <v>6.3650000000000002</v>
      </c>
      <c r="Z20" s="78"/>
      <c r="AA20" s="79">
        <f t="shared" si="2"/>
        <v>99.955999999999989</v>
      </c>
    </row>
    <row r="21" spans="1:27" ht="24.95" customHeight="1" x14ac:dyDescent="0.2">
      <c r="A21" s="75" t="s">
        <v>16</v>
      </c>
      <c r="B21" s="80">
        <v>1.0110000000000001</v>
      </c>
      <c r="C21" s="81">
        <v>13.009</v>
      </c>
      <c r="D21" s="81">
        <v>11.592000000000001</v>
      </c>
      <c r="E21" s="81">
        <v>10.804</v>
      </c>
      <c r="F21" s="81">
        <v>11.113</v>
      </c>
      <c r="G21" s="81">
        <v>6.423</v>
      </c>
      <c r="H21" s="81">
        <v>1.0350000000000001</v>
      </c>
      <c r="I21" s="81">
        <v>2.3090000000000002</v>
      </c>
      <c r="J21" s="81">
        <v>5.1970000000000001</v>
      </c>
      <c r="K21" s="81">
        <v>8.7379999999999995</v>
      </c>
      <c r="L21" s="81">
        <v>17.25</v>
      </c>
      <c r="M21" s="81">
        <v>6.9310000000000009</v>
      </c>
      <c r="N21" s="81">
        <v>5.52</v>
      </c>
      <c r="O21" s="81">
        <v>9.7839999999999989</v>
      </c>
      <c r="P21" s="81">
        <v>7.5330000000000004</v>
      </c>
      <c r="Q21" s="81">
        <v>14.846</v>
      </c>
      <c r="R21" s="81">
        <v>51.436999999999998</v>
      </c>
      <c r="S21" s="81">
        <v>58.150000000000006</v>
      </c>
      <c r="T21" s="81">
        <v>55.012</v>
      </c>
      <c r="U21" s="81">
        <v>73.754000000000005</v>
      </c>
      <c r="V21" s="81">
        <v>70.152999999999992</v>
      </c>
      <c r="W21" s="81">
        <v>56.767000000000003</v>
      </c>
      <c r="X21" s="81">
        <v>39.512</v>
      </c>
      <c r="Y21" s="81">
        <v>58.054000000000002</v>
      </c>
      <c r="Z21" s="78"/>
      <c r="AA21" s="79">
        <f t="shared" si="2"/>
        <v>595.93399999999997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1.8560000000000001</v>
      </c>
      <c r="C26" s="88">
        <f t="shared" ref="C26:Z26" si="3">IF(LEN(C$2)&gt;0,SUM(C19:C25),"")</f>
        <v>13.782</v>
      </c>
      <c r="D26" s="88">
        <f t="shared" si="3"/>
        <v>12.341000000000001</v>
      </c>
      <c r="E26" s="88">
        <f t="shared" si="3"/>
        <v>11.530000000000001</v>
      </c>
      <c r="F26" s="88">
        <f t="shared" si="3"/>
        <v>11.853</v>
      </c>
      <c r="G26" s="88">
        <f t="shared" si="3"/>
        <v>12.362</v>
      </c>
      <c r="H26" s="88">
        <f t="shared" si="3"/>
        <v>1.7250000000000001</v>
      </c>
      <c r="I26" s="88">
        <f t="shared" si="3"/>
        <v>2.9039999999999999</v>
      </c>
      <c r="J26" s="88">
        <f t="shared" si="3"/>
        <v>10.76</v>
      </c>
      <c r="K26" s="88">
        <f t="shared" si="3"/>
        <v>14.167</v>
      </c>
      <c r="L26" s="88">
        <f t="shared" si="3"/>
        <v>22.289000000000001</v>
      </c>
      <c r="M26" s="88">
        <f t="shared" si="3"/>
        <v>7.4140000000000006</v>
      </c>
      <c r="N26" s="88">
        <f t="shared" si="3"/>
        <v>6.0089999999999995</v>
      </c>
      <c r="O26" s="88">
        <f t="shared" si="3"/>
        <v>10.268999999999998</v>
      </c>
      <c r="P26" s="88">
        <f t="shared" si="3"/>
        <v>12.122</v>
      </c>
      <c r="Q26" s="88">
        <f t="shared" si="3"/>
        <v>19.48</v>
      </c>
      <c r="R26" s="88">
        <f t="shared" si="3"/>
        <v>56.527999999999999</v>
      </c>
      <c r="S26" s="88">
        <f t="shared" si="3"/>
        <v>75.001000000000005</v>
      </c>
      <c r="T26" s="88">
        <f t="shared" si="3"/>
        <v>64.816000000000003</v>
      </c>
      <c r="U26" s="88">
        <f t="shared" si="3"/>
        <v>80.032000000000011</v>
      </c>
      <c r="V26" s="88">
        <f t="shared" si="3"/>
        <v>76.606999999999985</v>
      </c>
      <c r="W26" s="88">
        <f t="shared" si="3"/>
        <v>62.570000000000007</v>
      </c>
      <c r="X26" s="88">
        <f t="shared" si="3"/>
        <v>45.054000000000002</v>
      </c>
      <c r="Y26" s="88">
        <f t="shared" si="3"/>
        <v>64.418999999999997</v>
      </c>
      <c r="Z26" s="89" t="str">
        <f t="shared" si="3"/>
        <v/>
      </c>
      <c r="AA26" s="90">
        <f>SUM(AA19:AA25)</f>
        <v>695.89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18.835999999999999</v>
      </c>
      <c r="C30" s="77">
        <v>14.456</v>
      </c>
      <c r="D30" s="77">
        <v>13.634</v>
      </c>
      <c r="E30" s="77">
        <v>13.146000000000001</v>
      </c>
      <c r="F30" s="77">
        <v>12.396000000000001</v>
      </c>
      <c r="G30" s="77">
        <v>12.362</v>
      </c>
      <c r="H30" s="77">
        <v>15.811</v>
      </c>
      <c r="I30" s="77">
        <v>18.834</v>
      </c>
      <c r="J30" s="77">
        <v>33.628</v>
      </c>
      <c r="K30" s="77">
        <v>33.122</v>
      </c>
      <c r="L30" s="77">
        <v>35.475000000000001</v>
      </c>
      <c r="M30" s="77">
        <v>25.038</v>
      </c>
      <c r="N30" s="77">
        <v>25.803999999999998</v>
      </c>
      <c r="O30" s="77">
        <v>27.722999999999999</v>
      </c>
      <c r="P30" s="77">
        <v>28.815999999999999</v>
      </c>
      <c r="Q30" s="77">
        <v>90.519000000000005</v>
      </c>
      <c r="R30" s="77">
        <v>77.472999999999999</v>
      </c>
      <c r="S30" s="77">
        <v>83.117000000000004</v>
      </c>
      <c r="T30" s="77">
        <v>69.290000000000006</v>
      </c>
      <c r="U30" s="77">
        <v>82.227999999999994</v>
      </c>
      <c r="V30" s="77">
        <v>79.48</v>
      </c>
      <c r="W30" s="77">
        <v>70.677000000000007</v>
      </c>
      <c r="X30" s="77">
        <v>50.645000000000003</v>
      </c>
      <c r="Y30" s="77">
        <v>74.460999999999999</v>
      </c>
      <c r="Z30" s="78"/>
      <c r="AA30" s="79">
        <f>SUM(B30:Z30)</f>
        <v>1006.971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18.835999999999999</v>
      </c>
      <c r="C32" s="62">
        <f t="shared" ref="C32:Z32" si="4">IF(LEN(C$2)&gt;0,SUM(C29:C31),"")</f>
        <v>14.456</v>
      </c>
      <c r="D32" s="62">
        <f t="shared" si="4"/>
        <v>13.634</v>
      </c>
      <c r="E32" s="62">
        <f t="shared" si="4"/>
        <v>13.146000000000001</v>
      </c>
      <c r="F32" s="62">
        <f t="shared" si="4"/>
        <v>12.396000000000001</v>
      </c>
      <c r="G32" s="62">
        <f t="shared" si="4"/>
        <v>12.362</v>
      </c>
      <c r="H32" s="62">
        <f t="shared" si="4"/>
        <v>15.811</v>
      </c>
      <c r="I32" s="62">
        <f t="shared" si="4"/>
        <v>18.834</v>
      </c>
      <c r="J32" s="62">
        <f t="shared" si="4"/>
        <v>33.628</v>
      </c>
      <c r="K32" s="62">
        <f t="shared" si="4"/>
        <v>33.122</v>
      </c>
      <c r="L32" s="62">
        <f t="shared" si="4"/>
        <v>35.475000000000001</v>
      </c>
      <c r="M32" s="62">
        <f t="shared" si="4"/>
        <v>25.038</v>
      </c>
      <c r="N32" s="62">
        <f t="shared" si="4"/>
        <v>25.803999999999998</v>
      </c>
      <c r="O32" s="62">
        <f t="shared" si="4"/>
        <v>27.722999999999999</v>
      </c>
      <c r="P32" s="62">
        <f t="shared" si="4"/>
        <v>28.815999999999999</v>
      </c>
      <c r="Q32" s="62">
        <f t="shared" si="4"/>
        <v>90.519000000000005</v>
      </c>
      <c r="R32" s="62">
        <f t="shared" si="4"/>
        <v>77.472999999999999</v>
      </c>
      <c r="S32" s="62">
        <f t="shared" si="4"/>
        <v>83.117000000000004</v>
      </c>
      <c r="T32" s="62">
        <f t="shared" si="4"/>
        <v>69.290000000000006</v>
      </c>
      <c r="U32" s="62">
        <f t="shared" si="4"/>
        <v>82.227999999999994</v>
      </c>
      <c r="V32" s="62">
        <f t="shared" si="4"/>
        <v>79.48</v>
      </c>
      <c r="W32" s="62">
        <f t="shared" si="4"/>
        <v>70.677000000000007</v>
      </c>
      <c r="X32" s="62">
        <f t="shared" si="4"/>
        <v>50.645000000000003</v>
      </c>
      <c r="Y32" s="62">
        <f t="shared" si="4"/>
        <v>74.460999999999999</v>
      </c>
      <c r="Z32" s="63" t="str">
        <f t="shared" si="4"/>
        <v/>
      </c>
      <c r="AA32" s="64">
        <f>SUM(AA29:AA31)</f>
        <v>1006.971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18.836000000000002</v>
      </c>
      <c r="C52" s="88">
        <f t="shared" ref="C52:Z52" si="10">IF(LEN(C$2)&gt;0,SUM(C10:C15)+C26+C40,"")</f>
        <v>14.456</v>
      </c>
      <c r="D52" s="88">
        <f t="shared" si="10"/>
        <v>13.634</v>
      </c>
      <c r="E52" s="88">
        <f t="shared" si="10"/>
        <v>13.146000000000001</v>
      </c>
      <c r="F52" s="88">
        <f t="shared" si="10"/>
        <v>12.395999999999999</v>
      </c>
      <c r="G52" s="88">
        <f t="shared" si="10"/>
        <v>12.362</v>
      </c>
      <c r="H52" s="88">
        <f t="shared" si="10"/>
        <v>15.811</v>
      </c>
      <c r="I52" s="88">
        <f t="shared" si="10"/>
        <v>18.834</v>
      </c>
      <c r="J52" s="88">
        <f t="shared" si="10"/>
        <v>33.628</v>
      </c>
      <c r="K52" s="88">
        <f t="shared" si="10"/>
        <v>33.122</v>
      </c>
      <c r="L52" s="88">
        <f t="shared" si="10"/>
        <v>35.475000000000001</v>
      </c>
      <c r="M52" s="88">
        <f t="shared" si="10"/>
        <v>25.038000000000004</v>
      </c>
      <c r="N52" s="88">
        <f t="shared" si="10"/>
        <v>25.804000000000002</v>
      </c>
      <c r="O52" s="88">
        <f t="shared" si="10"/>
        <v>27.722999999999999</v>
      </c>
      <c r="P52" s="88">
        <f t="shared" si="10"/>
        <v>28.816000000000003</v>
      </c>
      <c r="Q52" s="88">
        <f t="shared" si="10"/>
        <v>90.519000000000005</v>
      </c>
      <c r="R52" s="88">
        <f t="shared" si="10"/>
        <v>77.472999999999999</v>
      </c>
      <c r="S52" s="88">
        <f t="shared" si="10"/>
        <v>83.117000000000004</v>
      </c>
      <c r="T52" s="88">
        <f t="shared" si="10"/>
        <v>69.290000000000006</v>
      </c>
      <c r="U52" s="88">
        <f t="shared" si="10"/>
        <v>82.228000000000009</v>
      </c>
      <c r="V52" s="88">
        <f t="shared" si="10"/>
        <v>79.47999999999999</v>
      </c>
      <c r="W52" s="88">
        <f t="shared" si="10"/>
        <v>70.677000000000007</v>
      </c>
      <c r="X52" s="88">
        <f t="shared" si="10"/>
        <v>50.645000000000003</v>
      </c>
      <c r="Y52" s="88">
        <f t="shared" si="10"/>
        <v>74.460999999999999</v>
      </c>
      <c r="Z52" s="89" t="str">
        <f t="shared" si="10"/>
        <v/>
      </c>
      <c r="AA52" s="104">
        <f>SUM(B52:Z52)</f>
        <v>1006.9710000000001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>
        <v>-75.599999999999994</v>
      </c>
      <c r="T4" s="18"/>
      <c r="U4" s="18"/>
      <c r="V4" s="18"/>
      <c r="W4" s="18"/>
      <c r="X4" s="18"/>
      <c r="Y4" s="18"/>
      <c r="Z4" s="19"/>
      <c r="AA4" s="111">
        <f>SUM(B4:Z4)</f>
        <v>-75.599999999999994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97.02</v>
      </c>
      <c r="C7" s="117">
        <v>87.44</v>
      </c>
      <c r="D7" s="117">
        <v>86.74</v>
      </c>
      <c r="E7" s="117">
        <v>89.12</v>
      </c>
      <c r="F7" s="117">
        <v>90.19</v>
      </c>
      <c r="G7" s="117">
        <v>91.49</v>
      </c>
      <c r="H7" s="117">
        <v>106.77</v>
      </c>
      <c r="I7" s="117">
        <v>113.52</v>
      </c>
      <c r="J7" s="117">
        <v>114.22</v>
      </c>
      <c r="K7" s="117">
        <v>99.94</v>
      </c>
      <c r="L7" s="117">
        <v>93.53</v>
      </c>
      <c r="M7" s="117">
        <v>85.5</v>
      </c>
      <c r="N7" s="117">
        <v>62.81</v>
      </c>
      <c r="O7" s="117">
        <v>89.07</v>
      </c>
      <c r="P7" s="117">
        <v>95.45</v>
      </c>
      <c r="Q7" s="117">
        <v>117.5</v>
      </c>
      <c r="R7" s="117">
        <v>148.76</v>
      </c>
      <c r="S7" s="117">
        <v>159.49</v>
      </c>
      <c r="T7" s="117">
        <v>155.56</v>
      </c>
      <c r="U7" s="117">
        <v>155.47999999999999</v>
      </c>
      <c r="V7" s="117">
        <v>150.94999999999999</v>
      </c>
      <c r="W7" s="117">
        <v>146.72999999999999</v>
      </c>
      <c r="X7" s="117">
        <v>139.28</v>
      </c>
      <c r="Y7" s="117">
        <v>128.54</v>
      </c>
      <c r="Z7" s="118"/>
      <c r="AA7" s="119">
        <f>IF(SUM(B7:Z7)&lt;&gt;0,AVERAGEIF(B7:Z7,"&lt;&gt;"""),"")</f>
        <v>112.71249999999999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>
        <v>75.599999999999994</v>
      </c>
      <c r="T15" s="133"/>
      <c r="U15" s="133"/>
      <c r="V15" s="133"/>
      <c r="W15" s="133"/>
      <c r="X15" s="133"/>
      <c r="Y15" s="133"/>
      <c r="Z15" s="131"/>
      <c r="AA15" s="132">
        <f t="shared" si="0"/>
        <v>75.599999999999994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75.599999999999994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75.599999999999994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2025-02-07T14:26:54Z</dcterms:created>
  <dcterms:modified xsi:type="dcterms:W3CDTF">2025-02-07T14:26:56Z</dcterms:modified>
</cp:coreProperties>
</file>