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<sst xmlns="http://schemas.openxmlformats.org/spreadsheetml/2006/main" count="124" uniqueCount="57">
  <si>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09/08/2026 23:26:16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</si>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</sst>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05BB-4F45-A719-FEF20A29056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33">
                  <c:v>1.772</c:v>
                </c:pt>
                <c:pt idx="34">
                  <c:v>1.1870000000000001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B-4F45-A719-FEF20A29056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10</c:v>
                </c:pt>
                <c:pt idx="22">
                  <c:v>4.0999999999999996</c:v>
                </c:pt>
                <c:pt idx="23">
                  <c:v>2.7</c:v>
                </c:pt>
                <c:pt idx="32">
                  <c:v>4.4589999999999996</c:v>
                </c:pt>
                <c:pt idx="33">
                  <c:v>4.08</c:v>
                </c:pt>
                <c:pt idx="44">
                  <c:v>4.5599999999999996</c:v>
                </c:pt>
                <c:pt idx="45">
                  <c:v>2.3010000000000002</c:v>
                </c:pt>
                <c:pt idx="47">
                  <c:v>4.5599999999999996</c:v>
                </c:pt>
                <c:pt idx="72">
                  <c:v>34.944000000000003</c:v>
                </c:pt>
                <c:pt idx="73">
                  <c:v>86.74</c:v>
                </c:pt>
                <c:pt idx="74">
                  <c:v>55.9</c:v>
                </c:pt>
                <c:pt idx="75">
                  <c:v>3.5999999999999997E-2</c:v>
                </c:pt>
                <c:pt idx="79">
                  <c:v>4.5599999999999996</c:v>
                </c:pt>
                <c:pt idx="81">
                  <c:v>4.5599999999999996</c:v>
                </c:pt>
                <c:pt idx="82">
                  <c:v>4.5599999999999996</c:v>
                </c:pt>
                <c:pt idx="83">
                  <c:v>4.5599999999999996</c:v>
                </c:pt>
                <c:pt idx="86">
                  <c:v>19.3</c:v>
                </c:pt>
                <c:pt idx="88">
                  <c:v>40.6</c:v>
                </c:pt>
                <c:pt idx="89">
                  <c:v>38.6</c:v>
                </c:pt>
                <c:pt idx="90">
                  <c:v>29.8</c:v>
                </c:pt>
                <c:pt idx="91">
                  <c:v>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BB-4F45-A719-FEF20A29056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2">
                  <c:v>14.250999999999999</c:v>
                </c:pt>
                <c:pt idx="3">
                  <c:v>24.052</c:v>
                </c:pt>
                <c:pt idx="24">
                  <c:v>19.347000000000001</c:v>
                </c:pt>
                <c:pt idx="25">
                  <c:v>18.25</c:v>
                </c:pt>
                <c:pt idx="26">
                  <c:v>35.1</c:v>
                </c:pt>
                <c:pt idx="27">
                  <c:v>34.9</c:v>
                </c:pt>
                <c:pt idx="28">
                  <c:v>35.716999999999999</c:v>
                </c:pt>
                <c:pt idx="29">
                  <c:v>34.246000000000002</c:v>
                </c:pt>
                <c:pt idx="30">
                  <c:v>27.503</c:v>
                </c:pt>
                <c:pt idx="31">
                  <c:v>22.417000000000002</c:v>
                </c:pt>
                <c:pt idx="32">
                  <c:v>34.86</c:v>
                </c:pt>
                <c:pt idx="33">
                  <c:v>8.9600000000000009</c:v>
                </c:pt>
                <c:pt idx="34">
                  <c:v>36.308</c:v>
                </c:pt>
                <c:pt idx="35">
                  <c:v>28.792999999999999</c:v>
                </c:pt>
                <c:pt idx="36">
                  <c:v>3.6829999999999998</c:v>
                </c:pt>
                <c:pt idx="37">
                  <c:v>15.273</c:v>
                </c:pt>
                <c:pt idx="38">
                  <c:v>15.335000000000001</c:v>
                </c:pt>
                <c:pt idx="39">
                  <c:v>17.021000000000001</c:v>
                </c:pt>
                <c:pt idx="40">
                  <c:v>7.8230000000000004</c:v>
                </c:pt>
                <c:pt idx="41">
                  <c:v>5.0369999999999999</c:v>
                </c:pt>
                <c:pt idx="42">
                  <c:v>3.8639999999999999</c:v>
                </c:pt>
                <c:pt idx="43">
                  <c:v>0.65400000000000003</c:v>
                </c:pt>
                <c:pt idx="45">
                  <c:v>8.4</c:v>
                </c:pt>
                <c:pt idx="46">
                  <c:v>11.76</c:v>
                </c:pt>
                <c:pt idx="55">
                  <c:v>11.202999999999999</c:v>
                </c:pt>
                <c:pt idx="56">
                  <c:v>2.0390000000000001</c:v>
                </c:pt>
                <c:pt idx="57">
                  <c:v>1.2470000000000001</c:v>
                </c:pt>
                <c:pt idx="58">
                  <c:v>0.66</c:v>
                </c:pt>
                <c:pt idx="59">
                  <c:v>9.7000000000000003E-2</c:v>
                </c:pt>
                <c:pt idx="61">
                  <c:v>1.6080000000000001</c:v>
                </c:pt>
                <c:pt idx="63">
                  <c:v>4.2050000000000001</c:v>
                </c:pt>
                <c:pt idx="68">
                  <c:v>7.7670000000000003</c:v>
                </c:pt>
                <c:pt idx="74">
                  <c:v>2.3929999999999998</c:v>
                </c:pt>
                <c:pt idx="75">
                  <c:v>4.0000000000000001E-3</c:v>
                </c:pt>
                <c:pt idx="76">
                  <c:v>2.419</c:v>
                </c:pt>
                <c:pt idx="77">
                  <c:v>3.68</c:v>
                </c:pt>
                <c:pt idx="78">
                  <c:v>7.28</c:v>
                </c:pt>
                <c:pt idx="79">
                  <c:v>57.319000000000003</c:v>
                </c:pt>
                <c:pt idx="80">
                  <c:v>62.496000000000002</c:v>
                </c:pt>
                <c:pt idx="81">
                  <c:v>65.349999999999994</c:v>
                </c:pt>
                <c:pt idx="82">
                  <c:v>65.498999999999995</c:v>
                </c:pt>
                <c:pt idx="83">
                  <c:v>59.279000000000003</c:v>
                </c:pt>
                <c:pt idx="84">
                  <c:v>56.966000000000001</c:v>
                </c:pt>
                <c:pt idx="85">
                  <c:v>12.928000000000001</c:v>
                </c:pt>
                <c:pt idx="87">
                  <c:v>27.3</c:v>
                </c:pt>
                <c:pt idx="93">
                  <c:v>3.5590000000000002</c:v>
                </c:pt>
                <c:pt idx="95">
                  <c:v>4.72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BB-4F45-A719-FEF20A29056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05BB-4F45-A719-FEF20A29056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05BB-4F45-A719-FEF20A290569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05BB-4F45-A719-FEF20A290569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05BB-4F45-A719-FEF20A290569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05BB-4F45-A719-FEF20A290569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1">
                  <c:v>9</c:v>
                </c:pt>
                <c:pt idx="2">
                  <c:v>10</c:v>
                </c:pt>
                <c:pt idx="3">
                  <c:v>7.0389999999999997</c:v>
                </c:pt>
                <c:pt idx="7">
                  <c:v>5.4219999999999997</c:v>
                </c:pt>
                <c:pt idx="9">
                  <c:v>4.4640000000000004</c:v>
                </c:pt>
                <c:pt idx="10">
                  <c:v>15.914999999999999</c:v>
                </c:pt>
                <c:pt idx="11">
                  <c:v>30.212000000000003</c:v>
                </c:pt>
                <c:pt idx="12">
                  <c:v>93.027000000000015</c:v>
                </c:pt>
                <c:pt idx="13">
                  <c:v>103.62</c:v>
                </c:pt>
                <c:pt idx="14">
                  <c:v>118.08000000000001</c:v>
                </c:pt>
                <c:pt idx="15">
                  <c:v>103.65899999999999</c:v>
                </c:pt>
                <c:pt idx="16">
                  <c:v>36.460999999999999</c:v>
                </c:pt>
                <c:pt idx="17">
                  <c:v>35.894999999999996</c:v>
                </c:pt>
                <c:pt idx="18">
                  <c:v>46.331000000000003</c:v>
                </c:pt>
                <c:pt idx="19">
                  <c:v>74.078000000000003</c:v>
                </c:pt>
                <c:pt idx="20">
                  <c:v>115.52</c:v>
                </c:pt>
                <c:pt idx="21">
                  <c:v>59.411000000000001</c:v>
                </c:pt>
                <c:pt idx="22">
                  <c:v>4</c:v>
                </c:pt>
                <c:pt idx="23">
                  <c:v>7.56</c:v>
                </c:pt>
                <c:pt idx="24">
                  <c:v>35.331000000000003</c:v>
                </c:pt>
                <c:pt idx="25">
                  <c:v>39.512999999999998</c:v>
                </c:pt>
                <c:pt idx="68">
                  <c:v>74.897999999999996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5BB-4F45-A719-FEF20A290569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33.200000000000003</c:v>
                </c:pt>
                <c:pt idx="1">
                  <c:v>41.8</c:v>
                </c:pt>
                <c:pt idx="2">
                  <c:v>20.399999999999999</c:v>
                </c:pt>
                <c:pt idx="3">
                  <c:v>12.1</c:v>
                </c:pt>
                <c:pt idx="4">
                  <c:v>56.5</c:v>
                </c:pt>
                <c:pt idx="5">
                  <c:v>64.900000000000006</c:v>
                </c:pt>
                <c:pt idx="6">
                  <c:v>60.7</c:v>
                </c:pt>
                <c:pt idx="7">
                  <c:v>51.9</c:v>
                </c:pt>
                <c:pt idx="8">
                  <c:v>57.6</c:v>
                </c:pt>
                <c:pt idx="9">
                  <c:v>54.6</c:v>
                </c:pt>
                <c:pt idx="10">
                  <c:v>35.700000000000003</c:v>
                </c:pt>
                <c:pt idx="11">
                  <c:v>19.899999999999999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26</c:v>
                </c:pt>
                <c:pt idx="17">
                  <c:v>24.6</c:v>
                </c:pt>
                <c:pt idx="18">
                  <c:v>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43</c:v>
                </c:pt>
                <c:pt idx="23">
                  <c:v>38.1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25</c:v>
                </c:pt>
                <c:pt idx="68">
                  <c:v>28.1</c:v>
                </c:pt>
                <c:pt idx="69">
                  <c:v>49.3</c:v>
                </c:pt>
                <c:pt idx="70">
                  <c:v>28.1</c:v>
                </c:pt>
                <c:pt idx="71">
                  <c:v>28.1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148.4</c:v>
                </c:pt>
                <c:pt idx="89">
                  <c:v>100.3</c:v>
                </c:pt>
                <c:pt idx="90">
                  <c:v>0</c:v>
                </c:pt>
                <c:pt idx="91">
                  <c:v>0</c:v>
                </c:pt>
                <c:pt idx="92">
                  <c:v>4.2</c:v>
                </c:pt>
                <c:pt idx="93">
                  <c:v>0</c:v>
                </c:pt>
                <c:pt idx="94">
                  <c:v>10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5BB-4F45-A719-FEF20A290569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6">
                  <c:v>141.24299999999999</c:v>
                </c:pt>
                <c:pt idx="37">
                  <c:v>135.06800000000001</c:v>
                </c:pt>
                <c:pt idx="38">
                  <c:v>137.506</c:v>
                </c:pt>
                <c:pt idx="39">
                  <c:v>132.30000000000001</c:v>
                </c:pt>
                <c:pt idx="40">
                  <c:v>4.5380000000000003</c:v>
                </c:pt>
                <c:pt idx="52">
                  <c:v>14.93</c:v>
                </c:pt>
                <c:pt idx="53">
                  <c:v>8.5760000000000005</c:v>
                </c:pt>
                <c:pt idx="54">
                  <c:v>12.945</c:v>
                </c:pt>
                <c:pt idx="55">
                  <c:v>76</c:v>
                </c:pt>
                <c:pt idx="56">
                  <c:v>5</c:v>
                </c:pt>
                <c:pt idx="57">
                  <c:v>6.6589999999999998</c:v>
                </c:pt>
                <c:pt idx="72">
                  <c:v>83</c:v>
                </c:pt>
                <c:pt idx="74">
                  <c:v>175.9</c:v>
                </c:pt>
                <c:pt idx="75">
                  <c:v>9.86</c:v>
                </c:pt>
                <c:pt idx="78">
                  <c:v>7.4710000000000001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BB-4F45-A719-FEF20A29056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18.946000000000002</c:v>
                </c:pt>
                <c:pt idx="1">
                  <c:v>7.7990000000000004</c:v>
                </c:pt>
                <c:pt idx="2">
                  <c:v>14.631</c:v>
                </c:pt>
                <c:pt idx="3">
                  <c:v>12.083</c:v>
                </c:pt>
                <c:pt idx="4">
                  <c:v>1.7000000000000001E-2</c:v>
                </c:pt>
                <c:pt idx="5">
                  <c:v>1E-3</c:v>
                </c:pt>
                <c:pt idx="14">
                  <c:v>0.03</c:v>
                </c:pt>
                <c:pt idx="15">
                  <c:v>0.24</c:v>
                </c:pt>
                <c:pt idx="16">
                  <c:v>0.44</c:v>
                </c:pt>
                <c:pt idx="17">
                  <c:v>0.49</c:v>
                </c:pt>
                <c:pt idx="18">
                  <c:v>0.54</c:v>
                </c:pt>
                <c:pt idx="19">
                  <c:v>0.57999999999999996</c:v>
                </c:pt>
                <c:pt idx="20">
                  <c:v>0.61</c:v>
                </c:pt>
                <c:pt idx="21">
                  <c:v>0.57999999999999996</c:v>
                </c:pt>
                <c:pt idx="22">
                  <c:v>0.87</c:v>
                </c:pt>
                <c:pt idx="23">
                  <c:v>1.958</c:v>
                </c:pt>
                <c:pt idx="24">
                  <c:v>1.3759999999999999</c:v>
                </c:pt>
                <c:pt idx="25">
                  <c:v>1.2450000000000001</c:v>
                </c:pt>
                <c:pt idx="26">
                  <c:v>16.062999999999999</c:v>
                </c:pt>
                <c:pt idx="27">
                  <c:v>15.69</c:v>
                </c:pt>
                <c:pt idx="28">
                  <c:v>18.97</c:v>
                </c:pt>
                <c:pt idx="29">
                  <c:v>18.367999999999999</c:v>
                </c:pt>
                <c:pt idx="30">
                  <c:v>17.946999999999999</c:v>
                </c:pt>
                <c:pt idx="31">
                  <c:v>17.550999999999998</c:v>
                </c:pt>
                <c:pt idx="32">
                  <c:v>27.151</c:v>
                </c:pt>
                <c:pt idx="33">
                  <c:v>36.095999999999997</c:v>
                </c:pt>
                <c:pt idx="34">
                  <c:v>41.786000000000001</c:v>
                </c:pt>
                <c:pt idx="35">
                  <c:v>53.715000000000003</c:v>
                </c:pt>
                <c:pt idx="36">
                  <c:v>15.942</c:v>
                </c:pt>
                <c:pt idx="37">
                  <c:v>21.399000000000001</c:v>
                </c:pt>
                <c:pt idx="38">
                  <c:v>22.93</c:v>
                </c:pt>
                <c:pt idx="39">
                  <c:v>35.000999999999998</c:v>
                </c:pt>
                <c:pt idx="40">
                  <c:v>20.777000000000001</c:v>
                </c:pt>
                <c:pt idx="41">
                  <c:v>25.285</c:v>
                </c:pt>
                <c:pt idx="42">
                  <c:v>27.295999999999999</c:v>
                </c:pt>
                <c:pt idx="43">
                  <c:v>29.696999999999999</c:v>
                </c:pt>
                <c:pt idx="44">
                  <c:v>44.832999999999998</c:v>
                </c:pt>
                <c:pt idx="45">
                  <c:v>42.548000000000002</c:v>
                </c:pt>
                <c:pt idx="46">
                  <c:v>40.802</c:v>
                </c:pt>
                <c:pt idx="47">
                  <c:v>53.625</c:v>
                </c:pt>
                <c:pt idx="48">
                  <c:v>36.811999999999998</c:v>
                </c:pt>
                <c:pt idx="49">
                  <c:v>26.571999999999999</c:v>
                </c:pt>
                <c:pt idx="50">
                  <c:v>25.283000000000001</c:v>
                </c:pt>
                <c:pt idx="51">
                  <c:v>25.454999999999998</c:v>
                </c:pt>
                <c:pt idx="52">
                  <c:v>23.61</c:v>
                </c:pt>
                <c:pt idx="53">
                  <c:v>23.326000000000001</c:v>
                </c:pt>
                <c:pt idx="54">
                  <c:v>22.721</c:v>
                </c:pt>
                <c:pt idx="55">
                  <c:v>25.588999999999999</c:v>
                </c:pt>
                <c:pt idx="56">
                  <c:v>23.367999999999999</c:v>
                </c:pt>
                <c:pt idx="57">
                  <c:v>24.725000000000001</c:v>
                </c:pt>
                <c:pt idx="58">
                  <c:v>28.995999999999999</c:v>
                </c:pt>
                <c:pt idx="59">
                  <c:v>29.547000000000001</c:v>
                </c:pt>
                <c:pt idx="60">
                  <c:v>22.774999999999999</c:v>
                </c:pt>
                <c:pt idx="61">
                  <c:v>18.904</c:v>
                </c:pt>
                <c:pt idx="62">
                  <c:v>34.619999999999997</c:v>
                </c:pt>
                <c:pt idx="63">
                  <c:v>34.430999999999997</c:v>
                </c:pt>
                <c:pt idx="64">
                  <c:v>28.763999999999999</c:v>
                </c:pt>
                <c:pt idx="65">
                  <c:v>33.942</c:v>
                </c:pt>
                <c:pt idx="66">
                  <c:v>19.2</c:v>
                </c:pt>
                <c:pt idx="67">
                  <c:v>0.185</c:v>
                </c:pt>
                <c:pt idx="68">
                  <c:v>17.416</c:v>
                </c:pt>
                <c:pt idx="69">
                  <c:v>0.187</c:v>
                </c:pt>
                <c:pt idx="70">
                  <c:v>0.17899999999999999</c:v>
                </c:pt>
                <c:pt idx="71">
                  <c:v>0.17399999999999999</c:v>
                </c:pt>
                <c:pt idx="72">
                  <c:v>17.343</c:v>
                </c:pt>
                <c:pt idx="73">
                  <c:v>14.329000000000001</c:v>
                </c:pt>
                <c:pt idx="74">
                  <c:v>63.000999999999998</c:v>
                </c:pt>
                <c:pt idx="75">
                  <c:v>0.38100000000000001</c:v>
                </c:pt>
                <c:pt idx="76">
                  <c:v>0.16300000000000001</c:v>
                </c:pt>
                <c:pt idx="77">
                  <c:v>2.7E-2</c:v>
                </c:pt>
                <c:pt idx="78">
                  <c:v>1.7999999999999999E-2</c:v>
                </c:pt>
                <c:pt idx="79">
                  <c:v>10.71</c:v>
                </c:pt>
                <c:pt idx="80">
                  <c:v>1.04</c:v>
                </c:pt>
                <c:pt idx="81">
                  <c:v>1.0609999999999999</c:v>
                </c:pt>
                <c:pt idx="82">
                  <c:v>1.216</c:v>
                </c:pt>
                <c:pt idx="83">
                  <c:v>0.94099999999999995</c:v>
                </c:pt>
                <c:pt idx="84">
                  <c:v>1.121</c:v>
                </c:pt>
                <c:pt idx="85">
                  <c:v>0.26400000000000001</c:v>
                </c:pt>
                <c:pt idx="86">
                  <c:v>2.1019999999999999</c:v>
                </c:pt>
                <c:pt idx="87">
                  <c:v>8.0370000000000008</c:v>
                </c:pt>
                <c:pt idx="88">
                  <c:v>4.7610000000000001</c:v>
                </c:pt>
                <c:pt idx="89">
                  <c:v>3.1640000000000001</c:v>
                </c:pt>
                <c:pt idx="90">
                  <c:v>1.387</c:v>
                </c:pt>
                <c:pt idx="91">
                  <c:v>1.0999999999999999E-2</c:v>
                </c:pt>
                <c:pt idx="92">
                  <c:v>4.0000000000000001E-3</c:v>
                </c:pt>
                <c:pt idx="93">
                  <c:v>8.9870000000000001</c:v>
                </c:pt>
                <c:pt idx="95">
                  <c:v>6.05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5BB-4F45-A719-FEF20A29056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6">
                  <c:v>141.24299999999999</c:v>
                </c:pt>
                <c:pt idx="37">
                  <c:v>135.06800000000001</c:v>
                </c:pt>
                <c:pt idx="38">
                  <c:v>137.506</c:v>
                </c:pt>
                <c:pt idx="39">
                  <c:v>132.30000000000001</c:v>
                </c:pt>
                <c:pt idx="40">
                  <c:v>4.5380000000000003</c:v>
                </c:pt>
                <c:pt idx="52">
                  <c:v>14.93</c:v>
                </c:pt>
                <c:pt idx="53">
                  <c:v>8.5760000000000005</c:v>
                </c:pt>
                <c:pt idx="54">
                  <c:v>12.945</c:v>
                </c:pt>
                <c:pt idx="55">
                  <c:v>76</c:v>
                </c:pt>
                <c:pt idx="56">
                  <c:v>5</c:v>
                </c:pt>
                <c:pt idx="57">
                  <c:v>6.6589999999999998</c:v>
                </c:pt>
                <c:pt idx="72">
                  <c:v>83</c:v>
                </c:pt>
                <c:pt idx="74">
                  <c:v>175.9</c:v>
                </c:pt>
                <c:pt idx="75">
                  <c:v>9.86</c:v>
                </c:pt>
                <c:pt idx="78">
                  <c:v>7.4710000000000001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5BB-4F45-A719-FEF20A29056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05BB-4F45-A719-FEF20A290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160.36000000000001</c:v>
                </c:pt>
                <c:pt idx="1">
                  <c:v>153.91</c:v>
                </c:pt>
                <c:pt idx="2">
                  <c:v>146.30000000000001</c:v>
                </c:pt>
                <c:pt idx="3">
                  <c:v>139.36000000000001</c:v>
                </c:pt>
                <c:pt idx="4">
                  <c:v>145</c:v>
                </c:pt>
                <c:pt idx="5">
                  <c:v>137.35</c:v>
                </c:pt>
                <c:pt idx="6">
                  <c:v>132.11000000000001</c:v>
                </c:pt>
                <c:pt idx="7">
                  <c:v>129.52000000000001</c:v>
                </c:pt>
                <c:pt idx="8">
                  <c:v>134.97</c:v>
                </c:pt>
                <c:pt idx="9">
                  <c:v>132.41</c:v>
                </c:pt>
                <c:pt idx="10">
                  <c:v>130.80000000000001</c:v>
                </c:pt>
                <c:pt idx="11">
                  <c:v>125.82</c:v>
                </c:pt>
                <c:pt idx="12">
                  <c:v>128.32</c:v>
                </c:pt>
                <c:pt idx="13">
                  <c:v>127.04</c:v>
                </c:pt>
                <c:pt idx="14">
                  <c:v>127.09</c:v>
                </c:pt>
                <c:pt idx="15">
                  <c:v>124.93</c:v>
                </c:pt>
                <c:pt idx="16">
                  <c:v>122.8</c:v>
                </c:pt>
                <c:pt idx="17">
                  <c:v>122.71</c:v>
                </c:pt>
                <c:pt idx="18">
                  <c:v>124.95</c:v>
                </c:pt>
                <c:pt idx="19">
                  <c:v>128.34</c:v>
                </c:pt>
                <c:pt idx="20">
                  <c:v>129.6</c:v>
                </c:pt>
                <c:pt idx="21">
                  <c:v>135.78</c:v>
                </c:pt>
                <c:pt idx="22">
                  <c:v>146.5</c:v>
                </c:pt>
                <c:pt idx="23">
                  <c:v>150.44</c:v>
                </c:pt>
                <c:pt idx="24">
                  <c:v>131.24</c:v>
                </c:pt>
                <c:pt idx="25">
                  <c:v>133.22</c:v>
                </c:pt>
                <c:pt idx="26">
                  <c:v>139.69</c:v>
                </c:pt>
                <c:pt idx="27">
                  <c:v>134.53</c:v>
                </c:pt>
                <c:pt idx="28">
                  <c:v>137.62</c:v>
                </c:pt>
                <c:pt idx="29">
                  <c:v>134.19999999999999</c:v>
                </c:pt>
                <c:pt idx="30">
                  <c:v>134.52000000000001</c:v>
                </c:pt>
                <c:pt idx="31">
                  <c:v>126.67</c:v>
                </c:pt>
                <c:pt idx="32">
                  <c:v>87.79</c:v>
                </c:pt>
                <c:pt idx="33">
                  <c:v>50.54</c:v>
                </c:pt>
                <c:pt idx="34">
                  <c:v>12.02</c:v>
                </c:pt>
                <c:pt idx="35">
                  <c:v>8.18</c:v>
                </c:pt>
                <c:pt idx="36">
                  <c:v>3.94</c:v>
                </c:pt>
                <c:pt idx="37">
                  <c:v>3.29</c:v>
                </c:pt>
                <c:pt idx="38">
                  <c:v>3</c:v>
                </c:pt>
                <c:pt idx="39">
                  <c:v>2.87</c:v>
                </c:pt>
                <c:pt idx="40">
                  <c:v>1</c:v>
                </c:pt>
                <c:pt idx="41">
                  <c:v>0.46</c:v>
                </c:pt>
                <c:pt idx="42">
                  <c:v>0.3</c:v>
                </c:pt>
                <c:pt idx="43">
                  <c:v>0</c:v>
                </c:pt>
                <c:pt idx="44">
                  <c:v>3.89</c:v>
                </c:pt>
                <c:pt idx="45">
                  <c:v>3</c:v>
                </c:pt>
                <c:pt idx="46">
                  <c:v>2.69</c:v>
                </c:pt>
                <c:pt idx="47">
                  <c:v>4.99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2.02</c:v>
                </c:pt>
                <c:pt idx="56">
                  <c:v>1</c:v>
                </c:pt>
                <c:pt idx="57">
                  <c:v>1</c:v>
                </c:pt>
                <c:pt idx="58">
                  <c:v>1.01</c:v>
                </c:pt>
                <c:pt idx="59">
                  <c:v>0.17</c:v>
                </c:pt>
                <c:pt idx="60">
                  <c:v>0.01</c:v>
                </c:pt>
                <c:pt idx="61">
                  <c:v>1.98</c:v>
                </c:pt>
                <c:pt idx="62">
                  <c:v>-1.85</c:v>
                </c:pt>
                <c:pt idx="63">
                  <c:v>72.97</c:v>
                </c:pt>
                <c:pt idx="64">
                  <c:v>5.01</c:v>
                </c:pt>
                <c:pt idx="65">
                  <c:v>123.46</c:v>
                </c:pt>
                <c:pt idx="66">
                  <c:v>139.94</c:v>
                </c:pt>
                <c:pt idx="67">
                  <c:v>159.69</c:v>
                </c:pt>
                <c:pt idx="68">
                  <c:v>139.06</c:v>
                </c:pt>
                <c:pt idx="69">
                  <c:v>155.16</c:v>
                </c:pt>
                <c:pt idx="70">
                  <c:v>173.13</c:v>
                </c:pt>
                <c:pt idx="71">
                  <c:v>169.01</c:v>
                </c:pt>
                <c:pt idx="72">
                  <c:v>207.19</c:v>
                </c:pt>
                <c:pt idx="73">
                  <c:v>228.64</c:v>
                </c:pt>
                <c:pt idx="74">
                  <c:v>225.01</c:v>
                </c:pt>
                <c:pt idx="75">
                  <c:v>177.46</c:v>
                </c:pt>
                <c:pt idx="76">
                  <c:v>176.75</c:v>
                </c:pt>
                <c:pt idx="77">
                  <c:v>191.01</c:v>
                </c:pt>
                <c:pt idx="78">
                  <c:v>175.89</c:v>
                </c:pt>
                <c:pt idx="79">
                  <c:v>152.28</c:v>
                </c:pt>
                <c:pt idx="80">
                  <c:v>152.96</c:v>
                </c:pt>
                <c:pt idx="81">
                  <c:v>152.55000000000001</c:v>
                </c:pt>
                <c:pt idx="82">
                  <c:v>153.02000000000001</c:v>
                </c:pt>
                <c:pt idx="83">
                  <c:v>152.99</c:v>
                </c:pt>
                <c:pt idx="84">
                  <c:v>153.55000000000001</c:v>
                </c:pt>
                <c:pt idx="85">
                  <c:v>178.84</c:v>
                </c:pt>
                <c:pt idx="86">
                  <c:v>193.69</c:v>
                </c:pt>
                <c:pt idx="87">
                  <c:v>187.91</c:v>
                </c:pt>
                <c:pt idx="88">
                  <c:v>210.05</c:v>
                </c:pt>
                <c:pt idx="89">
                  <c:v>212.57</c:v>
                </c:pt>
                <c:pt idx="90">
                  <c:v>202.18</c:v>
                </c:pt>
                <c:pt idx="91">
                  <c:v>199.66</c:v>
                </c:pt>
                <c:pt idx="92">
                  <c:v>209.36</c:v>
                </c:pt>
                <c:pt idx="93">
                  <c:v>183.4</c:v>
                </c:pt>
                <c:pt idx="94">
                  <c:v>197.67</c:v>
                </c:pt>
                <c:pt idx="95">
                  <c:v>184.11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BB-4F45-A719-FEF20A290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2118-45F0-8E54-F48806D36D4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2118-45F0-8E54-F48806D36D4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31">
                  <c:v>1.5</c:v>
                </c:pt>
                <c:pt idx="32">
                  <c:v>1.5</c:v>
                </c:pt>
                <c:pt idx="33">
                  <c:v>1.5</c:v>
                </c:pt>
                <c:pt idx="87">
                  <c:v>8.0000000000000002E-3</c:v>
                </c:pt>
                <c:pt idx="93">
                  <c:v>1.5720000000000001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18-45F0-8E54-F48806D36D4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5">
                  <c:v>2.548</c:v>
                </c:pt>
                <c:pt idx="6">
                  <c:v>1.06</c:v>
                </c:pt>
                <c:pt idx="22">
                  <c:v>0.88400000000000001</c:v>
                </c:pt>
                <c:pt idx="46">
                  <c:v>0.53800000000000003</c:v>
                </c:pt>
                <c:pt idx="47">
                  <c:v>0.53800000000000003</c:v>
                </c:pt>
                <c:pt idx="48">
                  <c:v>11.554</c:v>
                </c:pt>
                <c:pt idx="49">
                  <c:v>4.149</c:v>
                </c:pt>
                <c:pt idx="50">
                  <c:v>3.21</c:v>
                </c:pt>
                <c:pt idx="51">
                  <c:v>1.1180000000000001</c:v>
                </c:pt>
                <c:pt idx="54">
                  <c:v>0.54500000000000004</c:v>
                </c:pt>
                <c:pt idx="56">
                  <c:v>0.76700000000000002</c:v>
                </c:pt>
                <c:pt idx="57">
                  <c:v>0.98599999999999999</c:v>
                </c:pt>
                <c:pt idx="58">
                  <c:v>0.40799999999999997</c:v>
                </c:pt>
                <c:pt idx="59">
                  <c:v>0.65800000000000003</c:v>
                </c:pt>
                <c:pt idx="60">
                  <c:v>0.66900000000000004</c:v>
                </c:pt>
                <c:pt idx="62">
                  <c:v>6.4139999999999997</c:v>
                </c:pt>
                <c:pt idx="65">
                  <c:v>2.4580000000000002</c:v>
                </c:pt>
                <c:pt idx="66">
                  <c:v>12.138999999999999</c:v>
                </c:pt>
                <c:pt idx="67">
                  <c:v>4.8760000000000003</c:v>
                </c:pt>
                <c:pt idx="69">
                  <c:v>14.071999999999999</c:v>
                </c:pt>
                <c:pt idx="70">
                  <c:v>12.259</c:v>
                </c:pt>
                <c:pt idx="72">
                  <c:v>7.3120000000000003</c:v>
                </c:pt>
                <c:pt idx="73">
                  <c:v>17.321999999999999</c:v>
                </c:pt>
                <c:pt idx="75">
                  <c:v>2.3319999999999999</c:v>
                </c:pt>
                <c:pt idx="77">
                  <c:v>0.71799999999999997</c:v>
                </c:pt>
                <c:pt idx="86">
                  <c:v>10.241</c:v>
                </c:pt>
                <c:pt idx="87">
                  <c:v>1.6E-2</c:v>
                </c:pt>
                <c:pt idx="88">
                  <c:v>0.66200000000000003</c:v>
                </c:pt>
                <c:pt idx="90">
                  <c:v>1.0449999999999999</c:v>
                </c:pt>
                <c:pt idx="91">
                  <c:v>2.7410000000000001</c:v>
                </c:pt>
                <c:pt idx="93">
                  <c:v>0.80800000000000005</c:v>
                </c:pt>
                <c:pt idx="94">
                  <c:v>2.0019999999999998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18-45F0-8E54-F48806D36D4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2118-45F0-8E54-F48806D36D4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118-45F0-8E54-F48806D36D4B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1">
                  <c:v>11.85</c:v>
                </c:pt>
                <c:pt idx="88">
                  <c:v>185</c:v>
                </c:pt>
                <c:pt idx="89">
                  <c:v>135.72399999999999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18-45F0-8E54-F48806D36D4B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2118-45F0-8E54-F48806D36D4B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118-45F0-8E54-F48806D36D4B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2118-45F0-8E54-F48806D36D4B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2118-45F0-8E54-F48806D36D4B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44.6</c:v>
                </c:pt>
                <c:pt idx="13">
                  <c:v>49.7</c:v>
                </c:pt>
                <c:pt idx="14">
                  <c:v>65.400000000000006</c:v>
                </c:pt>
                <c:pt idx="15">
                  <c:v>49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17.899999999999999</c:v>
                </c:pt>
                <c:pt idx="20">
                  <c:v>67.5</c:v>
                </c:pt>
                <c:pt idx="21">
                  <c:v>11.4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18.2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34</c:v>
                </c:pt>
                <c:pt idx="64">
                  <c:v>0</c:v>
                </c:pt>
                <c:pt idx="65">
                  <c:v>27.9</c:v>
                </c:pt>
                <c:pt idx="66">
                  <c:v>0</c:v>
                </c:pt>
                <c:pt idx="67">
                  <c:v>0</c:v>
                </c:pt>
                <c:pt idx="68">
                  <c:v>111.9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116</c:v>
                </c:pt>
                <c:pt idx="73">
                  <c:v>74.7</c:v>
                </c:pt>
                <c:pt idx="74">
                  <c:v>293.7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12.3</c:v>
                </c:pt>
                <c:pt idx="79">
                  <c:v>61.1</c:v>
                </c:pt>
                <c:pt idx="80">
                  <c:v>51.6</c:v>
                </c:pt>
                <c:pt idx="81">
                  <c:v>58.2</c:v>
                </c:pt>
                <c:pt idx="82">
                  <c:v>57.8</c:v>
                </c:pt>
                <c:pt idx="83">
                  <c:v>50.5</c:v>
                </c:pt>
                <c:pt idx="84">
                  <c:v>43.2</c:v>
                </c:pt>
                <c:pt idx="85">
                  <c:v>0</c:v>
                </c:pt>
                <c:pt idx="86">
                  <c:v>0</c:v>
                </c:pt>
                <c:pt idx="87">
                  <c:v>16</c:v>
                </c:pt>
                <c:pt idx="88">
                  <c:v>0</c:v>
                </c:pt>
                <c:pt idx="89">
                  <c:v>0</c:v>
                </c:pt>
                <c:pt idx="90">
                  <c:v>26.5</c:v>
                </c:pt>
                <c:pt idx="91">
                  <c:v>2.4</c:v>
                </c:pt>
                <c:pt idx="92">
                  <c:v>0</c:v>
                </c:pt>
                <c:pt idx="93">
                  <c:v>0.5</c:v>
                </c:pt>
                <c:pt idx="94">
                  <c:v>0</c:v>
                </c:pt>
                <c:pt idx="9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118-45F0-8E54-F48806D36D4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62.16</c:v>
                </c:pt>
                <c:pt idx="1">
                  <c:v>58.6</c:v>
                </c:pt>
                <c:pt idx="2">
                  <c:v>59.29</c:v>
                </c:pt>
                <c:pt idx="3">
                  <c:v>55.264000000000003</c:v>
                </c:pt>
                <c:pt idx="4">
                  <c:v>56.482999999999997</c:v>
                </c:pt>
                <c:pt idx="5">
                  <c:v>62.377000000000002</c:v>
                </c:pt>
                <c:pt idx="6">
                  <c:v>59.670999999999999</c:v>
                </c:pt>
                <c:pt idx="7">
                  <c:v>57.331000000000003</c:v>
                </c:pt>
                <c:pt idx="8">
                  <c:v>57.615000000000002</c:v>
                </c:pt>
                <c:pt idx="9">
                  <c:v>59.103999999999999</c:v>
                </c:pt>
                <c:pt idx="10">
                  <c:v>51.628999999999998</c:v>
                </c:pt>
                <c:pt idx="11">
                  <c:v>50.134</c:v>
                </c:pt>
                <c:pt idx="12">
                  <c:v>48.447000000000003</c:v>
                </c:pt>
                <c:pt idx="13">
                  <c:v>53.95</c:v>
                </c:pt>
                <c:pt idx="14">
                  <c:v>52.715000000000003</c:v>
                </c:pt>
                <c:pt idx="15">
                  <c:v>54.948999999999998</c:v>
                </c:pt>
                <c:pt idx="16">
                  <c:v>62.884</c:v>
                </c:pt>
                <c:pt idx="17">
                  <c:v>61</c:v>
                </c:pt>
                <c:pt idx="18">
                  <c:v>55.881</c:v>
                </c:pt>
                <c:pt idx="19">
                  <c:v>56.743000000000002</c:v>
                </c:pt>
                <c:pt idx="20">
                  <c:v>48.643999999999998</c:v>
                </c:pt>
                <c:pt idx="21">
                  <c:v>48.543999999999997</c:v>
                </c:pt>
                <c:pt idx="22">
                  <c:v>51.037999999999997</c:v>
                </c:pt>
                <c:pt idx="23">
                  <c:v>50.320999999999998</c:v>
                </c:pt>
                <c:pt idx="24">
                  <c:v>56.054000000000002</c:v>
                </c:pt>
                <c:pt idx="25">
                  <c:v>59.008000000000003</c:v>
                </c:pt>
                <c:pt idx="26">
                  <c:v>51.162999999999997</c:v>
                </c:pt>
                <c:pt idx="27">
                  <c:v>50.59</c:v>
                </c:pt>
                <c:pt idx="28">
                  <c:v>54.686999999999998</c:v>
                </c:pt>
                <c:pt idx="29">
                  <c:v>52.613999999999997</c:v>
                </c:pt>
                <c:pt idx="30">
                  <c:v>45.45</c:v>
                </c:pt>
                <c:pt idx="31">
                  <c:v>38.468000000000004</c:v>
                </c:pt>
                <c:pt idx="32">
                  <c:v>46.77</c:v>
                </c:pt>
                <c:pt idx="33">
                  <c:v>49.408000000000001</c:v>
                </c:pt>
                <c:pt idx="34">
                  <c:v>79.281000000000006</c:v>
                </c:pt>
                <c:pt idx="35">
                  <c:v>82.507999999999996</c:v>
                </c:pt>
                <c:pt idx="36">
                  <c:v>160.86799999999999</c:v>
                </c:pt>
                <c:pt idx="37">
                  <c:v>171.74</c:v>
                </c:pt>
                <c:pt idx="38">
                  <c:v>175.77099999999999</c:v>
                </c:pt>
                <c:pt idx="39">
                  <c:v>184.322</c:v>
                </c:pt>
                <c:pt idx="40">
                  <c:v>33.137999999999998</c:v>
                </c:pt>
                <c:pt idx="41">
                  <c:v>30.321999999999999</c:v>
                </c:pt>
                <c:pt idx="42">
                  <c:v>31.16</c:v>
                </c:pt>
                <c:pt idx="43">
                  <c:v>30.350999999999999</c:v>
                </c:pt>
                <c:pt idx="44">
                  <c:v>49.393000000000001</c:v>
                </c:pt>
                <c:pt idx="45">
                  <c:v>53.249000000000002</c:v>
                </c:pt>
                <c:pt idx="46">
                  <c:v>52.024000000000001</c:v>
                </c:pt>
                <c:pt idx="47">
                  <c:v>57.646999999999998</c:v>
                </c:pt>
                <c:pt idx="48">
                  <c:v>25.257999999999999</c:v>
                </c:pt>
                <c:pt idx="49">
                  <c:v>22.422999999999998</c:v>
                </c:pt>
                <c:pt idx="50">
                  <c:v>22.073</c:v>
                </c:pt>
                <c:pt idx="51">
                  <c:v>24.337</c:v>
                </c:pt>
                <c:pt idx="52">
                  <c:v>38.54</c:v>
                </c:pt>
                <c:pt idx="53">
                  <c:v>31.902000000000001</c:v>
                </c:pt>
                <c:pt idx="54">
                  <c:v>35.121000000000002</c:v>
                </c:pt>
                <c:pt idx="55">
                  <c:v>112.792</c:v>
                </c:pt>
                <c:pt idx="56">
                  <c:v>29.64</c:v>
                </c:pt>
                <c:pt idx="57">
                  <c:v>31.645</c:v>
                </c:pt>
                <c:pt idx="58">
                  <c:v>29.248000000000001</c:v>
                </c:pt>
                <c:pt idx="59">
                  <c:v>28.986000000000001</c:v>
                </c:pt>
                <c:pt idx="60">
                  <c:v>22.106000000000002</c:v>
                </c:pt>
                <c:pt idx="61">
                  <c:v>20.512</c:v>
                </c:pt>
                <c:pt idx="62">
                  <c:v>28.206</c:v>
                </c:pt>
                <c:pt idx="63">
                  <c:v>4.6399999999999997</c:v>
                </c:pt>
                <c:pt idx="64">
                  <c:v>28.763999999999999</c:v>
                </c:pt>
                <c:pt idx="65">
                  <c:v>3.5950000000000002</c:v>
                </c:pt>
                <c:pt idx="66">
                  <c:v>7.0609999999999999</c:v>
                </c:pt>
                <c:pt idx="67">
                  <c:v>20.294</c:v>
                </c:pt>
                <c:pt idx="68">
                  <c:v>16.364999999999998</c:v>
                </c:pt>
                <c:pt idx="69">
                  <c:v>35.424999999999997</c:v>
                </c:pt>
                <c:pt idx="70">
                  <c:v>16.062999999999999</c:v>
                </c:pt>
                <c:pt idx="71">
                  <c:v>16.466999999999999</c:v>
                </c:pt>
                <c:pt idx="72">
                  <c:v>11.952</c:v>
                </c:pt>
                <c:pt idx="73">
                  <c:v>9.0920000000000005</c:v>
                </c:pt>
                <c:pt idx="74">
                  <c:v>3.53</c:v>
                </c:pt>
                <c:pt idx="75">
                  <c:v>7.9489999999999998</c:v>
                </c:pt>
                <c:pt idx="76">
                  <c:v>2.5819999999999999</c:v>
                </c:pt>
                <c:pt idx="77">
                  <c:v>2.9889999999999999</c:v>
                </c:pt>
                <c:pt idx="78">
                  <c:v>2.4300000000000002</c:v>
                </c:pt>
                <c:pt idx="79">
                  <c:v>11.494</c:v>
                </c:pt>
                <c:pt idx="80">
                  <c:v>11.955</c:v>
                </c:pt>
                <c:pt idx="81">
                  <c:v>12.8</c:v>
                </c:pt>
                <c:pt idx="82">
                  <c:v>13.512</c:v>
                </c:pt>
                <c:pt idx="83">
                  <c:v>14.297000000000001</c:v>
                </c:pt>
                <c:pt idx="84">
                  <c:v>14.903</c:v>
                </c:pt>
                <c:pt idx="85">
                  <c:v>13.192</c:v>
                </c:pt>
                <c:pt idx="86">
                  <c:v>11.161</c:v>
                </c:pt>
                <c:pt idx="87">
                  <c:v>19.344999999999999</c:v>
                </c:pt>
                <c:pt idx="88">
                  <c:v>8.0990000000000002</c:v>
                </c:pt>
                <c:pt idx="89">
                  <c:v>6.3150000000000004</c:v>
                </c:pt>
                <c:pt idx="90">
                  <c:v>3.6150000000000002</c:v>
                </c:pt>
                <c:pt idx="91">
                  <c:v>2.7160000000000002</c:v>
                </c:pt>
                <c:pt idx="92">
                  <c:v>4.1929999999999996</c:v>
                </c:pt>
                <c:pt idx="93">
                  <c:v>9.6739999999999995</c:v>
                </c:pt>
                <c:pt idx="94">
                  <c:v>7.9729999999999999</c:v>
                </c:pt>
                <c:pt idx="95">
                  <c:v>10.597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18-45F0-8E54-F48806D36D4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1">
                  <c:v>11.85</c:v>
                </c:pt>
                <c:pt idx="88">
                  <c:v>185</c:v>
                </c:pt>
                <c:pt idx="89">
                  <c:v>135.72399999999999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118-45F0-8E54-F48806D36D4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2118-45F0-8E54-F48806D36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160.36000000000001</c:v>
                </c:pt>
                <c:pt idx="1">
                  <c:v>153.91</c:v>
                </c:pt>
                <c:pt idx="2">
                  <c:v>146.30000000000001</c:v>
                </c:pt>
                <c:pt idx="3">
                  <c:v>139.36000000000001</c:v>
                </c:pt>
                <c:pt idx="4">
                  <c:v>145</c:v>
                </c:pt>
                <c:pt idx="5">
                  <c:v>137.35</c:v>
                </c:pt>
                <c:pt idx="6">
                  <c:v>132.11000000000001</c:v>
                </c:pt>
                <c:pt idx="7">
                  <c:v>129.52000000000001</c:v>
                </c:pt>
                <c:pt idx="8">
                  <c:v>134.97</c:v>
                </c:pt>
                <c:pt idx="9">
                  <c:v>132.41</c:v>
                </c:pt>
                <c:pt idx="10">
                  <c:v>130.80000000000001</c:v>
                </c:pt>
                <c:pt idx="11">
                  <c:v>125.82</c:v>
                </c:pt>
                <c:pt idx="12">
                  <c:v>128.32</c:v>
                </c:pt>
                <c:pt idx="13">
                  <c:v>127.04</c:v>
                </c:pt>
                <c:pt idx="14">
                  <c:v>127.09</c:v>
                </c:pt>
                <c:pt idx="15">
                  <c:v>124.93</c:v>
                </c:pt>
                <c:pt idx="16">
                  <c:v>122.8</c:v>
                </c:pt>
                <c:pt idx="17">
                  <c:v>122.71</c:v>
                </c:pt>
                <c:pt idx="18">
                  <c:v>124.95</c:v>
                </c:pt>
                <c:pt idx="19">
                  <c:v>128.34</c:v>
                </c:pt>
                <c:pt idx="20">
                  <c:v>129.6</c:v>
                </c:pt>
                <c:pt idx="21">
                  <c:v>135.78</c:v>
                </c:pt>
                <c:pt idx="22">
                  <c:v>146.5</c:v>
                </c:pt>
                <c:pt idx="23">
                  <c:v>150.44</c:v>
                </c:pt>
                <c:pt idx="24">
                  <c:v>131.24</c:v>
                </c:pt>
                <c:pt idx="25">
                  <c:v>133.22</c:v>
                </c:pt>
                <c:pt idx="26">
                  <c:v>139.69</c:v>
                </c:pt>
                <c:pt idx="27">
                  <c:v>134.53</c:v>
                </c:pt>
                <c:pt idx="28">
                  <c:v>137.62</c:v>
                </c:pt>
                <c:pt idx="29">
                  <c:v>134.19999999999999</c:v>
                </c:pt>
                <c:pt idx="30">
                  <c:v>134.52000000000001</c:v>
                </c:pt>
                <c:pt idx="31">
                  <c:v>126.67</c:v>
                </c:pt>
                <c:pt idx="32">
                  <c:v>87.79</c:v>
                </c:pt>
                <c:pt idx="33">
                  <c:v>50.54</c:v>
                </c:pt>
                <c:pt idx="34">
                  <c:v>12.02</c:v>
                </c:pt>
                <c:pt idx="35">
                  <c:v>8.18</c:v>
                </c:pt>
                <c:pt idx="36">
                  <c:v>3.94</c:v>
                </c:pt>
                <c:pt idx="37">
                  <c:v>3.29</c:v>
                </c:pt>
                <c:pt idx="38">
                  <c:v>3</c:v>
                </c:pt>
                <c:pt idx="39">
                  <c:v>2.87</c:v>
                </c:pt>
                <c:pt idx="40">
                  <c:v>1</c:v>
                </c:pt>
                <c:pt idx="41">
                  <c:v>0.46</c:v>
                </c:pt>
                <c:pt idx="42">
                  <c:v>0.3</c:v>
                </c:pt>
                <c:pt idx="43">
                  <c:v>0</c:v>
                </c:pt>
                <c:pt idx="44">
                  <c:v>3.89</c:v>
                </c:pt>
                <c:pt idx="45">
                  <c:v>3</c:v>
                </c:pt>
                <c:pt idx="46">
                  <c:v>2.69</c:v>
                </c:pt>
                <c:pt idx="47">
                  <c:v>4.99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2.02</c:v>
                </c:pt>
                <c:pt idx="56">
                  <c:v>1</c:v>
                </c:pt>
                <c:pt idx="57">
                  <c:v>1</c:v>
                </c:pt>
                <c:pt idx="58">
                  <c:v>1.01</c:v>
                </c:pt>
                <c:pt idx="59">
                  <c:v>0.17</c:v>
                </c:pt>
                <c:pt idx="60">
                  <c:v>0.01</c:v>
                </c:pt>
                <c:pt idx="61">
                  <c:v>1.98</c:v>
                </c:pt>
                <c:pt idx="62">
                  <c:v>-1.85</c:v>
                </c:pt>
                <c:pt idx="63">
                  <c:v>72.97</c:v>
                </c:pt>
                <c:pt idx="64">
                  <c:v>5.01</c:v>
                </c:pt>
                <c:pt idx="65">
                  <c:v>123.46</c:v>
                </c:pt>
                <c:pt idx="66">
                  <c:v>139.94</c:v>
                </c:pt>
                <c:pt idx="67">
                  <c:v>159.69</c:v>
                </c:pt>
                <c:pt idx="68">
                  <c:v>139.06</c:v>
                </c:pt>
                <c:pt idx="69">
                  <c:v>155.16</c:v>
                </c:pt>
                <c:pt idx="70">
                  <c:v>173.13</c:v>
                </c:pt>
                <c:pt idx="71">
                  <c:v>169.01</c:v>
                </c:pt>
                <c:pt idx="72">
                  <c:v>207.19</c:v>
                </c:pt>
                <c:pt idx="73">
                  <c:v>228.64</c:v>
                </c:pt>
                <c:pt idx="74">
                  <c:v>225.01</c:v>
                </c:pt>
                <c:pt idx="75">
                  <c:v>177.46</c:v>
                </c:pt>
                <c:pt idx="76">
                  <c:v>176.75</c:v>
                </c:pt>
                <c:pt idx="77">
                  <c:v>191.01</c:v>
                </c:pt>
                <c:pt idx="78">
                  <c:v>175.89</c:v>
                </c:pt>
                <c:pt idx="79">
                  <c:v>152.28</c:v>
                </c:pt>
                <c:pt idx="80">
                  <c:v>152.96</c:v>
                </c:pt>
                <c:pt idx="81">
                  <c:v>152.55000000000001</c:v>
                </c:pt>
                <c:pt idx="82">
                  <c:v>153.02000000000001</c:v>
                </c:pt>
                <c:pt idx="83">
                  <c:v>152.99</c:v>
                </c:pt>
                <c:pt idx="84">
                  <c:v>153.55000000000001</c:v>
                </c:pt>
                <c:pt idx="85">
                  <c:v>178.84</c:v>
                </c:pt>
                <c:pt idx="86">
                  <c:v>193.69</c:v>
                </c:pt>
                <c:pt idx="87">
                  <c:v>187.91</c:v>
                </c:pt>
                <c:pt idx="88">
                  <c:v>210.05</c:v>
                </c:pt>
                <c:pt idx="89">
                  <c:v>212.57</c:v>
                </c:pt>
                <c:pt idx="90">
                  <c:v>202.18</c:v>
                </c:pt>
                <c:pt idx="91">
                  <c:v>199.66</c:v>
                </c:pt>
                <c:pt idx="92">
                  <c:v>209.36</c:v>
                </c:pt>
                <c:pt idx="93">
                  <c:v>183.4</c:v>
                </c:pt>
                <c:pt idx="94">
                  <c:v>197.67</c:v>
                </c:pt>
                <c:pt idx="95">
                  <c:v>184.11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18-45F0-8E54-F48806D36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62.146000000000001</v>
      </c>
      <c r="C5" s="25">
        <v>58.598999999999997</v>
      </c>
      <c r="D5" s="25">
        <v>59.281999999999996</v>
      </c>
      <c r="E5" s="25">
        <v>55.274000000000001</v>
      </c>
      <c r="F5" s="25">
        <v>56.517000000000003</v>
      </c>
      <c r="G5" s="25">
        <v>64.900999999999996</v>
      </c>
      <c r="H5" s="25">
        <v>60.7</v>
      </c>
      <c r="I5" s="25">
        <v>57.322000000000003</v>
      </c>
      <c r="J5" s="25">
        <v>57.6</v>
      </c>
      <c r="K5" s="25">
        <v>59.064</v>
      </c>
      <c r="L5" s="25">
        <v>51.615000000000002</v>
      </c>
      <c r="M5" s="25">
        <v>50.112000000000002</v>
      </c>
      <c r="N5" s="25">
        <v>93.027000000000001</v>
      </c>
      <c r="O5" s="25">
        <v>103.62</v>
      </c>
      <c r="P5" s="25">
        <v>118.11</v>
      </c>
      <c r="Q5" s="25">
        <v>103.899</v>
      </c>
      <c r="R5" s="25">
        <v>62.901000000000003</v>
      </c>
      <c r="S5" s="25">
        <v>60.984999999999999</v>
      </c>
      <c r="T5" s="25">
        <v>55.871000000000002</v>
      </c>
      <c r="U5" s="25">
        <v>74.658000000000001</v>
      </c>
      <c r="V5" s="25">
        <v>116.13</v>
      </c>
      <c r="W5" s="25">
        <v>59.991</v>
      </c>
      <c r="X5" s="25">
        <v>51.97</v>
      </c>
      <c r="Y5" s="25">
        <v>50.317999999999998</v>
      </c>
      <c r="Z5" s="25">
        <v>56.054000000000002</v>
      </c>
      <c r="AA5" s="25">
        <v>59.008000000000003</v>
      </c>
      <c r="AB5" s="25">
        <v>51.162999999999997</v>
      </c>
      <c r="AC5" s="25">
        <v>50.59</v>
      </c>
      <c r="AD5" s="25">
        <v>54.686999999999998</v>
      </c>
      <c r="AE5" s="25">
        <v>52.613999999999997</v>
      </c>
      <c r="AF5" s="25">
        <v>45.45</v>
      </c>
      <c r="AG5" s="25">
        <v>39.968000000000004</v>
      </c>
      <c r="AH5" s="25">
        <v>66.47</v>
      </c>
      <c r="AI5" s="25">
        <v>50.908000000000001</v>
      </c>
      <c r="AJ5" s="25">
        <v>79.281000000000006</v>
      </c>
      <c r="AK5" s="25">
        <v>82.507999999999996</v>
      </c>
      <c r="AL5" s="25">
        <v>160.86799999999999</v>
      </c>
      <c r="AM5" s="25">
        <v>171.74</v>
      </c>
      <c r="AN5" s="25">
        <v>175.77099999999999</v>
      </c>
      <c r="AO5" s="25">
        <v>184.322</v>
      </c>
      <c r="AP5" s="25">
        <v>33.137999999999998</v>
      </c>
      <c r="AQ5" s="25">
        <v>30.321999999999999</v>
      </c>
      <c r="AR5" s="25">
        <v>31.16</v>
      </c>
      <c r="AS5" s="25">
        <v>30.350999999999999</v>
      </c>
      <c r="AT5" s="25">
        <v>49.393000000000001</v>
      </c>
      <c r="AU5" s="25">
        <v>53.249000000000002</v>
      </c>
      <c r="AV5" s="25">
        <v>52.561999999999998</v>
      </c>
      <c r="AW5" s="25">
        <v>58.185000000000002</v>
      </c>
      <c r="AX5" s="25">
        <v>36.811999999999998</v>
      </c>
      <c r="AY5" s="25">
        <v>26.571999999999999</v>
      </c>
      <c r="AZ5" s="25">
        <v>25.283000000000001</v>
      </c>
      <c r="BA5" s="25">
        <v>25.454999999999998</v>
      </c>
      <c r="BB5" s="25">
        <v>38.54</v>
      </c>
      <c r="BC5" s="25">
        <v>31.902000000000001</v>
      </c>
      <c r="BD5" s="25">
        <v>35.665999999999997</v>
      </c>
      <c r="BE5" s="25">
        <v>112.792</v>
      </c>
      <c r="BF5" s="25">
        <v>30.407</v>
      </c>
      <c r="BG5" s="25">
        <v>32.631</v>
      </c>
      <c r="BH5" s="25">
        <v>29.655999999999999</v>
      </c>
      <c r="BI5" s="25">
        <v>29.643999999999998</v>
      </c>
      <c r="BJ5" s="25">
        <v>22.774999999999999</v>
      </c>
      <c r="BK5" s="25">
        <v>20.512</v>
      </c>
      <c r="BL5" s="25">
        <v>34.619999999999997</v>
      </c>
      <c r="BM5" s="25">
        <v>38.636000000000003</v>
      </c>
      <c r="BN5" s="25">
        <v>28.763999999999999</v>
      </c>
      <c r="BO5" s="25">
        <v>33.942</v>
      </c>
      <c r="BP5" s="25">
        <v>19.2</v>
      </c>
      <c r="BQ5" s="25">
        <v>25.184999999999999</v>
      </c>
      <c r="BR5" s="25">
        <v>128.18100000000001</v>
      </c>
      <c r="BS5" s="25">
        <v>49.487000000000002</v>
      </c>
      <c r="BT5" s="25">
        <v>28.279</v>
      </c>
      <c r="BU5" s="25">
        <v>28.274000000000001</v>
      </c>
      <c r="BV5" s="25">
        <v>135.28700000000001</v>
      </c>
      <c r="BW5" s="25">
        <v>101.069</v>
      </c>
      <c r="BX5" s="25">
        <v>297.19400000000002</v>
      </c>
      <c r="BY5" s="25">
        <v>10.281000000000001</v>
      </c>
      <c r="BZ5" s="25">
        <v>2.5819999999999999</v>
      </c>
      <c r="CA5" s="25">
        <v>3.7069999999999999</v>
      </c>
      <c r="CB5" s="25">
        <v>14.769</v>
      </c>
      <c r="CC5" s="25">
        <v>72.588999999999999</v>
      </c>
      <c r="CD5" s="25">
        <v>63.536000000000001</v>
      </c>
      <c r="CE5" s="25">
        <v>70.971000000000004</v>
      </c>
      <c r="CF5" s="25">
        <v>71.275000000000006</v>
      </c>
      <c r="CG5" s="25">
        <v>64.78</v>
      </c>
      <c r="CH5" s="25">
        <v>58.087000000000003</v>
      </c>
      <c r="CI5" s="25">
        <v>13.192</v>
      </c>
      <c r="CJ5" s="25">
        <v>21.402000000000001</v>
      </c>
      <c r="CK5" s="25">
        <v>35.337000000000003</v>
      </c>
      <c r="CL5" s="25">
        <v>193.761</v>
      </c>
      <c r="CM5" s="25">
        <v>142.06399999999999</v>
      </c>
      <c r="CN5" s="25">
        <v>31.187000000000001</v>
      </c>
      <c r="CO5" s="25">
        <v>7.8109999999999999</v>
      </c>
      <c r="CP5" s="25">
        <v>4.2039999999999997</v>
      </c>
      <c r="CQ5" s="25">
        <v>12.545999999999999</v>
      </c>
      <c r="CR5" s="25">
        <v>10</v>
      </c>
      <c r="CS5" s="25">
        <v>10.77</v>
      </c>
      <c r="CT5" s="26"/>
      <c r="CU5" s="26"/>
      <c r="CV5" s="26"/>
      <c r="CW5" s="27"/>
      <c r="CX5" s="28">
        <f t="array" ref="CX5">SUMPRODUCT(B5:CW5*0.25)</f>
        <v>1431.4975000000009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160.36000000000001</v>
      </c>
      <c r="C8" s="37">
        <v>153.91</v>
      </c>
      <c r="D8" s="37">
        <v>146.30000000000001</v>
      </c>
      <c r="E8" s="37">
        <v>139.36000000000001</v>
      </c>
      <c r="F8" s="37">
        <v>145</v>
      </c>
      <c r="G8" s="37">
        <v>137.35</v>
      </c>
      <c r="H8" s="37">
        <v>132.11000000000001</v>
      </c>
      <c r="I8" s="37">
        <v>129.52000000000001</v>
      </c>
      <c r="J8" s="37">
        <v>134.97</v>
      </c>
      <c r="K8" s="37">
        <v>132.41</v>
      </c>
      <c r="L8" s="37">
        <v>130.80000000000001</v>
      </c>
      <c r="M8" s="37">
        <v>125.82</v>
      </c>
      <c r="N8" s="37">
        <v>128.32</v>
      </c>
      <c r="O8" s="37">
        <v>127.04</v>
      </c>
      <c r="P8" s="37">
        <v>127.09</v>
      </c>
      <c r="Q8" s="37">
        <v>124.93</v>
      </c>
      <c r="R8" s="37">
        <v>122.8</v>
      </c>
      <c r="S8" s="37">
        <v>122.71</v>
      </c>
      <c r="T8" s="37">
        <v>124.95</v>
      </c>
      <c r="U8" s="37">
        <v>128.34</v>
      </c>
      <c r="V8" s="37">
        <v>129.6</v>
      </c>
      <c r="W8" s="37">
        <v>135.78</v>
      </c>
      <c r="X8" s="37">
        <v>146.5</v>
      </c>
      <c r="Y8" s="37">
        <v>150.44</v>
      </c>
      <c r="Z8" s="37">
        <v>131.24</v>
      </c>
      <c r="AA8" s="37">
        <v>133.22</v>
      </c>
      <c r="AB8" s="37">
        <v>139.69</v>
      </c>
      <c r="AC8" s="37">
        <v>134.53</v>
      </c>
      <c r="AD8" s="37">
        <v>137.62</v>
      </c>
      <c r="AE8" s="37">
        <v>134.19999999999999</v>
      </c>
      <c r="AF8" s="37">
        <v>134.52000000000001</v>
      </c>
      <c r="AG8" s="37">
        <v>126.67</v>
      </c>
      <c r="AH8" s="37">
        <v>87.79</v>
      </c>
      <c r="AI8" s="37">
        <v>50.54</v>
      </c>
      <c r="AJ8" s="37">
        <v>12.02</v>
      </c>
      <c r="AK8" s="37">
        <v>8.18</v>
      </c>
      <c r="AL8" s="37">
        <v>3.94</v>
      </c>
      <c r="AM8" s="37">
        <v>3.29</v>
      </c>
      <c r="AN8" s="37">
        <v>3</v>
      </c>
      <c r="AO8" s="37">
        <v>2.87</v>
      </c>
      <c r="AP8" s="37">
        <v>1</v>
      </c>
      <c r="AQ8" s="37">
        <v>0.46</v>
      </c>
      <c r="AR8" s="37">
        <v>0.3</v>
      </c>
      <c r="AS8" s="37">
        <v>0</v>
      </c>
      <c r="AT8" s="37">
        <v>3.89</v>
      </c>
      <c r="AU8" s="37">
        <v>3</v>
      </c>
      <c r="AV8" s="37">
        <v>2.69</v>
      </c>
      <c r="AW8" s="37">
        <v>4.99</v>
      </c>
      <c r="AX8" s="37">
        <v>0.01</v>
      </c>
      <c r="AY8" s="37">
        <v>0.01</v>
      </c>
      <c r="AZ8" s="37">
        <v>0.01</v>
      </c>
      <c r="BA8" s="37">
        <v>0.01</v>
      </c>
      <c r="BB8" s="37">
        <v>1</v>
      </c>
      <c r="BC8" s="37">
        <v>1</v>
      </c>
      <c r="BD8" s="37">
        <v>1</v>
      </c>
      <c r="BE8" s="37">
        <v>2.02</v>
      </c>
      <c r="BF8" s="37">
        <v>1</v>
      </c>
      <c r="BG8" s="37">
        <v>1</v>
      </c>
      <c r="BH8" s="37">
        <v>1.01</v>
      </c>
      <c r="BI8" s="37">
        <v>0.17</v>
      </c>
      <c r="BJ8" s="37">
        <v>0.01</v>
      </c>
      <c r="BK8" s="37">
        <v>1.98</v>
      </c>
      <c r="BL8" s="37">
        <v>-1.85</v>
      </c>
      <c r="BM8" s="37">
        <v>72.97</v>
      </c>
      <c r="BN8" s="37">
        <v>5.01</v>
      </c>
      <c r="BO8" s="37">
        <v>123.46</v>
      </c>
      <c r="BP8" s="37">
        <v>139.94</v>
      </c>
      <c r="BQ8" s="37">
        <v>159.69</v>
      </c>
      <c r="BR8" s="37">
        <v>139.06</v>
      </c>
      <c r="BS8" s="37">
        <v>155.16</v>
      </c>
      <c r="BT8" s="37">
        <v>173.13</v>
      </c>
      <c r="BU8" s="37">
        <v>169.01</v>
      </c>
      <c r="BV8" s="37">
        <v>207.19</v>
      </c>
      <c r="BW8" s="37">
        <v>228.64</v>
      </c>
      <c r="BX8" s="37">
        <v>225.01</v>
      </c>
      <c r="BY8" s="37">
        <v>177.46</v>
      </c>
      <c r="BZ8" s="37">
        <v>176.75</v>
      </c>
      <c r="CA8" s="37">
        <v>191.01</v>
      </c>
      <c r="CB8" s="37">
        <v>175.89</v>
      </c>
      <c r="CC8" s="37">
        <v>152.28</v>
      </c>
      <c r="CD8" s="37">
        <v>152.96</v>
      </c>
      <c r="CE8" s="37">
        <v>152.55000000000001</v>
      </c>
      <c r="CF8" s="37">
        <v>153.02000000000001</v>
      </c>
      <c r="CG8" s="37">
        <v>152.99</v>
      </c>
      <c r="CH8" s="37">
        <v>153.55000000000001</v>
      </c>
      <c r="CI8" s="37">
        <v>178.84</v>
      </c>
      <c r="CJ8" s="37">
        <v>193.69</v>
      </c>
      <c r="CK8" s="37">
        <v>187.91</v>
      </c>
      <c r="CL8" s="37">
        <v>210.05</v>
      </c>
      <c r="CM8" s="37">
        <v>212.57</v>
      </c>
      <c r="CN8" s="37">
        <v>202.18</v>
      </c>
      <c r="CO8" s="37">
        <v>199.66</v>
      </c>
      <c r="CP8" s="37">
        <v>209.36</v>
      </c>
      <c r="CQ8" s="37">
        <v>183.4</v>
      </c>
      <c r="CR8" s="37">
        <v>197.67</v>
      </c>
      <c r="CS8" s="37">
        <v>184.11</v>
      </c>
      <c r="CT8" s="38"/>
      <c r="CU8" s="38"/>
      <c r="CV8" s="38"/>
      <c r="CW8" s="39"/>
      <c r="CX8" s="40">
        <f>IF(SUM(B8:CW8)&lt;&gt;0,AVERAGEIF(B8:CW8,"&lt;&gt;"""),"")</f>
        <v>105.21468750000003</v>
      </c>
    </row>
    <row r="9" spans="1:102" ht="24.95" customHeight="1" thickBot="1" x14ac:dyDescent="0.25">
      <c r="A9" s="41" t="s">
        <v>6</v>
      </c>
      <c r="B9" s="42">
        <v>149.98249999999999</v>
      </c>
      <c r="C9" s="43">
        <v>149.98249999999999</v>
      </c>
      <c r="D9" s="43">
        <v>149.98249999999999</v>
      </c>
      <c r="E9" s="43">
        <v>149.98249999999999</v>
      </c>
      <c r="F9" s="43">
        <v>135.995</v>
      </c>
      <c r="G9" s="43">
        <v>135.995</v>
      </c>
      <c r="H9" s="43">
        <v>135.995</v>
      </c>
      <c r="I9" s="43">
        <v>135.995</v>
      </c>
      <c r="J9" s="43">
        <v>131</v>
      </c>
      <c r="K9" s="43">
        <v>131</v>
      </c>
      <c r="L9" s="43">
        <v>131</v>
      </c>
      <c r="M9" s="43">
        <v>131</v>
      </c>
      <c r="N9" s="43">
        <v>126.845</v>
      </c>
      <c r="O9" s="43">
        <v>126.845</v>
      </c>
      <c r="P9" s="43">
        <v>126.845</v>
      </c>
      <c r="Q9" s="43">
        <v>126.845</v>
      </c>
      <c r="R9" s="43">
        <v>124.7</v>
      </c>
      <c r="S9" s="43">
        <v>124.7</v>
      </c>
      <c r="T9" s="43">
        <v>124.7</v>
      </c>
      <c r="U9" s="43">
        <v>124.7</v>
      </c>
      <c r="V9" s="43">
        <v>140.58000000000001</v>
      </c>
      <c r="W9" s="43">
        <v>140.58000000000001</v>
      </c>
      <c r="X9" s="43">
        <v>140.58000000000001</v>
      </c>
      <c r="Y9" s="43">
        <v>140.58000000000001</v>
      </c>
      <c r="Z9" s="43">
        <v>134.66999999999999</v>
      </c>
      <c r="AA9" s="43">
        <v>134.66999999999999</v>
      </c>
      <c r="AB9" s="43">
        <v>134.66999999999999</v>
      </c>
      <c r="AC9" s="43">
        <v>134.66999999999999</v>
      </c>
      <c r="AD9" s="43">
        <v>133.2525</v>
      </c>
      <c r="AE9" s="43">
        <v>133.2525</v>
      </c>
      <c r="AF9" s="43">
        <v>133.2525</v>
      </c>
      <c r="AG9" s="43">
        <v>133.2525</v>
      </c>
      <c r="AH9" s="43">
        <v>39.6325</v>
      </c>
      <c r="AI9" s="43">
        <v>39.6325</v>
      </c>
      <c r="AJ9" s="43">
        <v>39.6325</v>
      </c>
      <c r="AK9" s="43">
        <v>39.6325</v>
      </c>
      <c r="AL9" s="43">
        <v>3.2749999999999999</v>
      </c>
      <c r="AM9" s="43">
        <v>3.2749999999999999</v>
      </c>
      <c r="AN9" s="43">
        <v>3.2749999999999999</v>
      </c>
      <c r="AO9" s="43">
        <v>3.2749999999999999</v>
      </c>
      <c r="AP9" s="43">
        <v>0.44</v>
      </c>
      <c r="AQ9" s="43">
        <v>0.44</v>
      </c>
      <c r="AR9" s="43">
        <v>0.44</v>
      </c>
      <c r="AS9" s="43">
        <v>0.44</v>
      </c>
      <c r="AT9" s="43">
        <v>3.6425000000000001</v>
      </c>
      <c r="AU9" s="43">
        <v>3.6425000000000001</v>
      </c>
      <c r="AV9" s="43">
        <v>3.6425000000000001</v>
      </c>
      <c r="AW9" s="43">
        <v>3.6425000000000001</v>
      </c>
      <c r="AX9" s="43">
        <v>0.01</v>
      </c>
      <c r="AY9" s="43">
        <v>0.01</v>
      </c>
      <c r="AZ9" s="43">
        <v>0.01</v>
      </c>
      <c r="BA9" s="43">
        <v>0.01</v>
      </c>
      <c r="BB9" s="43">
        <v>1.2549999999999999</v>
      </c>
      <c r="BC9" s="43">
        <v>1.2549999999999999</v>
      </c>
      <c r="BD9" s="43">
        <v>1.2549999999999999</v>
      </c>
      <c r="BE9" s="43">
        <v>1.2549999999999999</v>
      </c>
      <c r="BF9" s="43">
        <v>0.79500000000000004</v>
      </c>
      <c r="BG9" s="43">
        <v>0.79500000000000004</v>
      </c>
      <c r="BH9" s="43">
        <v>0.79500000000000004</v>
      </c>
      <c r="BI9" s="43">
        <v>0.79500000000000004</v>
      </c>
      <c r="BJ9" s="43">
        <v>18.2775</v>
      </c>
      <c r="BK9" s="43">
        <v>18.2775</v>
      </c>
      <c r="BL9" s="43">
        <v>18.2775</v>
      </c>
      <c r="BM9" s="43">
        <v>18.2775</v>
      </c>
      <c r="BN9" s="43">
        <v>107.02500000000001</v>
      </c>
      <c r="BO9" s="43">
        <v>107.02500000000001</v>
      </c>
      <c r="BP9" s="43">
        <v>107.02500000000001</v>
      </c>
      <c r="BQ9" s="43">
        <v>107.02500000000001</v>
      </c>
      <c r="BR9" s="43">
        <v>159.09</v>
      </c>
      <c r="BS9" s="43">
        <v>159.09</v>
      </c>
      <c r="BT9" s="43">
        <v>159.09</v>
      </c>
      <c r="BU9" s="43">
        <v>159.09</v>
      </c>
      <c r="BV9" s="43">
        <v>209.57499999999999</v>
      </c>
      <c r="BW9" s="43">
        <v>209.57499999999999</v>
      </c>
      <c r="BX9" s="43">
        <v>209.57499999999999</v>
      </c>
      <c r="BY9" s="43">
        <v>209.57499999999999</v>
      </c>
      <c r="BZ9" s="43">
        <v>173.98249999999999</v>
      </c>
      <c r="CA9" s="43">
        <v>173.98249999999999</v>
      </c>
      <c r="CB9" s="43">
        <v>173.98249999999999</v>
      </c>
      <c r="CC9" s="43">
        <v>173.98249999999999</v>
      </c>
      <c r="CD9" s="43">
        <v>152.88</v>
      </c>
      <c r="CE9" s="43">
        <v>152.88</v>
      </c>
      <c r="CF9" s="43">
        <v>152.88</v>
      </c>
      <c r="CG9" s="43">
        <v>152.88</v>
      </c>
      <c r="CH9" s="43">
        <v>178.4975</v>
      </c>
      <c r="CI9" s="43">
        <v>178.4975</v>
      </c>
      <c r="CJ9" s="43">
        <v>178.4975</v>
      </c>
      <c r="CK9" s="43">
        <v>178.4975</v>
      </c>
      <c r="CL9" s="43">
        <v>206.11500000000001</v>
      </c>
      <c r="CM9" s="43">
        <v>206.11500000000001</v>
      </c>
      <c r="CN9" s="43">
        <v>206.11500000000001</v>
      </c>
      <c r="CO9" s="43">
        <v>206.11500000000001</v>
      </c>
      <c r="CP9" s="43">
        <v>193.63499999999999</v>
      </c>
      <c r="CQ9" s="43">
        <v>193.63499999999999</v>
      </c>
      <c r="CR9" s="43">
        <v>193.63499999999999</v>
      </c>
      <c r="CS9" s="43">
        <v>193.63499999999999</v>
      </c>
      <c r="CT9" s="44"/>
      <c r="CU9" s="44"/>
      <c r="CV9" s="44"/>
      <c r="CW9" s="45"/>
      <c r="CX9" s="46">
        <f>IF(SUM(B9:CW9)&lt;&gt;0,AVERAGEIF(B9:CW9,"&lt;&gt;"""),"")</f>
        <v>105.21468749999995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>
        <v>9</v>
      </c>
      <c r="D13" s="65">
        <v>10</v>
      </c>
      <c r="E13" s="65">
        <v>7.0389999999999997</v>
      </c>
      <c r="F13" s="65"/>
      <c r="G13" s="65"/>
      <c r="H13" s="65"/>
      <c r="I13" s="65">
        <v>5.4219999999999997</v>
      </c>
      <c r="J13" s="65"/>
      <c r="K13" s="65">
        <v>4.4640000000000004</v>
      </c>
      <c r="L13" s="65">
        <v>15.914999999999999</v>
      </c>
      <c r="M13" s="65">
        <v>30.212000000000003</v>
      </c>
      <c r="N13" s="65">
        <v>93.027000000000015</v>
      </c>
      <c r="O13" s="65">
        <v>103.62</v>
      </c>
      <c r="P13" s="65">
        <v>118.08000000000001</v>
      </c>
      <c r="Q13" s="65">
        <v>103.65899999999999</v>
      </c>
      <c r="R13" s="65">
        <v>36.460999999999999</v>
      </c>
      <c r="S13" s="65">
        <v>35.894999999999996</v>
      </c>
      <c r="T13" s="65">
        <v>46.331000000000003</v>
      </c>
      <c r="U13" s="65">
        <v>74.078000000000003</v>
      </c>
      <c r="V13" s="65">
        <v>115.52</v>
      </c>
      <c r="W13" s="65">
        <v>59.411000000000001</v>
      </c>
      <c r="X13" s="65">
        <v>4</v>
      </c>
      <c r="Y13" s="65">
        <v>7.56</v>
      </c>
      <c r="Z13" s="65">
        <v>35.331000000000003</v>
      </c>
      <c r="AA13" s="65">
        <v>39.512999999999998</v>
      </c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>
        <v>74.897999999999996</v>
      </c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257.35899999999998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18.946000000000002</v>
      </c>
      <c r="C15" s="71">
        <v>7.7990000000000004</v>
      </c>
      <c r="D15" s="71">
        <v>14.631</v>
      </c>
      <c r="E15" s="71">
        <v>12.083</v>
      </c>
      <c r="F15" s="71">
        <v>1.7000000000000001E-2</v>
      </c>
      <c r="G15" s="71">
        <v>1E-3</v>
      </c>
      <c r="H15" s="71"/>
      <c r="I15" s="71"/>
      <c r="J15" s="71"/>
      <c r="K15" s="71"/>
      <c r="L15" s="71"/>
      <c r="M15" s="71"/>
      <c r="N15" s="71"/>
      <c r="O15" s="71"/>
      <c r="P15" s="71">
        <v>0.03</v>
      </c>
      <c r="Q15" s="71">
        <v>0.24</v>
      </c>
      <c r="R15" s="71">
        <v>0.44</v>
      </c>
      <c r="S15" s="71">
        <v>0.49</v>
      </c>
      <c r="T15" s="71">
        <v>0.54</v>
      </c>
      <c r="U15" s="71">
        <v>0.57999999999999996</v>
      </c>
      <c r="V15" s="71">
        <v>0.61</v>
      </c>
      <c r="W15" s="71">
        <v>0.57999999999999996</v>
      </c>
      <c r="X15" s="71">
        <v>0.87</v>
      </c>
      <c r="Y15" s="71">
        <v>1.958</v>
      </c>
      <c r="Z15" s="71">
        <v>1.3759999999999999</v>
      </c>
      <c r="AA15" s="71">
        <v>1.2450000000000001</v>
      </c>
      <c r="AB15" s="71">
        <v>16.062999999999999</v>
      </c>
      <c r="AC15" s="71">
        <v>15.69</v>
      </c>
      <c r="AD15" s="71">
        <v>18.97</v>
      </c>
      <c r="AE15" s="71">
        <v>18.367999999999999</v>
      </c>
      <c r="AF15" s="71">
        <v>17.946999999999999</v>
      </c>
      <c r="AG15" s="71">
        <v>17.550999999999998</v>
      </c>
      <c r="AH15" s="71">
        <v>27.151</v>
      </c>
      <c r="AI15" s="71">
        <v>36.095999999999997</v>
      </c>
      <c r="AJ15" s="71">
        <v>41.786000000000001</v>
      </c>
      <c r="AK15" s="71">
        <v>53.715000000000003</v>
      </c>
      <c r="AL15" s="71">
        <v>15.942</v>
      </c>
      <c r="AM15" s="71">
        <v>21.399000000000001</v>
      </c>
      <c r="AN15" s="71">
        <v>22.93</v>
      </c>
      <c r="AO15" s="71">
        <v>35.000999999999998</v>
      </c>
      <c r="AP15" s="71">
        <v>20.777000000000001</v>
      </c>
      <c r="AQ15" s="71">
        <v>25.285</v>
      </c>
      <c r="AR15" s="71">
        <v>27.295999999999999</v>
      </c>
      <c r="AS15" s="71">
        <v>29.696999999999999</v>
      </c>
      <c r="AT15" s="71">
        <v>44.832999999999998</v>
      </c>
      <c r="AU15" s="71">
        <v>42.548000000000002</v>
      </c>
      <c r="AV15" s="71">
        <v>40.802</v>
      </c>
      <c r="AW15" s="71">
        <v>53.625</v>
      </c>
      <c r="AX15" s="71">
        <v>36.811999999999998</v>
      </c>
      <c r="AY15" s="71">
        <v>26.571999999999999</v>
      </c>
      <c r="AZ15" s="71">
        <v>25.283000000000001</v>
      </c>
      <c r="BA15" s="71">
        <v>25.454999999999998</v>
      </c>
      <c r="BB15" s="71">
        <v>23.61</v>
      </c>
      <c r="BC15" s="71">
        <v>23.326000000000001</v>
      </c>
      <c r="BD15" s="71">
        <v>22.721</v>
      </c>
      <c r="BE15" s="71">
        <v>25.588999999999999</v>
      </c>
      <c r="BF15" s="71">
        <v>23.367999999999999</v>
      </c>
      <c r="BG15" s="71">
        <v>24.725000000000001</v>
      </c>
      <c r="BH15" s="71">
        <v>28.995999999999999</v>
      </c>
      <c r="BI15" s="71">
        <v>29.547000000000001</v>
      </c>
      <c r="BJ15" s="71">
        <v>22.774999999999999</v>
      </c>
      <c r="BK15" s="71">
        <v>18.904</v>
      </c>
      <c r="BL15" s="71">
        <v>34.619999999999997</v>
      </c>
      <c r="BM15" s="71">
        <v>34.430999999999997</v>
      </c>
      <c r="BN15" s="71">
        <v>28.763999999999999</v>
      </c>
      <c r="BO15" s="71">
        <v>33.942</v>
      </c>
      <c r="BP15" s="71">
        <v>19.2</v>
      </c>
      <c r="BQ15" s="71">
        <v>0.185</v>
      </c>
      <c r="BR15" s="71">
        <v>17.416</v>
      </c>
      <c r="BS15" s="71">
        <v>0.187</v>
      </c>
      <c r="BT15" s="71">
        <v>0.17899999999999999</v>
      </c>
      <c r="BU15" s="71">
        <v>0.17399999999999999</v>
      </c>
      <c r="BV15" s="71">
        <v>17.343</v>
      </c>
      <c r="BW15" s="71">
        <v>14.329000000000001</v>
      </c>
      <c r="BX15" s="71">
        <v>63.000999999999998</v>
      </c>
      <c r="BY15" s="71">
        <v>0.38100000000000001</v>
      </c>
      <c r="BZ15" s="71">
        <v>0.16300000000000001</v>
      </c>
      <c r="CA15" s="71">
        <v>2.7E-2</v>
      </c>
      <c r="CB15" s="71">
        <v>1.7999999999999999E-2</v>
      </c>
      <c r="CC15" s="71">
        <v>10.71</v>
      </c>
      <c r="CD15" s="71">
        <v>1.04</v>
      </c>
      <c r="CE15" s="71">
        <v>1.0609999999999999</v>
      </c>
      <c r="CF15" s="71">
        <v>1.216</v>
      </c>
      <c r="CG15" s="71">
        <v>0.94099999999999995</v>
      </c>
      <c r="CH15" s="71">
        <v>1.121</v>
      </c>
      <c r="CI15" s="71">
        <v>0.26400000000000001</v>
      </c>
      <c r="CJ15" s="71">
        <v>2.1019999999999999</v>
      </c>
      <c r="CK15" s="71">
        <v>8.0370000000000008</v>
      </c>
      <c r="CL15" s="71">
        <v>4.7610000000000001</v>
      </c>
      <c r="CM15" s="71">
        <v>3.1640000000000001</v>
      </c>
      <c r="CN15" s="71">
        <v>1.387</v>
      </c>
      <c r="CO15" s="71">
        <v>1.0999999999999999E-2</v>
      </c>
      <c r="CP15" s="71">
        <v>4.0000000000000001E-3</v>
      </c>
      <c r="CQ15" s="71">
        <v>8.9870000000000001</v>
      </c>
      <c r="CR15" s="71"/>
      <c r="CS15" s="71">
        <v>6.05</v>
      </c>
      <c r="CT15" s="72"/>
      <c r="CU15" s="72"/>
      <c r="CV15" s="72"/>
      <c r="CW15" s="73"/>
      <c r="CX15" s="74">
        <f t="array" ref="CX15">SUMPRODUCT(B15:CW15*0.25)</f>
        <v>344.70174999999995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>
        <v>141.24299999999999</v>
      </c>
      <c r="AM17" s="71">
        <v>135.06800000000001</v>
      </c>
      <c r="AN17" s="71">
        <v>137.506</v>
      </c>
      <c r="AO17" s="71">
        <v>132.30000000000001</v>
      </c>
      <c r="AP17" s="71">
        <v>4.5380000000000003</v>
      </c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>
        <v>14.93</v>
      </c>
      <c r="BC17" s="71">
        <v>8.5760000000000005</v>
      </c>
      <c r="BD17" s="71">
        <v>12.945</v>
      </c>
      <c r="BE17" s="71">
        <v>76</v>
      </c>
      <c r="BF17" s="71">
        <v>5</v>
      </c>
      <c r="BG17" s="71">
        <v>6.6589999999999998</v>
      </c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>
        <v>83</v>
      </c>
      <c r="BW17" s="71"/>
      <c r="BX17" s="71">
        <v>175.9</v>
      </c>
      <c r="BY17" s="71">
        <v>9.86</v>
      </c>
      <c r="BZ17" s="71"/>
      <c r="CA17" s="71"/>
      <c r="CB17" s="71">
        <v>7.4710000000000001</v>
      </c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237.749</v>
      </c>
    </row>
    <row r="18" spans="1:102" ht="30" customHeight="1" thickBot="1" x14ac:dyDescent="0.25">
      <c r="A18" s="75" t="s">
        <v>15</v>
      </c>
      <c r="B18" s="76">
        <f>SUM(B11:B17)</f>
        <v>18.946000000000002</v>
      </c>
      <c r="C18" s="77">
        <f t="shared" ref="C18:BN18" si="0">SUM(C11:C17)</f>
        <v>16.798999999999999</v>
      </c>
      <c r="D18" s="77">
        <f t="shared" si="0"/>
        <v>24.631</v>
      </c>
      <c r="E18" s="77">
        <f t="shared" si="0"/>
        <v>19.122</v>
      </c>
      <c r="F18" s="77">
        <f t="shared" si="0"/>
        <v>1.7000000000000001E-2</v>
      </c>
      <c r="G18" s="77">
        <f t="shared" si="0"/>
        <v>1E-3</v>
      </c>
      <c r="H18" s="77">
        <f t="shared" si="0"/>
        <v>0</v>
      </c>
      <c r="I18" s="77">
        <f t="shared" si="0"/>
        <v>5.4219999999999997</v>
      </c>
      <c r="J18" s="77">
        <f t="shared" si="0"/>
        <v>0</v>
      </c>
      <c r="K18" s="77">
        <f t="shared" si="0"/>
        <v>4.4640000000000004</v>
      </c>
      <c r="L18" s="77">
        <f t="shared" si="0"/>
        <v>15.914999999999999</v>
      </c>
      <c r="M18" s="77">
        <f t="shared" si="0"/>
        <v>30.212000000000003</v>
      </c>
      <c r="N18" s="77">
        <f t="shared" si="0"/>
        <v>93.027000000000015</v>
      </c>
      <c r="O18" s="77">
        <f t="shared" si="0"/>
        <v>103.62</v>
      </c>
      <c r="P18" s="77">
        <f t="shared" si="0"/>
        <v>118.11000000000001</v>
      </c>
      <c r="Q18" s="77">
        <f t="shared" si="0"/>
        <v>103.89899999999999</v>
      </c>
      <c r="R18" s="77">
        <f t="shared" si="0"/>
        <v>36.900999999999996</v>
      </c>
      <c r="S18" s="77">
        <f t="shared" si="0"/>
        <v>36.384999999999998</v>
      </c>
      <c r="T18" s="77">
        <f t="shared" si="0"/>
        <v>46.871000000000002</v>
      </c>
      <c r="U18" s="77">
        <f t="shared" si="0"/>
        <v>74.658000000000001</v>
      </c>
      <c r="V18" s="77">
        <f t="shared" si="0"/>
        <v>116.13</v>
      </c>
      <c r="W18" s="77">
        <f t="shared" si="0"/>
        <v>59.991</v>
      </c>
      <c r="X18" s="77">
        <f t="shared" si="0"/>
        <v>4.87</v>
      </c>
      <c r="Y18" s="77">
        <f t="shared" si="0"/>
        <v>9.5179999999999989</v>
      </c>
      <c r="Z18" s="77">
        <f t="shared" si="0"/>
        <v>36.707000000000001</v>
      </c>
      <c r="AA18" s="77">
        <f t="shared" si="0"/>
        <v>40.757999999999996</v>
      </c>
      <c r="AB18" s="77">
        <f t="shared" si="0"/>
        <v>16.062999999999999</v>
      </c>
      <c r="AC18" s="77">
        <f t="shared" si="0"/>
        <v>15.69</v>
      </c>
      <c r="AD18" s="77">
        <f t="shared" si="0"/>
        <v>18.97</v>
      </c>
      <c r="AE18" s="77">
        <f t="shared" si="0"/>
        <v>18.367999999999999</v>
      </c>
      <c r="AF18" s="77">
        <f t="shared" si="0"/>
        <v>17.946999999999999</v>
      </c>
      <c r="AG18" s="77">
        <f t="shared" si="0"/>
        <v>17.550999999999998</v>
      </c>
      <c r="AH18" s="77">
        <f t="shared" si="0"/>
        <v>27.151</v>
      </c>
      <c r="AI18" s="77">
        <f t="shared" si="0"/>
        <v>36.095999999999997</v>
      </c>
      <c r="AJ18" s="77">
        <f t="shared" si="0"/>
        <v>41.786000000000001</v>
      </c>
      <c r="AK18" s="77">
        <f t="shared" si="0"/>
        <v>53.715000000000003</v>
      </c>
      <c r="AL18" s="77">
        <f t="shared" si="0"/>
        <v>157.185</v>
      </c>
      <c r="AM18" s="77">
        <f t="shared" si="0"/>
        <v>156.46700000000001</v>
      </c>
      <c r="AN18" s="77">
        <f t="shared" si="0"/>
        <v>160.43600000000001</v>
      </c>
      <c r="AO18" s="77">
        <f t="shared" si="0"/>
        <v>167.30100000000002</v>
      </c>
      <c r="AP18" s="77">
        <f t="shared" si="0"/>
        <v>25.315000000000001</v>
      </c>
      <c r="AQ18" s="77">
        <f t="shared" si="0"/>
        <v>25.285</v>
      </c>
      <c r="AR18" s="77">
        <f t="shared" si="0"/>
        <v>27.295999999999999</v>
      </c>
      <c r="AS18" s="77">
        <f t="shared" si="0"/>
        <v>29.696999999999999</v>
      </c>
      <c r="AT18" s="77">
        <f t="shared" si="0"/>
        <v>44.832999999999998</v>
      </c>
      <c r="AU18" s="77">
        <f t="shared" si="0"/>
        <v>42.548000000000002</v>
      </c>
      <c r="AV18" s="77">
        <f t="shared" si="0"/>
        <v>40.802</v>
      </c>
      <c r="AW18" s="77">
        <f t="shared" si="0"/>
        <v>53.625</v>
      </c>
      <c r="AX18" s="77">
        <f t="shared" si="0"/>
        <v>36.811999999999998</v>
      </c>
      <c r="AY18" s="77">
        <f t="shared" si="0"/>
        <v>26.571999999999999</v>
      </c>
      <c r="AZ18" s="77">
        <f t="shared" si="0"/>
        <v>25.283000000000001</v>
      </c>
      <c r="BA18" s="77">
        <f t="shared" si="0"/>
        <v>25.454999999999998</v>
      </c>
      <c r="BB18" s="77">
        <f t="shared" si="0"/>
        <v>38.54</v>
      </c>
      <c r="BC18" s="77">
        <f t="shared" si="0"/>
        <v>31.902000000000001</v>
      </c>
      <c r="BD18" s="77">
        <f t="shared" si="0"/>
        <v>35.665999999999997</v>
      </c>
      <c r="BE18" s="77">
        <f t="shared" si="0"/>
        <v>101.589</v>
      </c>
      <c r="BF18" s="77">
        <f t="shared" si="0"/>
        <v>28.367999999999999</v>
      </c>
      <c r="BG18" s="77">
        <f t="shared" si="0"/>
        <v>31.384</v>
      </c>
      <c r="BH18" s="77">
        <f t="shared" si="0"/>
        <v>28.995999999999999</v>
      </c>
      <c r="BI18" s="77">
        <f t="shared" si="0"/>
        <v>29.547000000000001</v>
      </c>
      <c r="BJ18" s="77">
        <f t="shared" si="0"/>
        <v>22.774999999999999</v>
      </c>
      <c r="BK18" s="77">
        <f t="shared" si="0"/>
        <v>18.904</v>
      </c>
      <c r="BL18" s="77">
        <f t="shared" si="0"/>
        <v>34.619999999999997</v>
      </c>
      <c r="BM18" s="77">
        <f t="shared" si="0"/>
        <v>34.430999999999997</v>
      </c>
      <c r="BN18" s="77">
        <f t="shared" si="0"/>
        <v>28.763999999999999</v>
      </c>
      <c r="BO18" s="77">
        <f t="shared" ref="BO18:CW18" si="1">SUM(BO11:BO17)</f>
        <v>33.942</v>
      </c>
      <c r="BP18" s="77">
        <f t="shared" si="1"/>
        <v>19.2</v>
      </c>
      <c r="BQ18" s="77">
        <f t="shared" si="1"/>
        <v>0.185</v>
      </c>
      <c r="BR18" s="77">
        <f t="shared" si="1"/>
        <v>92.313999999999993</v>
      </c>
      <c r="BS18" s="77">
        <f t="shared" si="1"/>
        <v>0.187</v>
      </c>
      <c r="BT18" s="77">
        <f t="shared" si="1"/>
        <v>0.17899999999999999</v>
      </c>
      <c r="BU18" s="77">
        <f t="shared" si="1"/>
        <v>0.17399999999999999</v>
      </c>
      <c r="BV18" s="77">
        <f t="shared" si="1"/>
        <v>100.343</v>
      </c>
      <c r="BW18" s="77">
        <f t="shared" si="1"/>
        <v>14.329000000000001</v>
      </c>
      <c r="BX18" s="77">
        <f t="shared" si="1"/>
        <v>238.90100000000001</v>
      </c>
      <c r="BY18" s="77">
        <f t="shared" si="1"/>
        <v>10.241</v>
      </c>
      <c r="BZ18" s="77">
        <f t="shared" si="1"/>
        <v>0.16300000000000001</v>
      </c>
      <c r="CA18" s="77">
        <f t="shared" si="1"/>
        <v>2.7E-2</v>
      </c>
      <c r="CB18" s="77">
        <f t="shared" si="1"/>
        <v>7.4889999999999999</v>
      </c>
      <c r="CC18" s="77">
        <f t="shared" si="1"/>
        <v>10.71</v>
      </c>
      <c r="CD18" s="77">
        <f t="shared" si="1"/>
        <v>1.04</v>
      </c>
      <c r="CE18" s="77">
        <f t="shared" si="1"/>
        <v>1.0609999999999999</v>
      </c>
      <c r="CF18" s="77">
        <f t="shared" si="1"/>
        <v>1.216</v>
      </c>
      <c r="CG18" s="77">
        <f t="shared" si="1"/>
        <v>0.94099999999999995</v>
      </c>
      <c r="CH18" s="77">
        <f t="shared" si="1"/>
        <v>1.121</v>
      </c>
      <c r="CI18" s="77">
        <f t="shared" si="1"/>
        <v>0.26400000000000001</v>
      </c>
      <c r="CJ18" s="77">
        <f t="shared" si="1"/>
        <v>2.1019999999999999</v>
      </c>
      <c r="CK18" s="77">
        <f t="shared" si="1"/>
        <v>8.0370000000000008</v>
      </c>
      <c r="CL18" s="77">
        <f t="shared" si="1"/>
        <v>4.7610000000000001</v>
      </c>
      <c r="CM18" s="77">
        <f t="shared" si="1"/>
        <v>3.1640000000000001</v>
      </c>
      <c r="CN18" s="77">
        <f t="shared" si="1"/>
        <v>1.387</v>
      </c>
      <c r="CO18" s="77">
        <f t="shared" si="1"/>
        <v>1.0999999999999999E-2</v>
      </c>
      <c r="CP18" s="77">
        <f t="shared" si="1"/>
        <v>4.0000000000000001E-3</v>
      </c>
      <c r="CQ18" s="77">
        <f t="shared" si="1"/>
        <v>8.9870000000000001</v>
      </c>
      <c r="CR18" s="77">
        <f t="shared" si="1"/>
        <v>0</v>
      </c>
      <c r="CS18" s="77">
        <f t="shared" si="1"/>
        <v>6.05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839.80974999999989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>
        <v>1.772</v>
      </c>
      <c r="AJ21" s="88">
        <v>1.1870000000000001</v>
      </c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0.73975000000000002</v>
      </c>
    </row>
    <row r="22" spans="1:102" ht="24.95" customHeight="1" x14ac:dyDescent="0.2">
      <c r="A22" s="92" t="s">
        <v>18</v>
      </c>
      <c r="B22" s="93">
        <v>10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>
        <v>4.0999999999999996</v>
      </c>
      <c r="Y22" s="94">
        <v>2.7</v>
      </c>
      <c r="Z22" s="94"/>
      <c r="AA22" s="94"/>
      <c r="AB22" s="94"/>
      <c r="AC22" s="94"/>
      <c r="AD22" s="94"/>
      <c r="AE22" s="94"/>
      <c r="AF22" s="94"/>
      <c r="AG22" s="94"/>
      <c r="AH22" s="94">
        <v>4.4589999999999996</v>
      </c>
      <c r="AI22" s="94">
        <v>4.08</v>
      </c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>
        <v>4.5599999999999996</v>
      </c>
      <c r="AU22" s="94">
        <v>2.3010000000000002</v>
      </c>
      <c r="AV22" s="94"/>
      <c r="AW22" s="94">
        <v>4.5599999999999996</v>
      </c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>
        <v>34.944000000000003</v>
      </c>
      <c r="BW22" s="94">
        <v>86.74</v>
      </c>
      <c r="BX22" s="94">
        <v>55.9</v>
      </c>
      <c r="BY22" s="94">
        <v>3.5999999999999997E-2</v>
      </c>
      <c r="BZ22" s="94"/>
      <c r="CA22" s="94"/>
      <c r="CB22" s="94"/>
      <c r="CC22" s="94">
        <v>4.5599999999999996</v>
      </c>
      <c r="CD22" s="94"/>
      <c r="CE22" s="94">
        <v>4.5599999999999996</v>
      </c>
      <c r="CF22" s="94">
        <v>4.5599999999999996</v>
      </c>
      <c r="CG22" s="94">
        <v>4.5599999999999996</v>
      </c>
      <c r="CH22" s="94"/>
      <c r="CI22" s="94"/>
      <c r="CJ22" s="94">
        <v>19.3</v>
      </c>
      <c r="CK22" s="94"/>
      <c r="CL22" s="94">
        <v>40.6</v>
      </c>
      <c r="CM22" s="94">
        <v>38.6</v>
      </c>
      <c r="CN22" s="94">
        <v>29.8</v>
      </c>
      <c r="CO22" s="94">
        <v>7.8</v>
      </c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92.180000000000021</v>
      </c>
    </row>
    <row r="23" spans="1:102" ht="24.95" customHeight="1" x14ac:dyDescent="0.2">
      <c r="A23" s="92" t="s">
        <v>19</v>
      </c>
      <c r="B23" s="98"/>
      <c r="C23" s="99"/>
      <c r="D23" s="99">
        <v>14.250999999999999</v>
      </c>
      <c r="E23" s="99">
        <v>24.052</v>
      </c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>
        <v>19.347000000000001</v>
      </c>
      <c r="AA23" s="99">
        <v>18.25</v>
      </c>
      <c r="AB23" s="99">
        <v>35.1</v>
      </c>
      <c r="AC23" s="99">
        <v>34.9</v>
      </c>
      <c r="AD23" s="99">
        <v>35.716999999999999</v>
      </c>
      <c r="AE23" s="99">
        <v>34.246000000000002</v>
      </c>
      <c r="AF23" s="99">
        <v>27.503</v>
      </c>
      <c r="AG23" s="99">
        <v>22.417000000000002</v>
      </c>
      <c r="AH23" s="99">
        <v>34.86</v>
      </c>
      <c r="AI23" s="99">
        <v>8.9600000000000009</v>
      </c>
      <c r="AJ23" s="99">
        <v>36.308</v>
      </c>
      <c r="AK23" s="99">
        <v>28.792999999999999</v>
      </c>
      <c r="AL23" s="99">
        <v>3.6829999999999998</v>
      </c>
      <c r="AM23" s="99">
        <v>15.273</v>
      </c>
      <c r="AN23" s="99">
        <v>15.335000000000001</v>
      </c>
      <c r="AO23" s="99">
        <v>17.021000000000001</v>
      </c>
      <c r="AP23" s="99">
        <v>7.8230000000000004</v>
      </c>
      <c r="AQ23" s="99">
        <v>5.0369999999999999</v>
      </c>
      <c r="AR23" s="99">
        <v>3.8639999999999999</v>
      </c>
      <c r="AS23" s="99">
        <v>0.65400000000000003</v>
      </c>
      <c r="AT23" s="99"/>
      <c r="AU23" s="99">
        <v>8.4</v>
      </c>
      <c r="AV23" s="99">
        <v>11.76</v>
      </c>
      <c r="AW23" s="99"/>
      <c r="AX23" s="99"/>
      <c r="AY23" s="99"/>
      <c r="AZ23" s="99"/>
      <c r="BA23" s="99"/>
      <c r="BB23" s="99"/>
      <c r="BC23" s="99"/>
      <c r="BD23" s="99"/>
      <c r="BE23" s="99">
        <v>11.202999999999999</v>
      </c>
      <c r="BF23" s="99">
        <v>2.0390000000000001</v>
      </c>
      <c r="BG23" s="99">
        <v>1.2470000000000001</v>
      </c>
      <c r="BH23" s="99">
        <v>0.66</v>
      </c>
      <c r="BI23" s="99">
        <v>9.7000000000000003E-2</v>
      </c>
      <c r="BJ23" s="99"/>
      <c r="BK23" s="99">
        <v>1.6080000000000001</v>
      </c>
      <c r="BL23" s="99"/>
      <c r="BM23" s="99">
        <v>4.2050000000000001</v>
      </c>
      <c r="BN23" s="99"/>
      <c r="BO23" s="99"/>
      <c r="BP23" s="99"/>
      <c r="BQ23" s="99"/>
      <c r="BR23" s="99">
        <v>7.7670000000000003</v>
      </c>
      <c r="BS23" s="99"/>
      <c r="BT23" s="99"/>
      <c r="BU23" s="99"/>
      <c r="BV23" s="99"/>
      <c r="BW23" s="99"/>
      <c r="BX23" s="99">
        <v>2.3929999999999998</v>
      </c>
      <c r="BY23" s="99">
        <v>4.0000000000000001E-3</v>
      </c>
      <c r="BZ23" s="99">
        <v>2.419</v>
      </c>
      <c r="CA23" s="99">
        <v>3.68</v>
      </c>
      <c r="CB23" s="99">
        <v>7.28</v>
      </c>
      <c r="CC23" s="99">
        <v>57.319000000000003</v>
      </c>
      <c r="CD23" s="99">
        <v>62.496000000000002</v>
      </c>
      <c r="CE23" s="99">
        <v>65.349999999999994</v>
      </c>
      <c r="CF23" s="99">
        <v>65.498999999999995</v>
      </c>
      <c r="CG23" s="99">
        <v>59.279000000000003</v>
      </c>
      <c r="CH23" s="99">
        <v>56.966000000000001</v>
      </c>
      <c r="CI23" s="99">
        <v>12.928000000000001</v>
      </c>
      <c r="CJ23" s="99"/>
      <c r="CK23" s="99">
        <v>27.3</v>
      </c>
      <c r="CL23" s="99"/>
      <c r="CM23" s="99"/>
      <c r="CN23" s="99"/>
      <c r="CO23" s="99"/>
      <c r="CP23" s="99"/>
      <c r="CQ23" s="99">
        <v>3.5590000000000002</v>
      </c>
      <c r="CR23" s="99"/>
      <c r="CS23" s="99">
        <v>4.72</v>
      </c>
      <c r="CT23" s="100"/>
      <c r="CU23" s="100"/>
      <c r="CV23" s="100"/>
      <c r="CW23" s="96"/>
      <c r="CX23" s="97">
        <f t="array" ref="CX23">SUMPRODUCT(B23:CW23*0.25)</f>
        <v>230.89299999999994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10</v>
      </c>
      <c r="C28" s="107">
        <f t="shared" si="2"/>
        <v>0</v>
      </c>
      <c r="D28" s="107">
        <f t="shared" si="2"/>
        <v>14.250999999999999</v>
      </c>
      <c r="E28" s="107">
        <f t="shared" si="2"/>
        <v>24.052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4.0999999999999996</v>
      </c>
      <c r="Y28" s="107">
        <f t="shared" si="3"/>
        <v>2.7</v>
      </c>
      <c r="Z28" s="107">
        <f t="shared" si="3"/>
        <v>19.347000000000001</v>
      </c>
      <c r="AA28" s="107">
        <f t="shared" si="3"/>
        <v>18.25</v>
      </c>
      <c r="AB28" s="107">
        <f t="shared" si="3"/>
        <v>35.1</v>
      </c>
      <c r="AC28" s="107">
        <f t="shared" si="3"/>
        <v>34.9</v>
      </c>
      <c r="AD28" s="107">
        <f t="shared" si="3"/>
        <v>35.716999999999999</v>
      </c>
      <c r="AE28" s="107">
        <f t="shared" si="3"/>
        <v>34.246000000000002</v>
      </c>
      <c r="AF28" s="107">
        <f t="shared" si="3"/>
        <v>27.503</v>
      </c>
      <c r="AG28" s="107">
        <f t="shared" si="3"/>
        <v>22.417000000000002</v>
      </c>
      <c r="AH28" s="107">
        <f t="shared" si="3"/>
        <v>39.319000000000003</v>
      </c>
      <c r="AI28" s="107">
        <f t="shared" si="3"/>
        <v>14.812000000000001</v>
      </c>
      <c r="AJ28" s="107">
        <f t="shared" si="3"/>
        <v>37.494999999999997</v>
      </c>
      <c r="AK28" s="107">
        <f t="shared" si="3"/>
        <v>28.792999999999999</v>
      </c>
      <c r="AL28" s="107">
        <f t="shared" si="3"/>
        <v>3.6829999999999998</v>
      </c>
      <c r="AM28" s="107">
        <f t="shared" si="3"/>
        <v>15.273</v>
      </c>
      <c r="AN28" s="107">
        <f t="shared" si="3"/>
        <v>15.335000000000001</v>
      </c>
      <c r="AO28" s="107">
        <f t="shared" si="3"/>
        <v>17.021000000000001</v>
      </c>
      <c r="AP28" s="107">
        <f t="shared" si="3"/>
        <v>7.8230000000000004</v>
      </c>
      <c r="AQ28" s="107">
        <f t="shared" si="3"/>
        <v>5.0369999999999999</v>
      </c>
      <c r="AR28" s="107">
        <f t="shared" si="3"/>
        <v>3.8639999999999999</v>
      </c>
      <c r="AS28" s="107">
        <f t="shared" si="3"/>
        <v>0.65400000000000003</v>
      </c>
      <c r="AT28" s="107">
        <f t="shared" si="3"/>
        <v>4.5599999999999996</v>
      </c>
      <c r="AU28" s="107">
        <f t="shared" si="3"/>
        <v>10.701000000000001</v>
      </c>
      <c r="AV28" s="107">
        <f t="shared" si="3"/>
        <v>11.76</v>
      </c>
      <c r="AW28" s="107">
        <f t="shared" si="3"/>
        <v>4.5599999999999996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11.202999999999999</v>
      </c>
      <c r="BF28" s="107">
        <f t="shared" si="3"/>
        <v>2.0390000000000001</v>
      </c>
      <c r="BG28" s="107">
        <f t="shared" si="3"/>
        <v>1.2470000000000001</v>
      </c>
      <c r="BH28" s="107">
        <f t="shared" si="3"/>
        <v>0.66</v>
      </c>
      <c r="BI28" s="107">
        <f t="shared" si="3"/>
        <v>9.7000000000000003E-2</v>
      </c>
      <c r="BJ28" s="107">
        <f t="shared" si="3"/>
        <v>0</v>
      </c>
      <c r="BK28" s="107">
        <f t="shared" si="3"/>
        <v>1.6080000000000001</v>
      </c>
      <c r="BL28" s="107">
        <f t="shared" si="3"/>
        <v>0</v>
      </c>
      <c r="BM28" s="107">
        <f t="shared" si="3"/>
        <v>4.2050000000000001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7.7670000000000003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34.944000000000003</v>
      </c>
      <c r="BW28" s="107">
        <f t="shared" si="3"/>
        <v>86.74</v>
      </c>
      <c r="BX28" s="107">
        <f t="shared" si="3"/>
        <v>58.292999999999999</v>
      </c>
      <c r="BY28" s="107">
        <f t="shared" si="3"/>
        <v>3.9999999999999994E-2</v>
      </c>
      <c r="BZ28" s="107">
        <f t="shared" si="3"/>
        <v>2.419</v>
      </c>
      <c r="CA28" s="107">
        <f t="shared" si="3"/>
        <v>3.68</v>
      </c>
      <c r="CB28" s="107">
        <f t="shared" si="3"/>
        <v>7.28</v>
      </c>
      <c r="CC28" s="107">
        <f t="shared" si="3"/>
        <v>61.879000000000005</v>
      </c>
      <c r="CD28" s="107">
        <f t="shared" ref="CD28:CW28" si="4">SUM(CD21:CD27)</f>
        <v>62.496000000000002</v>
      </c>
      <c r="CE28" s="107">
        <f t="shared" si="4"/>
        <v>69.91</v>
      </c>
      <c r="CF28" s="107">
        <f t="shared" si="4"/>
        <v>70.058999999999997</v>
      </c>
      <c r="CG28" s="107">
        <f t="shared" si="4"/>
        <v>63.839000000000006</v>
      </c>
      <c r="CH28" s="107">
        <f t="shared" si="4"/>
        <v>56.966000000000001</v>
      </c>
      <c r="CI28" s="107">
        <f t="shared" si="4"/>
        <v>12.928000000000001</v>
      </c>
      <c r="CJ28" s="107">
        <f t="shared" si="4"/>
        <v>19.3</v>
      </c>
      <c r="CK28" s="107">
        <f t="shared" si="4"/>
        <v>27.3</v>
      </c>
      <c r="CL28" s="107">
        <f t="shared" si="4"/>
        <v>40.6</v>
      </c>
      <c r="CM28" s="107">
        <f t="shared" si="4"/>
        <v>38.6</v>
      </c>
      <c r="CN28" s="107">
        <f t="shared" si="4"/>
        <v>29.8</v>
      </c>
      <c r="CO28" s="107">
        <f t="shared" si="4"/>
        <v>7.8</v>
      </c>
      <c r="CP28" s="107">
        <f t="shared" si="4"/>
        <v>0</v>
      </c>
      <c r="CQ28" s="107">
        <f t="shared" si="4"/>
        <v>3.5590000000000002</v>
      </c>
      <c r="CR28" s="107">
        <f t="shared" si="4"/>
        <v>0</v>
      </c>
      <c r="CS28" s="107">
        <f t="shared" si="4"/>
        <v>4.72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323.81274999999994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28.946000000000002</v>
      </c>
      <c r="C32" s="94">
        <v>16.798999999999999</v>
      </c>
      <c r="D32" s="94">
        <v>38.881999999999998</v>
      </c>
      <c r="E32" s="94">
        <v>43.173999999999999</v>
      </c>
      <c r="F32" s="94">
        <v>1.7000000000000001E-2</v>
      </c>
      <c r="G32" s="94">
        <v>1E-3</v>
      </c>
      <c r="H32" s="94"/>
      <c r="I32" s="94">
        <v>5.4219999999999997</v>
      </c>
      <c r="J32" s="94"/>
      <c r="K32" s="94">
        <v>4.4640000000000004</v>
      </c>
      <c r="L32" s="94">
        <v>15.914999999999999</v>
      </c>
      <c r="M32" s="94">
        <v>30.212</v>
      </c>
      <c r="N32" s="94">
        <v>93.027000000000001</v>
      </c>
      <c r="O32" s="94">
        <v>103.62</v>
      </c>
      <c r="P32" s="94">
        <v>118.11</v>
      </c>
      <c r="Q32" s="94">
        <v>103.899</v>
      </c>
      <c r="R32" s="94">
        <v>36.901000000000003</v>
      </c>
      <c r="S32" s="94">
        <v>36.384999999999998</v>
      </c>
      <c r="T32" s="94">
        <v>46.871000000000002</v>
      </c>
      <c r="U32" s="94">
        <v>74.658000000000001</v>
      </c>
      <c r="V32" s="94">
        <v>116.13</v>
      </c>
      <c r="W32" s="94">
        <v>59.991</v>
      </c>
      <c r="X32" s="94">
        <v>8.9700000000000006</v>
      </c>
      <c r="Y32" s="94">
        <v>12.218</v>
      </c>
      <c r="Z32" s="94">
        <v>56.054000000000002</v>
      </c>
      <c r="AA32" s="94">
        <v>59.008000000000003</v>
      </c>
      <c r="AB32" s="94">
        <v>51.162999999999997</v>
      </c>
      <c r="AC32" s="94">
        <v>50.59</v>
      </c>
      <c r="AD32" s="94">
        <v>54.686999999999998</v>
      </c>
      <c r="AE32" s="94">
        <v>52.613999999999997</v>
      </c>
      <c r="AF32" s="94">
        <v>45.45</v>
      </c>
      <c r="AG32" s="94">
        <v>39.968000000000004</v>
      </c>
      <c r="AH32" s="94">
        <v>66.47</v>
      </c>
      <c r="AI32" s="94">
        <v>50.908000000000001</v>
      </c>
      <c r="AJ32" s="94">
        <v>79.281000000000006</v>
      </c>
      <c r="AK32" s="94">
        <v>82.507999999999996</v>
      </c>
      <c r="AL32" s="94">
        <v>160.86799999999999</v>
      </c>
      <c r="AM32" s="94">
        <v>171.74</v>
      </c>
      <c r="AN32" s="94">
        <v>175.77099999999999</v>
      </c>
      <c r="AO32" s="94">
        <v>184.322</v>
      </c>
      <c r="AP32" s="94">
        <v>33.137999999999998</v>
      </c>
      <c r="AQ32" s="94">
        <v>30.321999999999999</v>
      </c>
      <c r="AR32" s="94">
        <v>31.16</v>
      </c>
      <c r="AS32" s="94">
        <v>30.350999999999999</v>
      </c>
      <c r="AT32" s="94">
        <v>49.393000000000001</v>
      </c>
      <c r="AU32" s="94">
        <v>53.249000000000002</v>
      </c>
      <c r="AV32" s="94">
        <v>52.561999999999998</v>
      </c>
      <c r="AW32" s="94">
        <v>58.185000000000002</v>
      </c>
      <c r="AX32" s="94">
        <v>36.811999999999998</v>
      </c>
      <c r="AY32" s="94">
        <v>26.571999999999999</v>
      </c>
      <c r="AZ32" s="94">
        <v>25.283000000000001</v>
      </c>
      <c r="BA32" s="94">
        <v>25.454999999999998</v>
      </c>
      <c r="BB32" s="94">
        <v>38.54</v>
      </c>
      <c r="BC32" s="94">
        <v>31.902000000000001</v>
      </c>
      <c r="BD32" s="94">
        <v>35.665999999999997</v>
      </c>
      <c r="BE32" s="94">
        <v>112.792</v>
      </c>
      <c r="BF32" s="94">
        <v>30.407</v>
      </c>
      <c r="BG32" s="94">
        <v>32.631</v>
      </c>
      <c r="BH32" s="94">
        <v>29.655999999999999</v>
      </c>
      <c r="BI32" s="94">
        <v>29.643999999999998</v>
      </c>
      <c r="BJ32" s="94">
        <v>22.774999999999999</v>
      </c>
      <c r="BK32" s="94">
        <v>20.512</v>
      </c>
      <c r="BL32" s="94">
        <v>34.619999999999997</v>
      </c>
      <c r="BM32" s="94">
        <v>38.636000000000003</v>
      </c>
      <c r="BN32" s="94">
        <v>28.763999999999999</v>
      </c>
      <c r="BO32" s="94">
        <v>33.942</v>
      </c>
      <c r="BP32" s="94">
        <v>19.2</v>
      </c>
      <c r="BQ32" s="94">
        <v>0.185</v>
      </c>
      <c r="BR32" s="94">
        <v>100.081</v>
      </c>
      <c r="BS32" s="94">
        <v>0.187</v>
      </c>
      <c r="BT32" s="94">
        <v>0.17899999999999999</v>
      </c>
      <c r="BU32" s="94">
        <v>0.17399999999999999</v>
      </c>
      <c r="BV32" s="94">
        <v>135.28700000000001</v>
      </c>
      <c r="BW32" s="94">
        <v>101.069</v>
      </c>
      <c r="BX32" s="94">
        <v>297.19400000000002</v>
      </c>
      <c r="BY32" s="94">
        <v>10.281000000000001</v>
      </c>
      <c r="BZ32" s="94">
        <v>2.5819999999999999</v>
      </c>
      <c r="CA32" s="94">
        <v>3.7069999999999999</v>
      </c>
      <c r="CB32" s="94">
        <v>14.769</v>
      </c>
      <c r="CC32" s="94">
        <v>72.588999999999999</v>
      </c>
      <c r="CD32" s="94">
        <v>63.536000000000001</v>
      </c>
      <c r="CE32" s="94">
        <v>70.971000000000004</v>
      </c>
      <c r="CF32" s="94">
        <v>71.275000000000006</v>
      </c>
      <c r="CG32" s="94">
        <v>64.78</v>
      </c>
      <c r="CH32" s="94">
        <v>58.087000000000003</v>
      </c>
      <c r="CI32" s="94">
        <v>13.192</v>
      </c>
      <c r="CJ32" s="94">
        <v>21.402000000000001</v>
      </c>
      <c r="CK32" s="94">
        <v>35.337000000000003</v>
      </c>
      <c r="CL32" s="94">
        <v>45.360999999999997</v>
      </c>
      <c r="CM32" s="94">
        <v>41.764000000000003</v>
      </c>
      <c r="CN32" s="94">
        <v>31.187000000000001</v>
      </c>
      <c r="CO32" s="94">
        <v>7.8109999999999999</v>
      </c>
      <c r="CP32" s="94">
        <v>4.0000000000000001E-3</v>
      </c>
      <c r="CQ32" s="94">
        <v>12.545999999999999</v>
      </c>
      <c r="CR32" s="94"/>
      <c r="CS32" s="94">
        <v>10.77</v>
      </c>
      <c r="CT32" s="95"/>
      <c r="CU32" s="95"/>
      <c r="CV32" s="95"/>
      <c r="CW32" s="96"/>
      <c r="CX32" s="97">
        <f t="array" ref="CX32">SUMPRODUCT(B32:CW32*0.25)</f>
        <v>1163.6224999999997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28.946000000000002</v>
      </c>
      <c r="C34" s="77">
        <f t="shared" ref="C34:BN34" si="5">SUM(C31:C33)</f>
        <v>16.798999999999999</v>
      </c>
      <c r="D34" s="77">
        <f t="shared" si="5"/>
        <v>38.881999999999998</v>
      </c>
      <c r="E34" s="77">
        <f t="shared" si="5"/>
        <v>43.173999999999999</v>
      </c>
      <c r="F34" s="77">
        <f t="shared" si="5"/>
        <v>1.7000000000000001E-2</v>
      </c>
      <c r="G34" s="77">
        <f t="shared" si="5"/>
        <v>1E-3</v>
      </c>
      <c r="H34" s="77">
        <f t="shared" si="5"/>
        <v>0</v>
      </c>
      <c r="I34" s="77">
        <f t="shared" si="5"/>
        <v>5.4219999999999997</v>
      </c>
      <c r="J34" s="77">
        <f t="shared" si="5"/>
        <v>0</v>
      </c>
      <c r="K34" s="77">
        <f t="shared" si="5"/>
        <v>4.4640000000000004</v>
      </c>
      <c r="L34" s="77">
        <f t="shared" si="5"/>
        <v>15.914999999999999</v>
      </c>
      <c r="M34" s="77">
        <f t="shared" si="5"/>
        <v>30.212</v>
      </c>
      <c r="N34" s="77">
        <f t="shared" si="5"/>
        <v>93.027000000000001</v>
      </c>
      <c r="O34" s="77">
        <f t="shared" si="5"/>
        <v>103.62</v>
      </c>
      <c r="P34" s="77">
        <f t="shared" si="5"/>
        <v>118.11</v>
      </c>
      <c r="Q34" s="77">
        <f t="shared" si="5"/>
        <v>103.899</v>
      </c>
      <c r="R34" s="77">
        <f t="shared" si="5"/>
        <v>36.901000000000003</v>
      </c>
      <c r="S34" s="77">
        <f t="shared" si="5"/>
        <v>36.384999999999998</v>
      </c>
      <c r="T34" s="77">
        <f t="shared" si="5"/>
        <v>46.871000000000002</v>
      </c>
      <c r="U34" s="77">
        <f t="shared" si="5"/>
        <v>74.658000000000001</v>
      </c>
      <c r="V34" s="77">
        <f t="shared" si="5"/>
        <v>116.13</v>
      </c>
      <c r="W34" s="77">
        <f t="shared" si="5"/>
        <v>59.991</v>
      </c>
      <c r="X34" s="77">
        <f t="shared" si="5"/>
        <v>8.9700000000000006</v>
      </c>
      <c r="Y34" s="77">
        <f t="shared" si="5"/>
        <v>12.218</v>
      </c>
      <c r="Z34" s="77">
        <f t="shared" si="5"/>
        <v>56.054000000000002</v>
      </c>
      <c r="AA34" s="77">
        <f t="shared" si="5"/>
        <v>59.008000000000003</v>
      </c>
      <c r="AB34" s="77">
        <f t="shared" si="5"/>
        <v>51.162999999999997</v>
      </c>
      <c r="AC34" s="77">
        <f t="shared" si="5"/>
        <v>50.59</v>
      </c>
      <c r="AD34" s="77">
        <f t="shared" si="5"/>
        <v>54.686999999999998</v>
      </c>
      <c r="AE34" s="77">
        <f t="shared" si="5"/>
        <v>52.613999999999997</v>
      </c>
      <c r="AF34" s="77">
        <f t="shared" si="5"/>
        <v>45.45</v>
      </c>
      <c r="AG34" s="77">
        <f t="shared" si="5"/>
        <v>39.968000000000004</v>
      </c>
      <c r="AH34" s="77">
        <f t="shared" si="5"/>
        <v>66.47</v>
      </c>
      <c r="AI34" s="77">
        <f t="shared" si="5"/>
        <v>50.908000000000001</v>
      </c>
      <c r="AJ34" s="77">
        <f t="shared" si="5"/>
        <v>79.281000000000006</v>
      </c>
      <c r="AK34" s="77">
        <f t="shared" si="5"/>
        <v>82.507999999999996</v>
      </c>
      <c r="AL34" s="77">
        <f t="shared" si="5"/>
        <v>160.86799999999999</v>
      </c>
      <c r="AM34" s="77">
        <f t="shared" si="5"/>
        <v>171.74</v>
      </c>
      <c r="AN34" s="77">
        <f t="shared" si="5"/>
        <v>175.77099999999999</v>
      </c>
      <c r="AO34" s="77">
        <f t="shared" si="5"/>
        <v>184.322</v>
      </c>
      <c r="AP34" s="77">
        <f t="shared" si="5"/>
        <v>33.137999999999998</v>
      </c>
      <c r="AQ34" s="77">
        <f t="shared" si="5"/>
        <v>30.321999999999999</v>
      </c>
      <c r="AR34" s="77">
        <f t="shared" si="5"/>
        <v>31.16</v>
      </c>
      <c r="AS34" s="77">
        <f t="shared" si="5"/>
        <v>30.350999999999999</v>
      </c>
      <c r="AT34" s="77">
        <f t="shared" si="5"/>
        <v>49.393000000000001</v>
      </c>
      <c r="AU34" s="77">
        <f t="shared" si="5"/>
        <v>53.249000000000002</v>
      </c>
      <c r="AV34" s="77">
        <f t="shared" si="5"/>
        <v>52.561999999999998</v>
      </c>
      <c r="AW34" s="77">
        <f t="shared" si="5"/>
        <v>58.185000000000002</v>
      </c>
      <c r="AX34" s="77">
        <f t="shared" si="5"/>
        <v>36.811999999999998</v>
      </c>
      <c r="AY34" s="77">
        <f t="shared" si="5"/>
        <v>26.571999999999999</v>
      </c>
      <c r="AZ34" s="77">
        <f t="shared" si="5"/>
        <v>25.283000000000001</v>
      </c>
      <c r="BA34" s="77">
        <f t="shared" si="5"/>
        <v>25.454999999999998</v>
      </c>
      <c r="BB34" s="77">
        <f t="shared" si="5"/>
        <v>38.54</v>
      </c>
      <c r="BC34" s="77">
        <f t="shared" si="5"/>
        <v>31.902000000000001</v>
      </c>
      <c r="BD34" s="77">
        <f t="shared" si="5"/>
        <v>35.665999999999997</v>
      </c>
      <c r="BE34" s="77">
        <f t="shared" si="5"/>
        <v>112.792</v>
      </c>
      <c r="BF34" s="77">
        <f t="shared" si="5"/>
        <v>30.407</v>
      </c>
      <c r="BG34" s="77">
        <f t="shared" si="5"/>
        <v>32.631</v>
      </c>
      <c r="BH34" s="77">
        <f t="shared" si="5"/>
        <v>29.655999999999999</v>
      </c>
      <c r="BI34" s="77">
        <f t="shared" si="5"/>
        <v>29.643999999999998</v>
      </c>
      <c r="BJ34" s="77">
        <f t="shared" si="5"/>
        <v>22.774999999999999</v>
      </c>
      <c r="BK34" s="77">
        <f t="shared" si="5"/>
        <v>20.512</v>
      </c>
      <c r="BL34" s="77">
        <f t="shared" si="5"/>
        <v>34.619999999999997</v>
      </c>
      <c r="BM34" s="77">
        <f t="shared" si="5"/>
        <v>38.636000000000003</v>
      </c>
      <c r="BN34" s="77">
        <f t="shared" si="5"/>
        <v>28.763999999999999</v>
      </c>
      <c r="BO34" s="77">
        <f t="shared" ref="BO34:CW34" si="6">SUM(BO31:BO33)</f>
        <v>33.942</v>
      </c>
      <c r="BP34" s="77">
        <f t="shared" si="6"/>
        <v>19.2</v>
      </c>
      <c r="BQ34" s="77">
        <f t="shared" si="6"/>
        <v>0.185</v>
      </c>
      <c r="BR34" s="77">
        <f t="shared" si="6"/>
        <v>100.081</v>
      </c>
      <c r="BS34" s="77">
        <f t="shared" si="6"/>
        <v>0.187</v>
      </c>
      <c r="BT34" s="77">
        <f t="shared" si="6"/>
        <v>0.17899999999999999</v>
      </c>
      <c r="BU34" s="77">
        <f t="shared" si="6"/>
        <v>0.17399999999999999</v>
      </c>
      <c r="BV34" s="77">
        <f t="shared" si="6"/>
        <v>135.28700000000001</v>
      </c>
      <c r="BW34" s="77">
        <f t="shared" si="6"/>
        <v>101.069</v>
      </c>
      <c r="BX34" s="77">
        <f t="shared" si="6"/>
        <v>297.19400000000002</v>
      </c>
      <c r="BY34" s="77">
        <f t="shared" si="6"/>
        <v>10.281000000000001</v>
      </c>
      <c r="BZ34" s="77">
        <f t="shared" si="6"/>
        <v>2.5819999999999999</v>
      </c>
      <c r="CA34" s="77">
        <f t="shared" si="6"/>
        <v>3.7069999999999999</v>
      </c>
      <c r="CB34" s="77">
        <f t="shared" si="6"/>
        <v>14.769</v>
      </c>
      <c r="CC34" s="77">
        <f t="shared" si="6"/>
        <v>72.588999999999999</v>
      </c>
      <c r="CD34" s="77">
        <f t="shared" si="6"/>
        <v>63.536000000000001</v>
      </c>
      <c r="CE34" s="77">
        <f t="shared" si="6"/>
        <v>70.971000000000004</v>
      </c>
      <c r="CF34" s="77">
        <f t="shared" si="6"/>
        <v>71.275000000000006</v>
      </c>
      <c r="CG34" s="77">
        <f t="shared" si="6"/>
        <v>64.78</v>
      </c>
      <c r="CH34" s="77">
        <f t="shared" si="6"/>
        <v>58.087000000000003</v>
      </c>
      <c r="CI34" s="77">
        <f t="shared" si="6"/>
        <v>13.192</v>
      </c>
      <c r="CJ34" s="77">
        <f t="shared" si="6"/>
        <v>21.402000000000001</v>
      </c>
      <c r="CK34" s="77">
        <f t="shared" si="6"/>
        <v>35.337000000000003</v>
      </c>
      <c r="CL34" s="77">
        <f t="shared" si="6"/>
        <v>45.360999999999997</v>
      </c>
      <c r="CM34" s="77">
        <f t="shared" si="6"/>
        <v>41.764000000000003</v>
      </c>
      <c r="CN34" s="77">
        <f t="shared" si="6"/>
        <v>31.187000000000001</v>
      </c>
      <c r="CO34" s="77">
        <f t="shared" si="6"/>
        <v>7.8109999999999999</v>
      </c>
      <c r="CP34" s="77">
        <f t="shared" si="6"/>
        <v>4.0000000000000001E-3</v>
      </c>
      <c r="CQ34" s="77">
        <f t="shared" si="6"/>
        <v>12.545999999999999</v>
      </c>
      <c r="CR34" s="77">
        <f t="shared" si="6"/>
        <v>0</v>
      </c>
      <c r="CS34" s="77">
        <f t="shared" si="6"/>
        <v>10.77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1163.6224999999997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33.200000000000003</v>
      </c>
      <c r="C39" s="120">
        <v>41.8</v>
      </c>
      <c r="D39" s="120">
        <v>20.399999999999999</v>
      </c>
      <c r="E39" s="120">
        <v>12.1</v>
      </c>
      <c r="F39" s="120">
        <v>56.5</v>
      </c>
      <c r="G39" s="120">
        <v>64.900000000000006</v>
      </c>
      <c r="H39" s="120">
        <v>60.7</v>
      </c>
      <c r="I39" s="120">
        <v>51.9</v>
      </c>
      <c r="J39" s="120">
        <v>57.6</v>
      </c>
      <c r="K39" s="120">
        <v>54.6</v>
      </c>
      <c r="L39" s="120">
        <v>35.700000000000003</v>
      </c>
      <c r="M39" s="120">
        <v>19.899999999999999</v>
      </c>
      <c r="N39" s="120"/>
      <c r="O39" s="120"/>
      <c r="P39" s="120"/>
      <c r="Q39" s="120"/>
      <c r="R39" s="120">
        <v>26</v>
      </c>
      <c r="S39" s="120">
        <v>24.6</v>
      </c>
      <c r="T39" s="120">
        <v>9</v>
      </c>
      <c r="U39" s="120"/>
      <c r="V39" s="120"/>
      <c r="W39" s="120"/>
      <c r="X39" s="120">
        <v>43</v>
      </c>
      <c r="Y39" s="120">
        <v>38.1</v>
      </c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>
        <v>25</v>
      </c>
      <c r="BR39" s="120"/>
      <c r="BS39" s="120">
        <v>21.2</v>
      </c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>
        <v>148.4</v>
      </c>
      <c r="CM39" s="120">
        <v>100.3</v>
      </c>
      <c r="CN39" s="120"/>
      <c r="CO39" s="120"/>
      <c r="CP39" s="120">
        <v>4.2</v>
      </c>
      <c r="CQ39" s="120"/>
      <c r="CR39" s="120">
        <v>10</v>
      </c>
      <c r="CS39" s="120"/>
      <c r="CT39" s="122"/>
      <c r="CU39" s="122"/>
      <c r="CV39" s="122"/>
      <c r="CW39" s="121"/>
      <c r="CX39" s="97">
        <f t="array" ref="CX39">SUMPRODUCT(B39:CW39*0.25)</f>
        <v>239.77500000000001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28.1</v>
      </c>
      <c r="BS41" s="120">
        <v>28.1</v>
      </c>
      <c r="BT41" s="120">
        <v>28.1</v>
      </c>
      <c r="BU41" s="120">
        <v>28.1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28.1</v>
      </c>
    </row>
    <row r="42" spans="1:102" ht="30" customHeight="1" thickBot="1" x14ac:dyDescent="0.25">
      <c r="A42" s="105" t="s">
        <v>36</v>
      </c>
      <c r="B42" s="106">
        <f>SUM(B37:B41)</f>
        <v>33.200000000000003</v>
      </c>
      <c r="C42" s="107">
        <f t="shared" ref="C42:BN42" si="7">SUM(C37:C41)</f>
        <v>41.8</v>
      </c>
      <c r="D42" s="107">
        <f t="shared" si="7"/>
        <v>20.399999999999999</v>
      </c>
      <c r="E42" s="107">
        <f t="shared" si="7"/>
        <v>12.1</v>
      </c>
      <c r="F42" s="107">
        <f t="shared" si="7"/>
        <v>56.5</v>
      </c>
      <c r="G42" s="107">
        <f t="shared" si="7"/>
        <v>64.900000000000006</v>
      </c>
      <c r="H42" s="107">
        <f t="shared" si="7"/>
        <v>60.7</v>
      </c>
      <c r="I42" s="107">
        <f t="shared" si="7"/>
        <v>51.9</v>
      </c>
      <c r="J42" s="107">
        <f t="shared" si="7"/>
        <v>57.6</v>
      </c>
      <c r="K42" s="107">
        <f t="shared" si="7"/>
        <v>54.6</v>
      </c>
      <c r="L42" s="107">
        <f t="shared" si="7"/>
        <v>35.700000000000003</v>
      </c>
      <c r="M42" s="107">
        <f t="shared" si="7"/>
        <v>19.899999999999999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26</v>
      </c>
      <c r="S42" s="107">
        <f t="shared" si="7"/>
        <v>24.6</v>
      </c>
      <c r="T42" s="107">
        <f t="shared" si="7"/>
        <v>9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43</v>
      </c>
      <c r="Y42" s="107">
        <f t="shared" si="7"/>
        <v>38.1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25</v>
      </c>
      <c r="BR42" s="107">
        <f t="shared" si="8"/>
        <v>28.1</v>
      </c>
      <c r="BS42" s="107">
        <f t="shared" si="8"/>
        <v>49.3</v>
      </c>
      <c r="BT42" s="107">
        <f t="shared" si="8"/>
        <v>28.1</v>
      </c>
      <c r="BU42" s="107">
        <f t="shared" si="8"/>
        <v>28.1</v>
      </c>
      <c r="BV42" s="107">
        <f t="shared" si="8"/>
        <v>0</v>
      </c>
      <c r="BW42" s="107">
        <f t="shared" si="8"/>
        <v>0</v>
      </c>
      <c r="BX42" s="107">
        <f t="shared" si="8"/>
        <v>0</v>
      </c>
      <c r="BY42" s="107">
        <f t="shared" si="8"/>
        <v>0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148.4</v>
      </c>
      <c r="CM42" s="107">
        <f t="shared" si="8"/>
        <v>100.3</v>
      </c>
      <c r="CN42" s="107">
        <f t="shared" si="8"/>
        <v>0</v>
      </c>
      <c r="CO42" s="107">
        <f t="shared" si="8"/>
        <v>0</v>
      </c>
      <c r="CP42" s="107">
        <f t="shared" si="8"/>
        <v>4.2</v>
      </c>
      <c r="CQ42" s="107">
        <f t="shared" si="8"/>
        <v>0</v>
      </c>
      <c r="CR42" s="107">
        <f t="shared" si="8"/>
        <v>10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267.875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33.200000000000003</v>
      </c>
      <c r="C47" s="120">
        <v>41.8</v>
      </c>
      <c r="D47" s="120">
        <v>20.399999999999999</v>
      </c>
      <c r="E47" s="120">
        <v>12.1</v>
      </c>
      <c r="F47" s="120">
        <v>56.5</v>
      </c>
      <c r="G47" s="120">
        <v>64.900000000000006</v>
      </c>
      <c r="H47" s="120">
        <v>60.7</v>
      </c>
      <c r="I47" s="120">
        <v>51.9</v>
      </c>
      <c r="J47" s="120">
        <v>57.6</v>
      </c>
      <c r="K47" s="120">
        <v>54.6</v>
      </c>
      <c r="L47" s="120">
        <v>35.700000000000003</v>
      </c>
      <c r="M47" s="120">
        <v>19.899999999999999</v>
      </c>
      <c r="N47" s="120"/>
      <c r="O47" s="120"/>
      <c r="P47" s="120"/>
      <c r="Q47" s="120"/>
      <c r="R47" s="120">
        <v>26</v>
      </c>
      <c r="S47" s="120">
        <v>24.6</v>
      </c>
      <c r="T47" s="120">
        <v>9</v>
      </c>
      <c r="U47" s="120"/>
      <c r="V47" s="120"/>
      <c r="W47" s="120"/>
      <c r="X47" s="120">
        <v>43</v>
      </c>
      <c r="Y47" s="120">
        <v>38.1</v>
      </c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>
        <v>25</v>
      </c>
      <c r="BR47" s="120"/>
      <c r="BS47" s="120">
        <v>21.2</v>
      </c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>
        <v>148.4</v>
      </c>
      <c r="CM47" s="120">
        <v>100.3</v>
      </c>
      <c r="CN47" s="120"/>
      <c r="CO47" s="120"/>
      <c r="CP47" s="120">
        <v>4.2</v>
      </c>
      <c r="CQ47" s="120"/>
      <c r="CR47" s="120">
        <v>10</v>
      </c>
      <c r="CS47" s="120"/>
      <c r="CT47" s="122"/>
      <c r="CU47" s="122"/>
      <c r="CV47" s="122"/>
      <c r="CW47" s="121"/>
      <c r="CX47" s="97">
        <f t="array" ref="CX47">SUMPRODUCT(B47:CW47*0.25)</f>
        <v>239.77500000000001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28.1</v>
      </c>
      <c r="BS49" s="120">
        <v>28.1</v>
      </c>
      <c r="BT49" s="120">
        <v>28.1</v>
      </c>
      <c r="BU49" s="120">
        <v>28.1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28.1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33.200000000000003</v>
      </c>
      <c r="C51" s="107">
        <f t="shared" ref="C51:BN51" si="9">SUM(C45:C50)</f>
        <v>41.8</v>
      </c>
      <c r="D51" s="107">
        <f t="shared" si="9"/>
        <v>20.399999999999999</v>
      </c>
      <c r="E51" s="107">
        <f t="shared" si="9"/>
        <v>12.1</v>
      </c>
      <c r="F51" s="107">
        <f t="shared" si="9"/>
        <v>56.5</v>
      </c>
      <c r="G51" s="107">
        <f t="shared" si="9"/>
        <v>64.900000000000006</v>
      </c>
      <c r="H51" s="107">
        <f t="shared" si="9"/>
        <v>60.7</v>
      </c>
      <c r="I51" s="107">
        <f t="shared" si="9"/>
        <v>51.9</v>
      </c>
      <c r="J51" s="107">
        <f t="shared" si="9"/>
        <v>57.6</v>
      </c>
      <c r="K51" s="107">
        <f t="shared" si="9"/>
        <v>54.6</v>
      </c>
      <c r="L51" s="107">
        <f t="shared" si="9"/>
        <v>35.700000000000003</v>
      </c>
      <c r="M51" s="107">
        <f t="shared" si="9"/>
        <v>19.899999999999999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26</v>
      </c>
      <c r="S51" s="107">
        <f t="shared" si="9"/>
        <v>24.6</v>
      </c>
      <c r="T51" s="107">
        <f t="shared" si="9"/>
        <v>9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43</v>
      </c>
      <c r="Y51" s="107">
        <f t="shared" si="9"/>
        <v>38.1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25</v>
      </c>
      <c r="BR51" s="107">
        <f t="shared" si="10"/>
        <v>28.1</v>
      </c>
      <c r="BS51" s="107">
        <f t="shared" si="10"/>
        <v>49.3</v>
      </c>
      <c r="BT51" s="107">
        <f t="shared" si="10"/>
        <v>28.1</v>
      </c>
      <c r="BU51" s="107">
        <f t="shared" si="10"/>
        <v>28.1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148.4</v>
      </c>
      <c r="CM51" s="107">
        <f t="shared" si="10"/>
        <v>100.3</v>
      </c>
      <c r="CN51" s="107">
        <f t="shared" si="10"/>
        <v>0</v>
      </c>
      <c r="CO51" s="107">
        <f t="shared" si="10"/>
        <v>0</v>
      </c>
      <c r="CP51" s="107">
        <f t="shared" si="10"/>
        <v>4.2</v>
      </c>
      <c r="CQ51" s="107">
        <f t="shared" si="10"/>
        <v>0</v>
      </c>
      <c r="CR51" s="107">
        <f t="shared" si="10"/>
        <v>10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267.875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62.146000000000001</v>
      </c>
      <c r="C54" s="107">
        <f t="shared" ref="C54:BN54" si="13">C18+C28+C42</f>
        <v>58.598999999999997</v>
      </c>
      <c r="D54" s="107">
        <f t="shared" si="13"/>
        <v>59.281999999999996</v>
      </c>
      <c r="E54" s="107">
        <f t="shared" si="13"/>
        <v>55.274000000000001</v>
      </c>
      <c r="F54" s="107">
        <f t="shared" si="13"/>
        <v>56.517000000000003</v>
      </c>
      <c r="G54" s="107">
        <f t="shared" si="13"/>
        <v>64.90100000000001</v>
      </c>
      <c r="H54" s="107">
        <f t="shared" si="13"/>
        <v>60.7</v>
      </c>
      <c r="I54" s="107">
        <f t="shared" si="13"/>
        <v>57.321999999999996</v>
      </c>
      <c r="J54" s="107">
        <f t="shared" si="13"/>
        <v>57.6</v>
      </c>
      <c r="K54" s="107">
        <f t="shared" si="13"/>
        <v>59.064</v>
      </c>
      <c r="L54" s="107">
        <f t="shared" si="13"/>
        <v>51.615000000000002</v>
      </c>
      <c r="M54" s="107">
        <f t="shared" si="13"/>
        <v>50.112000000000002</v>
      </c>
      <c r="N54" s="107">
        <f t="shared" si="13"/>
        <v>93.027000000000015</v>
      </c>
      <c r="O54" s="107">
        <f t="shared" si="13"/>
        <v>103.62</v>
      </c>
      <c r="P54" s="107">
        <f t="shared" si="13"/>
        <v>118.11000000000001</v>
      </c>
      <c r="Q54" s="107">
        <f t="shared" si="13"/>
        <v>103.89899999999999</v>
      </c>
      <c r="R54" s="107">
        <f t="shared" si="13"/>
        <v>62.900999999999996</v>
      </c>
      <c r="S54" s="107">
        <f t="shared" si="13"/>
        <v>60.984999999999999</v>
      </c>
      <c r="T54" s="107">
        <f t="shared" si="13"/>
        <v>55.871000000000002</v>
      </c>
      <c r="U54" s="107">
        <f t="shared" si="13"/>
        <v>74.658000000000001</v>
      </c>
      <c r="V54" s="107">
        <f t="shared" si="13"/>
        <v>116.13</v>
      </c>
      <c r="W54" s="107">
        <f t="shared" si="13"/>
        <v>59.991</v>
      </c>
      <c r="X54" s="107">
        <f t="shared" si="13"/>
        <v>51.97</v>
      </c>
      <c r="Y54" s="107">
        <f t="shared" si="13"/>
        <v>50.317999999999998</v>
      </c>
      <c r="Z54" s="107">
        <f t="shared" si="13"/>
        <v>56.054000000000002</v>
      </c>
      <c r="AA54" s="107">
        <f t="shared" si="13"/>
        <v>59.007999999999996</v>
      </c>
      <c r="AB54" s="107">
        <f t="shared" si="13"/>
        <v>51.162999999999997</v>
      </c>
      <c r="AC54" s="107">
        <f t="shared" si="13"/>
        <v>50.589999999999996</v>
      </c>
      <c r="AD54" s="107">
        <f t="shared" si="13"/>
        <v>54.686999999999998</v>
      </c>
      <c r="AE54" s="107">
        <f t="shared" si="13"/>
        <v>52.614000000000004</v>
      </c>
      <c r="AF54" s="107">
        <f t="shared" si="13"/>
        <v>45.45</v>
      </c>
      <c r="AG54" s="107">
        <f t="shared" si="13"/>
        <v>39.968000000000004</v>
      </c>
      <c r="AH54" s="107">
        <f t="shared" si="13"/>
        <v>66.47</v>
      </c>
      <c r="AI54" s="107">
        <f t="shared" si="13"/>
        <v>50.908000000000001</v>
      </c>
      <c r="AJ54" s="107">
        <f t="shared" si="13"/>
        <v>79.281000000000006</v>
      </c>
      <c r="AK54" s="107">
        <f t="shared" si="13"/>
        <v>82.50800000000001</v>
      </c>
      <c r="AL54" s="107">
        <f t="shared" si="13"/>
        <v>160.86799999999999</v>
      </c>
      <c r="AM54" s="107">
        <f t="shared" si="13"/>
        <v>171.74</v>
      </c>
      <c r="AN54" s="107">
        <f t="shared" si="13"/>
        <v>175.77100000000002</v>
      </c>
      <c r="AO54" s="107">
        <f t="shared" si="13"/>
        <v>184.322</v>
      </c>
      <c r="AP54" s="107">
        <f t="shared" si="13"/>
        <v>33.138000000000005</v>
      </c>
      <c r="AQ54" s="107">
        <f t="shared" si="13"/>
        <v>30.321999999999999</v>
      </c>
      <c r="AR54" s="107">
        <f t="shared" si="13"/>
        <v>31.16</v>
      </c>
      <c r="AS54" s="107">
        <f t="shared" si="13"/>
        <v>30.350999999999999</v>
      </c>
      <c r="AT54" s="107">
        <f t="shared" si="13"/>
        <v>49.393000000000001</v>
      </c>
      <c r="AU54" s="107">
        <f t="shared" si="13"/>
        <v>53.249000000000002</v>
      </c>
      <c r="AV54" s="107">
        <f t="shared" si="13"/>
        <v>52.561999999999998</v>
      </c>
      <c r="AW54" s="107">
        <f t="shared" si="13"/>
        <v>58.185000000000002</v>
      </c>
      <c r="AX54" s="107">
        <f t="shared" si="13"/>
        <v>36.811999999999998</v>
      </c>
      <c r="AY54" s="107">
        <f t="shared" si="13"/>
        <v>26.571999999999999</v>
      </c>
      <c r="AZ54" s="107">
        <f t="shared" si="13"/>
        <v>25.283000000000001</v>
      </c>
      <c r="BA54" s="107">
        <f t="shared" si="13"/>
        <v>25.454999999999998</v>
      </c>
      <c r="BB54" s="107">
        <f t="shared" si="13"/>
        <v>38.54</v>
      </c>
      <c r="BC54" s="107">
        <f t="shared" si="13"/>
        <v>31.902000000000001</v>
      </c>
      <c r="BD54" s="107">
        <f t="shared" si="13"/>
        <v>35.665999999999997</v>
      </c>
      <c r="BE54" s="107">
        <f t="shared" si="13"/>
        <v>112.792</v>
      </c>
      <c r="BF54" s="107">
        <f t="shared" si="13"/>
        <v>30.407</v>
      </c>
      <c r="BG54" s="107">
        <f t="shared" si="13"/>
        <v>32.631</v>
      </c>
      <c r="BH54" s="107">
        <f t="shared" si="13"/>
        <v>29.655999999999999</v>
      </c>
      <c r="BI54" s="107">
        <f t="shared" si="13"/>
        <v>29.644000000000002</v>
      </c>
      <c r="BJ54" s="107">
        <f t="shared" si="13"/>
        <v>22.774999999999999</v>
      </c>
      <c r="BK54" s="107">
        <f t="shared" si="13"/>
        <v>20.512</v>
      </c>
      <c r="BL54" s="107">
        <f t="shared" si="13"/>
        <v>34.619999999999997</v>
      </c>
      <c r="BM54" s="107">
        <f t="shared" si="13"/>
        <v>38.635999999999996</v>
      </c>
      <c r="BN54" s="107">
        <f t="shared" si="13"/>
        <v>28.763999999999999</v>
      </c>
      <c r="BO54" s="107">
        <f t="shared" ref="BO54:CX54" si="14">BO18+BO28+BO42</f>
        <v>33.942</v>
      </c>
      <c r="BP54" s="107">
        <f t="shared" si="14"/>
        <v>19.2</v>
      </c>
      <c r="BQ54" s="107">
        <f t="shared" si="14"/>
        <v>25.184999999999999</v>
      </c>
      <c r="BR54" s="107">
        <f t="shared" si="14"/>
        <v>128.18099999999998</v>
      </c>
      <c r="BS54" s="107">
        <f t="shared" si="14"/>
        <v>49.486999999999995</v>
      </c>
      <c r="BT54" s="107">
        <f t="shared" si="14"/>
        <v>28.279</v>
      </c>
      <c r="BU54" s="107">
        <f t="shared" si="14"/>
        <v>28.274000000000001</v>
      </c>
      <c r="BV54" s="107">
        <f t="shared" si="14"/>
        <v>135.28700000000001</v>
      </c>
      <c r="BW54" s="107">
        <f t="shared" si="14"/>
        <v>101.06899999999999</v>
      </c>
      <c r="BX54" s="107">
        <f t="shared" si="14"/>
        <v>297.19400000000002</v>
      </c>
      <c r="BY54" s="107">
        <f t="shared" si="14"/>
        <v>10.280999999999999</v>
      </c>
      <c r="BZ54" s="107">
        <f t="shared" si="14"/>
        <v>2.5819999999999999</v>
      </c>
      <c r="CA54" s="107">
        <f t="shared" si="14"/>
        <v>3.7070000000000003</v>
      </c>
      <c r="CB54" s="107">
        <f t="shared" si="14"/>
        <v>14.769</v>
      </c>
      <c r="CC54" s="107">
        <f t="shared" si="14"/>
        <v>72.588999999999999</v>
      </c>
      <c r="CD54" s="107">
        <f t="shared" si="14"/>
        <v>63.536000000000001</v>
      </c>
      <c r="CE54" s="107">
        <f t="shared" si="14"/>
        <v>70.971000000000004</v>
      </c>
      <c r="CF54" s="107">
        <f t="shared" si="14"/>
        <v>71.274999999999991</v>
      </c>
      <c r="CG54" s="107">
        <f t="shared" si="14"/>
        <v>64.78</v>
      </c>
      <c r="CH54" s="107">
        <f t="shared" si="14"/>
        <v>58.087000000000003</v>
      </c>
      <c r="CI54" s="107">
        <f t="shared" si="14"/>
        <v>13.192</v>
      </c>
      <c r="CJ54" s="107">
        <f t="shared" si="14"/>
        <v>21.402000000000001</v>
      </c>
      <c r="CK54" s="107">
        <f t="shared" si="14"/>
        <v>35.337000000000003</v>
      </c>
      <c r="CL54" s="107">
        <f t="shared" si="14"/>
        <v>193.76100000000002</v>
      </c>
      <c r="CM54" s="107">
        <f t="shared" si="14"/>
        <v>142.06399999999999</v>
      </c>
      <c r="CN54" s="107">
        <f t="shared" si="14"/>
        <v>31.187000000000001</v>
      </c>
      <c r="CO54" s="107">
        <f t="shared" si="14"/>
        <v>7.8109999999999999</v>
      </c>
      <c r="CP54" s="107">
        <f t="shared" si="14"/>
        <v>4.2039999999999997</v>
      </c>
      <c r="CQ54" s="107">
        <f t="shared" si="14"/>
        <v>12.545999999999999</v>
      </c>
      <c r="CR54" s="107">
        <f t="shared" si="14"/>
        <v>10</v>
      </c>
      <c r="CS54" s="107">
        <f t="shared" si="14"/>
        <v>10.77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1431.4974999999999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62.16</v>
      </c>
      <c r="C5" s="25">
        <v>58.6</v>
      </c>
      <c r="D5" s="25">
        <v>59.29</v>
      </c>
      <c r="E5" s="25">
        <v>55.264000000000003</v>
      </c>
      <c r="F5" s="25">
        <v>56.482999999999997</v>
      </c>
      <c r="G5" s="25">
        <v>64.924999999999997</v>
      </c>
      <c r="H5" s="25">
        <v>60.731000000000002</v>
      </c>
      <c r="I5" s="25">
        <v>57.331000000000003</v>
      </c>
      <c r="J5" s="25">
        <v>57.615000000000002</v>
      </c>
      <c r="K5" s="25">
        <v>59.103999999999999</v>
      </c>
      <c r="L5" s="25">
        <v>51.628999999999998</v>
      </c>
      <c r="M5" s="25">
        <v>50.134</v>
      </c>
      <c r="N5" s="25">
        <v>93.046999999999997</v>
      </c>
      <c r="O5" s="25">
        <v>103.65</v>
      </c>
      <c r="P5" s="25">
        <v>118.11499999999999</v>
      </c>
      <c r="Q5" s="25">
        <v>103.949</v>
      </c>
      <c r="R5" s="25">
        <v>62.884</v>
      </c>
      <c r="S5" s="25">
        <v>61</v>
      </c>
      <c r="T5" s="25">
        <v>55.881</v>
      </c>
      <c r="U5" s="25">
        <v>74.643000000000001</v>
      </c>
      <c r="V5" s="25">
        <v>116.14400000000001</v>
      </c>
      <c r="W5" s="25">
        <v>59.944000000000003</v>
      </c>
      <c r="X5" s="25">
        <v>51.921999999999997</v>
      </c>
      <c r="Y5" s="25">
        <v>50.320999999999998</v>
      </c>
      <c r="Z5" s="25">
        <v>56.054000000000002</v>
      </c>
      <c r="AA5" s="25">
        <v>59.008000000000003</v>
      </c>
      <c r="AB5" s="25">
        <v>51.162999999999997</v>
      </c>
      <c r="AC5" s="25">
        <v>50.59</v>
      </c>
      <c r="AD5" s="25">
        <v>54.686999999999998</v>
      </c>
      <c r="AE5" s="25">
        <v>52.613999999999997</v>
      </c>
      <c r="AF5" s="25">
        <v>45.45</v>
      </c>
      <c r="AG5" s="25">
        <v>39.968000000000004</v>
      </c>
      <c r="AH5" s="25">
        <v>66.47</v>
      </c>
      <c r="AI5" s="25">
        <v>50.908000000000001</v>
      </c>
      <c r="AJ5" s="25">
        <v>79.281000000000006</v>
      </c>
      <c r="AK5" s="25">
        <v>82.507999999999996</v>
      </c>
      <c r="AL5" s="25">
        <v>160.86799999999999</v>
      </c>
      <c r="AM5" s="25">
        <v>171.74</v>
      </c>
      <c r="AN5" s="25">
        <v>175.77099999999999</v>
      </c>
      <c r="AO5" s="25">
        <v>184.322</v>
      </c>
      <c r="AP5" s="25">
        <v>33.137999999999998</v>
      </c>
      <c r="AQ5" s="25">
        <v>30.321999999999999</v>
      </c>
      <c r="AR5" s="25">
        <v>31.16</v>
      </c>
      <c r="AS5" s="25">
        <v>30.350999999999999</v>
      </c>
      <c r="AT5" s="25">
        <v>49.393000000000001</v>
      </c>
      <c r="AU5" s="25">
        <v>53.249000000000002</v>
      </c>
      <c r="AV5" s="25">
        <v>52.561999999999998</v>
      </c>
      <c r="AW5" s="25">
        <v>58.185000000000002</v>
      </c>
      <c r="AX5" s="25">
        <v>36.811999999999998</v>
      </c>
      <c r="AY5" s="25">
        <v>26.571999999999999</v>
      </c>
      <c r="AZ5" s="25">
        <v>25.283000000000001</v>
      </c>
      <c r="BA5" s="25">
        <v>25.454999999999998</v>
      </c>
      <c r="BB5" s="25">
        <v>38.54</v>
      </c>
      <c r="BC5" s="25">
        <v>31.902000000000001</v>
      </c>
      <c r="BD5" s="25">
        <v>35.665999999999997</v>
      </c>
      <c r="BE5" s="25">
        <v>112.792</v>
      </c>
      <c r="BF5" s="25">
        <v>30.407</v>
      </c>
      <c r="BG5" s="25">
        <v>32.631</v>
      </c>
      <c r="BH5" s="25">
        <v>29.655999999999999</v>
      </c>
      <c r="BI5" s="25">
        <v>29.643999999999998</v>
      </c>
      <c r="BJ5" s="25">
        <v>22.774999999999999</v>
      </c>
      <c r="BK5" s="25">
        <v>20.512</v>
      </c>
      <c r="BL5" s="25">
        <v>34.619999999999997</v>
      </c>
      <c r="BM5" s="25">
        <v>38.64</v>
      </c>
      <c r="BN5" s="25">
        <v>28.763999999999999</v>
      </c>
      <c r="BO5" s="25">
        <v>33.953000000000003</v>
      </c>
      <c r="BP5" s="25">
        <v>19.2</v>
      </c>
      <c r="BQ5" s="25">
        <v>25.17</v>
      </c>
      <c r="BR5" s="25">
        <v>128.26499999999999</v>
      </c>
      <c r="BS5" s="25">
        <v>49.497</v>
      </c>
      <c r="BT5" s="25">
        <v>28.321999999999999</v>
      </c>
      <c r="BU5" s="25">
        <v>28.317</v>
      </c>
      <c r="BV5" s="25">
        <v>135.26400000000001</v>
      </c>
      <c r="BW5" s="25">
        <v>101.114</v>
      </c>
      <c r="BX5" s="25">
        <v>297.23</v>
      </c>
      <c r="BY5" s="25">
        <v>10.281000000000001</v>
      </c>
      <c r="BZ5" s="25">
        <v>2.5819999999999999</v>
      </c>
      <c r="CA5" s="25">
        <v>3.7069999999999999</v>
      </c>
      <c r="CB5" s="25">
        <v>14.73</v>
      </c>
      <c r="CC5" s="25">
        <v>72.593999999999994</v>
      </c>
      <c r="CD5" s="25">
        <v>63.555</v>
      </c>
      <c r="CE5" s="25">
        <v>71</v>
      </c>
      <c r="CF5" s="25">
        <v>71.311999999999998</v>
      </c>
      <c r="CG5" s="25">
        <v>64.796999999999997</v>
      </c>
      <c r="CH5" s="25">
        <v>58.103000000000002</v>
      </c>
      <c r="CI5" s="25">
        <v>13.192</v>
      </c>
      <c r="CJ5" s="25">
        <v>21.402000000000001</v>
      </c>
      <c r="CK5" s="25">
        <v>35.369</v>
      </c>
      <c r="CL5" s="25">
        <v>193.761</v>
      </c>
      <c r="CM5" s="25">
        <v>142.03899999999999</v>
      </c>
      <c r="CN5" s="25">
        <v>31.16</v>
      </c>
      <c r="CO5" s="25">
        <v>7.8570000000000002</v>
      </c>
      <c r="CP5" s="25">
        <v>4.1929999999999996</v>
      </c>
      <c r="CQ5" s="25">
        <v>12.554</v>
      </c>
      <c r="CR5" s="25">
        <v>9.9749999999999996</v>
      </c>
      <c r="CS5" s="25">
        <v>10.797000000000001</v>
      </c>
      <c r="CT5" s="26"/>
      <c r="CU5" s="26"/>
      <c r="CV5" s="26"/>
      <c r="CW5" s="27"/>
      <c r="CX5" s="28">
        <f t="array" ref="CX5">SUMPRODUCT(B5:CW5*0.25)</f>
        <v>1431.6227499999998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160.36000000000001</v>
      </c>
      <c r="C8" s="37">
        <v>153.91</v>
      </c>
      <c r="D8" s="37">
        <v>146.30000000000001</v>
      </c>
      <c r="E8" s="37">
        <v>139.36000000000001</v>
      </c>
      <c r="F8" s="37">
        <v>145</v>
      </c>
      <c r="G8" s="37">
        <v>137.35</v>
      </c>
      <c r="H8" s="37">
        <v>132.11000000000001</v>
      </c>
      <c r="I8" s="37">
        <v>129.52000000000001</v>
      </c>
      <c r="J8" s="37">
        <v>134.97</v>
      </c>
      <c r="K8" s="37">
        <v>132.41</v>
      </c>
      <c r="L8" s="37">
        <v>130.80000000000001</v>
      </c>
      <c r="M8" s="37">
        <v>125.82</v>
      </c>
      <c r="N8" s="37">
        <v>128.32</v>
      </c>
      <c r="O8" s="37">
        <v>127.04</v>
      </c>
      <c r="P8" s="37">
        <v>127.09</v>
      </c>
      <c r="Q8" s="37">
        <v>124.93</v>
      </c>
      <c r="R8" s="37">
        <v>122.8</v>
      </c>
      <c r="S8" s="37">
        <v>122.71</v>
      </c>
      <c r="T8" s="37">
        <v>124.95</v>
      </c>
      <c r="U8" s="37">
        <v>128.34</v>
      </c>
      <c r="V8" s="37">
        <v>129.6</v>
      </c>
      <c r="W8" s="37">
        <v>135.78</v>
      </c>
      <c r="X8" s="37">
        <v>146.5</v>
      </c>
      <c r="Y8" s="37">
        <v>150.44</v>
      </c>
      <c r="Z8" s="37">
        <v>131.24</v>
      </c>
      <c r="AA8" s="37">
        <v>133.22</v>
      </c>
      <c r="AB8" s="37">
        <v>139.69</v>
      </c>
      <c r="AC8" s="37">
        <v>134.53</v>
      </c>
      <c r="AD8" s="37">
        <v>137.62</v>
      </c>
      <c r="AE8" s="37">
        <v>134.19999999999999</v>
      </c>
      <c r="AF8" s="37">
        <v>134.52000000000001</v>
      </c>
      <c r="AG8" s="37">
        <v>126.67</v>
      </c>
      <c r="AH8" s="37">
        <v>87.79</v>
      </c>
      <c r="AI8" s="37">
        <v>50.54</v>
      </c>
      <c r="AJ8" s="37">
        <v>12.02</v>
      </c>
      <c r="AK8" s="37">
        <v>8.18</v>
      </c>
      <c r="AL8" s="37">
        <v>3.94</v>
      </c>
      <c r="AM8" s="37">
        <v>3.29</v>
      </c>
      <c r="AN8" s="37">
        <v>3</v>
      </c>
      <c r="AO8" s="37">
        <v>2.87</v>
      </c>
      <c r="AP8" s="37">
        <v>1</v>
      </c>
      <c r="AQ8" s="37">
        <v>0.46</v>
      </c>
      <c r="AR8" s="37">
        <v>0.3</v>
      </c>
      <c r="AS8" s="37">
        <v>0</v>
      </c>
      <c r="AT8" s="37">
        <v>3.89</v>
      </c>
      <c r="AU8" s="37">
        <v>3</v>
      </c>
      <c r="AV8" s="37">
        <v>2.69</v>
      </c>
      <c r="AW8" s="37">
        <v>4.99</v>
      </c>
      <c r="AX8" s="37">
        <v>0.01</v>
      </c>
      <c r="AY8" s="37">
        <v>0.01</v>
      </c>
      <c r="AZ8" s="37">
        <v>0.01</v>
      </c>
      <c r="BA8" s="37">
        <v>0.01</v>
      </c>
      <c r="BB8" s="37">
        <v>1</v>
      </c>
      <c r="BC8" s="37">
        <v>1</v>
      </c>
      <c r="BD8" s="37">
        <v>1</v>
      </c>
      <c r="BE8" s="37">
        <v>2.02</v>
      </c>
      <c r="BF8" s="37">
        <v>1</v>
      </c>
      <c r="BG8" s="37">
        <v>1</v>
      </c>
      <c r="BH8" s="37">
        <v>1.01</v>
      </c>
      <c r="BI8" s="37">
        <v>0.17</v>
      </c>
      <c r="BJ8" s="37">
        <v>0.01</v>
      </c>
      <c r="BK8" s="37">
        <v>1.98</v>
      </c>
      <c r="BL8" s="37">
        <v>-1.85</v>
      </c>
      <c r="BM8" s="37">
        <v>72.97</v>
      </c>
      <c r="BN8" s="37">
        <v>5.01</v>
      </c>
      <c r="BO8" s="37">
        <v>123.46</v>
      </c>
      <c r="BP8" s="37">
        <v>139.94</v>
      </c>
      <c r="BQ8" s="37">
        <v>159.69</v>
      </c>
      <c r="BR8" s="37">
        <v>139.06</v>
      </c>
      <c r="BS8" s="37">
        <v>155.16</v>
      </c>
      <c r="BT8" s="37">
        <v>173.13</v>
      </c>
      <c r="BU8" s="37">
        <v>169.01</v>
      </c>
      <c r="BV8" s="37">
        <v>207.19</v>
      </c>
      <c r="BW8" s="37">
        <v>228.64</v>
      </c>
      <c r="BX8" s="37">
        <v>225.01</v>
      </c>
      <c r="BY8" s="37">
        <v>177.46</v>
      </c>
      <c r="BZ8" s="37">
        <v>176.75</v>
      </c>
      <c r="CA8" s="37">
        <v>191.01</v>
      </c>
      <c r="CB8" s="37">
        <v>175.89</v>
      </c>
      <c r="CC8" s="37">
        <v>152.28</v>
      </c>
      <c r="CD8" s="37">
        <v>152.96</v>
      </c>
      <c r="CE8" s="37">
        <v>152.55000000000001</v>
      </c>
      <c r="CF8" s="37">
        <v>153.02000000000001</v>
      </c>
      <c r="CG8" s="37">
        <v>152.99</v>
      </c>
      <c r="CH8" s="37">
        <v>153.55000000000001</v>
      </c>
      <c r="CI8" s="37">
        <v>178.84</v>
      </c>
      <c r="CJ8" s="37">
        <v>193.69</v>
      </c>
      <c r="CK8" s="37">
        <v>187.91</v>
      </c>
      <c r="CL8" s="37">
        <v>210.05</v>
      </c>
      <c r="CM8" s="37">
        <v>212.57</v>
      </c>
      <c r="CN8" s="37">
        <v>202.18</v>
      </c>
      <c r="CO8" s="37">
        <v>199.66</v>
      </c>
      <c r="CP8" s="37">
        <v>209.36</v>
      </c>
      <c r="CQ8" s="37">
        <v>183.4</v>
      </c>
      <c r="CR8" s="37">
        <v>197.67</v>
      </c>
      <c r="CS8" s="37">
        <v>184.11</v>
      </c>
      <c r="CT8" s="38"/>
      <c r="CU8" s="38"/>
      <c r="CV8" s="38"/>
      <c r="CW8" s="39"/>
      <c r="CX8" s="40">
        <f>IF(SUM(B8:CW8)&lt;&gt;0,AVERAGEIF(B8:CW8,"&lt;&gt;"""),"")</f>
        <v>105.21468750000003</v>
      </c>
    </row>
    <row r="9" spans="1:102" ht="24.95" customHeight="1" thickBot="1" x14ac:dyDescent="0.25">
      <c r="A9" s="41" t="s">
        <v>6</v>
      </c>
      <c r="B9" s="42">
        <v>149.98249999999999</v>
      </c>
      <c r="C9" s="43">
        <v>149.98249999999999</v>
      </c>
      <c r="D9" s="43">
        <v>149.98249999999999</v>
      </c>
      <c r="E9" s="43">
        <v>149.98249999999999</v>
      </c>
      <c r="F9" s="43">
        <v>135.995</v>
      </c>
      <c r="G9" s="43">
        <v>135.995</v>
      </c>
      <c r="H9" s="43">
        <v>135.995</v>
      </c>
      <c r="I9" s="43">
        <v>135.995</v>
      </c>
      <c r="J9" s="43">
        <v>131</v>
      </c>
      <c r="K9" s="43">
        <v>131</v>
      </c>
      <c r="L9" s="43">
        <v>131</v>
      </c>
      <c r="M9" s="43">
        <v>131</v>
      </c>
      <c r="N9" s="43">
        <v>126.845</v>
      </c>
      <c r="O9" s="43">
        <v>126.845</v>
      </c>
      <c r="P9" s="43">
        <v>126.845</v>
      </c>
      <c r="Q9" s="43">
        <v>126.845</v>
      </c>
      <c r="R9" s="43">
        <v>124.7</v>
      </c>
      <c r="S9" s="43">
        <v>124.7</v>
      </c>
      <c r="T9" s="43">
        <v>124.7</v>
      </c>
      <c r="U9" s="43">
        <v>124.7</v>
      </c>
      <c r="V9" s="43">
        <v>140.58000000000001</v>
      </c>
      <c r="W9" s="43">
        <v>140.58000000000001</v>
      </c>
      <c r="X9" s="43">
        <v>140.58000000000001</v>
      </c>
      <c r="Y9" s="43">
        <v>140.58000000000001</v>
      </c>
      <c r="Z9" s="43">
        <v>134.66999999999999</v>
      </c>
      <c r="AA9" s="43">
        <v>134.66999999999999</v>
      </c>
      <c r="AB9" s="43">
        <v>134.66999999999999</v>
      </c>
      <c r="AC9" s="43">
        <v>134.66999999999999</v>
      </c>
      <c r="AD9" s="43">
        <v>133.2525</v>
      </c>
      <c r="AE9" s="43">
        <v>133.2525</v>
      </c>
      <c r="AF9" s="43">
        <v>133.2525</v>
      </c>
      <c r="AG9" s="43">
        <v>133.2525</v>
      </c>
      <c r="AH9" s="43">
        <v>39.6325</v>
      </c>
      <c r="AI9" s="43">
        <v>39.6325</v>
      </c>
      <c r="AJ9" s="43">
        <v>39.6325</v>
      </c>
      <c r="AK9" s="43">
        <v>39.6325</v>
      </c>
      <c r="AL9" s="43">
        <v>3.2749999999999999</v>
      </c>
      <c r="AM9" s="43">
        <v>3.2749999999999999</v>
      </c>
      <c r="AN9" s="43">
        <v>3.2749999999999999</v>
      </c>
      <c r="AO9" s="43">
        <v>3.2749999999999999</v>
      </c>
      <c r="AP9" s="43">
        <v>0.44</v>
      </c>
      <c r="AQ9" s="43">
        <v>0.44</v>
      </c>
      <c r="AR9" s="43">
        <v>0.44</v>
      </c>
      <c r="AS9" s="43">
        <v>0.44</v>
      </c>
      <c r="AT9" s="43">
        <v>3.6425000000000001</v>
      </c>
      <c r="AU9" s="43">
        <v>3.6425000000000001</v>
      </c>
      <c r="AV9" s="43">
        <v>3.6425000000000001</v>
      </c>
      <c r="AW9" s="43">
        <v>3.6425000000000001</v>
      </c>
      <c r="AX9" s="43">
        <v>0.01</v>
      </c>
      <c r="AY9" s="43">
        <v>0.01</v>
      </c>
      <c r="AZ9" s="43">
        <v>0.01</v>
      </c>
      <c r="BA9" s="43">
        <v>0.01</v>
      </c>
      <c r="BB9" s="43">
        <v>1.2549999999999999</v>
      </c>
      <c r="BC9" s="43">
        <v>1.2549999999999999</v>
      </c>
      <c r="BD9" s="43">
        <v>1.2549999999999999</v>
      </c>
      <c r="BE9" s="43">
        <v>1.2549999999999999</v>
      </c>
      <c r="BF9" s="43">
        <v>0.79500000000000004</v>
      </c>
      <c r="BG9" s="43">
        <v>0.79500000000000004</v>
      </c>
      <c r="BH9" s="43">
        <v>0.79500000000000004</v>
      </c>
      <c r="BI9" s="43">
        <v>0.79500000000000004</v>
      </c>
      <c r="BJ9" s="43">
        <v>18.2775</v>
      </c>
      <c r="BK9" s="43">
        <v>18.2775</v>
      </c>
      <c r="BL9" s="43">
        <v>18.2775</v>
      </c>
      <c r="BM9" s="43">
        <v>18.2775</v>
      </c>
      <c r="BN9" s="43">
        <v>107.02500000000001</v>
      </c>
      <c r="BO9" s="43">
        <v>107.02500000000001</v>
      </c>
      <c r="BP9" s="43">
        <v>107.02500000000001</v>
      </c>
      <c r="BQ9" s="43">
        <v>107.02500000000001</v>
      </c>
      <c r="BR9" s="43">
        <v>159.09</v>
      </c>
      <c r="BS9" s="43">
        <v>159.09</v>
      </c>
      <c r="BT9" s="43">
        <v>159.09</v>
      </c>
      <c r="BU9" s="43">
        <v>159.09</v>
      </c>
      <c r="BV9" s="43">
        <v>209.57499999999999</v>
      </c>
      <c r="BW9" s="43">
        <v>209.57499999999999</v>
      </c>
      <c r="BX9" s="43">
        <v>209.57499999999999</v>
      </c>
      <c r="BY9" s="43">
        <v>209.57499999999999</v>
      </c>
      <c r="BZ9" s="43">
        <v>173.98249999999999</v>
      </c>
      <c r="CA9" s="43">
        <v>173.98249999999999</v>
      </c>
      <c r="CB9" s="43">
        <v>173.98249999999999</v>
      </c>
      <c r="CC9" s="43">
        <v>173.98249999999999</v>
      </c>
      <c r="CD9" s="43">
        <v>152.88</v>
      </c>
      <c r="CE9" s="43">
        <v>152.88</v>
      </c>
      <c r="CF9" s="43">
        <v>152.88</v>
      </c>
      <c r="CG9" s="43">
        <v>152.88</v>
      </c>
      <c r="CH9" s="43">
        <v>178.4975</v>
      </c>
      <c r="CI9" s="43">
        <v>178.4975</v>
      </c>
      <c r="CJ9" s="43">
        <v>178.4975</v>
      </c>
      <c r="CK9" s="43">
        <v>178.4975</v>
      </c>
      <c r="CL9" s="43">
        <v>206.11500000000001</v>
      </c>
      <c r="CM9" s="43">
        <v>206.11500000000001</v>
      </c>
      <c r="CN9" s="43">
        <v>206.11500000000001</v>
      </c>
      <c r="CO9" s="43">
        <v>206.11500000000001</v>
      </c>
      <c r="CP9" s="43">
        <v>193.63499999999999</v>
      </c>
      <c r="CQ9" s="43">
        <v>193.63499999999999</v>
      </c>
      <c r="CR9" s="43">
        <v>193.63499999999999</v>
      </c>
      <c r="CS9" s="43">
        <v>193.63499999999999</v>
      </c>
      <c r="CT9" s="44"/>
      <c r="CU9" s="44"/>
      <c r="CV9" s="44"/>
      <c r="CW9" s="45"/>
      <c r="CX9" s="46">
        <f>IF(SUM(B9:CW9)&lt;&gt;0,AVERAGEIF(B9:CW9,"&lt;&gt;"""),"")</f>
        <v>105.21468749999995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62.16</v>
      </c>
      <c r="C15" s="71">
        <v>58.6</v>
      </c>
      <c r="D15" s="71">
        <v>59.29</v>
      </c>
      <c r="E15" s="71">
        <v>55.264000000000003</v>
      </c>
      <c r="F15" s="71">
        <v>56.482999999999997</v>
      </c>
      <c r="G15" s="71">
        <v>62.377000000000002</v>
      </c>
      <c r="H15" s="71">
        <v>59.670999999999999</v>
      </c>
      <c r="I15" s="71">
        <v>57.331000000000003</v>
      </c>
      <c r="J15" s="71">
        <v>57.615000000000002</v>
      </c>
      <c r="K15" s="71">
        <v>59.103999999999999</v>
      </c>
      <c r="L15" s="71">
        <v>51.628999999999998</v>
      </c>
      <c r="M15" s="71">
        <v>50.134</v>
      </c>
      <c r="N15" s="71">
        <v>48.447000000000003</v>
      </c>
      <c r="O15" s="71">
        <v>53.95</v>
      </c>
      <c r="P15" s="71">
        <v>52.715000000000003</v>
      </c>
      <c r="Q15" s="71">
        <v>54.948999999999998</v>
      </c>
      <c r="R15" s="71">
        <v>62.884</v>
      </c>
      <c r="S15" s="71">
        <v>61</v>
      </c>
      <c r="T15" s="71">
        <v>55.881</v>
      </c>
      <c r="U15" s="71">
        <v>56.743000000000002</v>
      </c>
      <c r="V15" s="71">
        <v>48.643999999999998</v>
      </c>
      <c r="W15" s="71">
        <v>48.543999999999997</v>
      </c>
      <c r="X15" s="71">
        <v>51.037999999999997</v>
      </c>
      <c r="Y15" s="71">
        <v>50.320999999999998</v>
      </c>
      <c r="Z15" s="71">
        <v>56.054000000000002</v>
      </c>
      <c r="AA15" s="71">
        <v>59.008000000000003</v>
      </c>
      <c r="AB15" s="71">
        <v>51.162999999999997</v>
      </c>
      <c r="AC15" s="71">
        <v>50.59</v>
      </c>
      <c r="AD15" s="71">
        <v>54.686999999999998</v>
      </c>
      <c r="AE15" s="71">
        <v>52.613999999999997</v>
      </c>
      <c r="AF15" s="71">
        <v>45.45</v>
      </c>
      <c r="AG15" s="71">
        <v>38.468000000000004</v>
      </c>
      <c r="AH15" s="71">
        <v>46.77</v>
      </c>
      <c r="AI15" s="71">
        <v>49.408000000000001</v>
      </c>
      <c r="AJ15" s="71">
        <v>79.281000000000006</v>
      </c>
      <c r="AK15" s="71">
        <v>82.507999999999996</v>
      </c>
      <c r="AL15" s="71">
        <v>160.86799999999999</v>
      </c>
      <c r="AM15" s="71">
        <v>171.74</v>
      </c>
      <c r="AN15" s="71">
        <v>175.77099999999999</v>
      </c>
      <c r="AO15" s="71">
        <v>184.322</v>
      </c>
      <c r="AP15" s="71">
        <v>33.137999999999998</v>
      </c>
      <c r="AQ15" s="71">
        <v>30.321999999999999</v>
      </c>
      <c r="AR15" s="71">
        <v>31.16</v>
      </c>
      <c r="AS15" s="71">
        <v>30.350999999999999</v>
      </c>
      <c r="AT15" s="71">
        <v>49.393000000000001</v>
      </c>
      <c r="AU15" s="71">
        <v>53.249000000000002</v>
      </c>
      <c r="AV15" s="71">
        <v>52.024000000000001</v>
      </c>
      <c r="AW15" s="71">
        <v>57.646999999999998</v>
      </c>
      <c r="AX15" s="71">
        <v>25.257999999999999</v>
      </c>
      <c r="AY15" s="71">
        <v>22.422999999999998</v>
      </c>
      <c r="AZ15" s="71">
        <v>22.073</v>
      </c>
      <c r="BA15" s="71">
        <v>24.337</v>
      </c>
      <c r="BB15" s="71">
        <v>38.54</v>
      </c>
      <c r="BC15" s="71">
        <v>31.902000000000001</v>
      </c>
      <c r="BD15" s="71">
        <v>35.121000000000002</v>
      </c>
      <c r="BE15" s="71">
        <v>112.792</v>
      </c>
      <c r="BF15" s="71">
        <v>29.64</v>
      </c>
      <c r="BG15" s="71">
        <v>31.645</v>
      </c>
      <c r="BH15" s="71">
        <v>29.248000000000001</v>
      </c>
      <c r="BI15" s="71">
        <v>28.986000000000001</v>
      </c>
      <c r="BJ15" s="71">
        <v>22.106000000000002</v>
      </c>
      <c r="BK15" s="71">
        <v>20.512</v>
      </c>
      <c r="BL15" s="71">
        <v>28.206</v>
      </c>
      <c r="BM15" s="71">
        <v>4.6399999999999997</v>
      </c>
      <c r="BN15" s="71">
        <v>28.763999999999999</v>
      </c>
      <c r="BO15" s="71">
        <v>3.5950000000000002</v>
      </c>
      <c r="BP15" s="71">
        <v>7.0609999999999999</v>
      </c>
      <c r="BQ15" s="71">
        <v>20.294</v>
      </c>
      <c r="BR15" s="71">
        <v>16.364999999999998</v>
      </c>
      <c r="BS15" s="71">
        <v>35.424999999999997</v>
      </c>
      <c r="BT15" s="71">
        <v>16.062999999999999</v>
      </c>
      <c r="BU15" s="71">
        <v>16.466999999999999</v>
      </c>
      <c r="BV15" s="71">
        <v>11.952</v>
      </c>
      <c r="BW15" s="71">
        <v>9.0920000000000005</v>
      </c>
      <c r="BX15" s="71">
        <v>3.53</v>
      </c>
      <c r="BY15" s="71">
        <v>7.9489999999999998</v>
      </c>
      <c r="BZ15" s="71">
        <v>2.5819999999999999</v>
      </c>
      <c r="CA15" s="71">
        <v>2.9889999999999999</v>
      </c>
      <c r="CB15" s="71">
        <v>2.4300000000000002</v>
      </c>
      <c r="CC15" s="71">
        <v>11.494</v>
      </c>
      <c r="CD15" s="71">
        <v>11.955</v>
      </c>
      <c r="CE15" s="71">
        <v>12.8</v>
      </c>
      <c r="CF15" s="71">
        <v>13.512</v>
      </c>
      <c r="CG15" s="71">
        <v>14.297000000000001</v>
      </c>
      <c r="CH15" s="71">
        <v>14.903</v>
      </c>
      <c r="CI15" s="71">
        <v>13.192</v>
      </c>
      <c r="CJ15" s="71">
        <v>11.161</v>
      </c>
      <c r="CK15" s="71">
        <v>19.344999999999999</v>
      </c>
      <c r="CL15" s="71">
        <v>8.0990000000000002</v>
      </c>
      <c r="CM15" s="71">
        <v>6.3150000000000004</v>
      </c>
      <c r="CN15" s="71">
        <v>3.6150000000000002</v>
      </c>
      <c r="CO15" s="71">
        <v>2.7160000000000002</v>
      </c>
      <c r="CP15" s="71">
        <v>4.1929999999999996</v>
      </c>
      <c r="CQ15" s="71">
        <v>9.6739999999999995</v>
      </c>
      <c r="CR15" s="71">
        <v>7.9729999999999999</v>
      </c>
      <c r="CS15" s="71">
        <v>10.597</v>
      </c>
      <c r="CT15" s="72"/>
      <c r="CU15" s="72"/>
      <c r="CV15" s="72"/>
      <c r="CW15" s="73"/>
      <c r="CX15" s="74">
        <f t="array" ref="CX15">SUMPRODUCT(B15:CW15*0.25)</f>
        <v>974.64700000000005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11.85</v>
      </c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>
        <v>185</v>
      </c>
      <c r="CM17" s="71">
        <v>135.72399999999999</v>
      </c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83.143499999999989</v>
      </c>
    </row>
    <row r="18" spans="1:102" ht="30" customHeight="1" thickBot="1" x14ac:dyDescent="0.25">
      <c r="A18" s="75" t="s">
        <v>15</v>
      </c>
      <c r="B18" s="76">
        <f>SUM(B11:B17)</f>
        <v>62.16</v>
      </c>
      <c r="C18" s="77">
        <f t="shared" ref="C18:BN18" si="0">SUM(C11:C17)</f>
        <v>58.6</v>
      </c>
      <c r="D18" s="77">
        <f t="shared" si="0"/>
        <v>59.29</v>
      </c>
      <c r="E18" s="77">
        <f t="shared" si="0"/>
        <v>55.264000000000003</v>
      </c>
      <c r="F18" s="77">
        <f t="shared" si="0"/>
        <v>56.482999999999997</v>
      </c>
      <c r="G18" s="77">
        <f t="shared" si="0"/>
        <v>62.377000000000002</v>
      </c>
      <c r="H18" s="77">
        <f t="shared" si="0"/>
        <v>59.670999999999999</v>
      </c>
      <c r="I18" s="77">
        <f t="shared" si="0"/>
        <v>57.331000000000003</v>
      </c>
      <c r="J18" s="77">
        <f t="shared" si="0"/>
        <v>57.615000000000002</v>
      </c>
      <c r="K18" s="77">
        <f t="shared" si="0"/>
        <v>59.103999999999999</v>
      </c>
      <c r="L18" s="77">
        <f t="shared" si="0"/>
        <v>51.628999999999998</v>
      </c>
      <c r="M18" s="77">
        <f t="shared" si="0"/>
        <v>50.134</v>
      </c>
      <c r="N18" s="77">
        <f t="shared" si="0"/>
        <v>48.447000000000003</v>
      </c>
      <c r="O18" s="77">
        <f t="shared" si="0"/>
        <v>53.95</v>
      </c>
      <c r="P18" s="77">
        <f t="shared" si="0"/>
        <v>52.715000000000003</v>
      </c>
      <c r="Q18" s="77">
        <f t="shared" si="0"/>
        <v>54.948999999999998</v>
      </c>
      <c r="R18" s="77">
        <f t="shared" si="0"/>
        <v>62.884</v>
      </c>
      <c r="S18" s="77">
        <f t="shared" si="0"/>
        <v>61</v>
      </c>
      <c r="T18" s="77">
        <f t="shared" si="0"/>
        <v>55.881</v>
      </c>
      <c r="U18" s="77">
        <f t="shared" si="0"/>
        <v>56.743000000000002</v>
      </c>
      <c r="V18" s="77">
        <f t="shared" si="0"/>
        <v>48.643999999999998</v>
      </c>
      <c r="W18" s="77">
        <f t="shared" si="0"/>
        <v>48.543999999999997</v>
      </c>
      <c r="X18" s="77">
        <f t="shared" si="0"/>
        <v>51.037999999999997</v>
      </c>
      <c r="Y18" s="77">
        <f t="shared" si="0"/>
        <v>50.320999999999998</v>
      </c>
      <c r="Z18" s="77">
        <f t="shared" si="0"/>
        <v>56.054000000000002</v>
      </c>
      <c r="AA18" s="77">
        <f t="shared" si="0"/>
        <v>59.008000000000003</v>
      </c>
      <c r="AB18" s="77">
        <f t="shared" si="0"/>
        <v>51.162999999999997</v>
      </c>
      <c r="AC18" s="77">
        <f t="shared" si="0"/>
        <v>50.59</v>
      </c>
      <c r="AD18" s="77">
        <f t="shared" si="0"/>
        <v>54.686999999999998</v>
      </c>
      <c r="AE18" s="77">
        <f t="shared" si="0"/>
        <v>52.613999999999997</v>
      </c>
      <c r="AF18" s="77">
        <f t="shared" si="0"/>
        <v>45.45</v>
      </c>
      <c r="AG18" s="77">
        <f t="shared" si="0"/>
        <v>38.468000000000004</v>
      </c>
      <c r="AH18" s="77">
        <f t="shared" si="0"/>
        <v>46.77</v>
      </c>
      <c r="AI18" s="77">
        <f t="shared" si="0"/>
        <v>49.408000000000001</v>
      </c>
      <c r="AJ18" s="77">
        <f t="shared" si="0"/>
        <v>79.281000000000006</v>
      </c>
      <c r="AK18" s="77">
        <f t="shared" si="0"/>
        <v>82.507999999999996</v>
      </c>
      <c r="AL18" s="77">
        <f t="shared" si="0"/>
        <v>160.86799999999999</v>
      </c>
      <c r="AM18" s="77">
        <f t="shared" si="0"/>
        <v>171.74</v>
      </c>
      <c r="AN18" s="77">
        <f t="shared" si="0"/>
        <v>175.77099999999999</v>
      </c>
      <c r="AO18" s="77">
        <f t="shared" si="0"/>
        <v>184.322</v>
      </c>
      <c r="AP18" s="77">
        <f t="shared" si="0"/>
        <v>33.137999999999998</v>
      </c>
      <c r="AQ18" s="77">
        <f t="shared" si="0"/>
        <v>30.321999999999999</v>
      </c>
      <c r="AR18" s="77">
        <f t="shared" si="0"/>
        <v>31.16</v>
      </c>
      <c r="AS18" s="77">
        <f t="shared" si="0"/>
        <v>30.350999999999999</v>
      </c>
      <c r="AT18" s="77">
        <f t="shared" si="0"/>
        <v>49.393000000000001</v>
      </c>
      <c r="AU18" s="77">
        <f t="shared" si="0"/>
        <v>53.249000000000002</v>
      </c>
      <c r="AV18" s="77">
        <f t="shared" si="0"/>
        <v>52.024000000000001</v>
      </c>
      <c r="AW18" s="77">
        <f t="shared" si="0"/>
        <v>57.646999999999998</v>
      </c>
      <c r="AX18" s="77">
        <f t="shared" si="0"/>
        <v>25.257999999999999</v>
      </c>
      <c r="AY18" s="77">
        <f t="shared" si="0"/>
        <v>22.422999999999998</v>
      </c>
      <c r="AZ18" s="77">
        <f t="shared" si="0"/>
        <v>22.073</v>
      </c>
      <c r="BA18" s="77">
        <f t="shared" si="0"/>
        <v>24.337</v>
      </c>
      <c r="BB18" s="77">
        <f t="shared" si="0"/>
        <v>38.54</v>
      </c>
      <c r="BC18" s="77">
        <f t="shared" si="0"/>
        <v>31.902000000000001</v>
      </c>
      <c r="BD18" s="77">
        <f t="shared" si="0"/>
        <v>35.121000000000002</v>
      </c>
      <c r="BE18" s="77">
        <f t="shared" si="0"/>
        <v>112.792</v>
      </c>
      <c r="BF18" s="77">
        <f t="shared" si="0"/>
        <v>29.64</v>
      </c>
      <c r="BG18" s="77">
        <f t="shared" si="0"/>
        <v>31.645</v>
      </c>
      <c r="BH18" s="77">
        <f t="shared" si="0"/>
        <v>29.248000000000001</v>
      </c>
      <c r="BI18" s="77">
        <f t="shared" si="0"/>
        <v>28.986000000000001</v>
      </c>
      <c r="BJ18" s="77">
        <f t="shared" si="0"/>
        <v>22.106000000000002</v>
      </c>
      <c r="BK18" s="77">
        <f t="shared" si="0"/>
        <v>20.512</v>
      </c>
      <c r="BL18" s="77">
        <f t="shared" si="0"/>
        <v>28.206</v>
      </c>
      <c r="BM18" s="77">
        <f t="shared" si="0"/>
        <v>4.6399999999999997</v>
      </c>
      <c r="BN18" s="77">
        <f t="shared" si="0"/>
        <v>28.763999999999999</v>
      </c>
      <c r="BO18" s="77">
        <f t="shared" ref="BO18:CW18" si="1">SUM(BO11:BO17)</f>
        <v>3.5950000000000002</v>
      </c>
      <c r="BP18" s="77">
        <f t="shared" si="1"/>
        <v>7.0609999999999999</v>
      </c>
      <c r="BQ18" s="77">
        <f t="shared" si="1"/>
        <v>20.294</v>
      </c>
      <c r="BR18" s="77">
        <f t="shared" si="1"/>
        <v>16.364999999999998</v>
      </c>
      <c r="BS18" s="77">
        <f t="shared" si="1"/>
        <v>35.424999999999997</v>
      </c>
      <c r="BT18" s="77">
        <f t="shared" si="1"/>
        <v>16.062999999999999</v>
      </c>
      <c r="BU18" s="77">
        <f t="shared" si="1"/>
        <v>28.317</v>
      </c>
      <c r="BV18" s="77">
        <f t="shared" si="1"/>
        <v>11.952</v>
      </c>
      <c r="BW18" s="77">
        <f t="shared" si="1"/>
        <v>9.0920000000000005</v>
      </c>
      <c r="BX18" s="77">
        <f t="shared" si="1"/>
        <v>3.53</v>
      </c>
      <c r="BY18" s="77">
        <f t="shared" si="1"/>
        <v>7.9489999999999998</v>
      </c>
      <c r="BZ18" s="77">
        <f t="shared" si="1"/>
        <v>2.5819999999999999</v>
      </c>
      <c r="CA18" s="77">
        <f t="shared" si="1"/>
        <v>2.9889999999999999</v>
      </c>
      <c r="CB18" s="77">
        <f t="shared" si="1"/>
        <v>2.4300000000000002</v>
      </c>
      <c r="CC18" s="77">
        <f t="shared" si="1"/>
        <v>11.494</v>
      </c>
      <c r="CD18" s="77">
        <f t="shared" si="1"/>
        <v>11.955</v>
      </c>
      <c r="CE18" s="77">
        <f t="shared" si="1"/>
        <v>12.8</v>
      </c>
      <c r="CF18" s="77">
        <f t="shared" si="1"/>
        <v>13.512</v>
      </c>
      <c r="CG18" s="77">
        <f t="shared" si="1"/>
        <v>14.297000000000001</v>
      </c>
      <c r="CH18" s="77">
        <f t="shared" si="1"/>
        <v>14.903</v>
      </c>
      <c r="CI18" s="77">
        <f t="shared" si="1"/>
        <v>13.192</v>
      </c>
      <c r="CJ18" s="77">
        <f t="shared" si="1"/>
        <v>11.161</v>
      </c>
      <c r="CK18" s="77">
        <f t="shared" si="1"/>
        <v>19.344999999999999</v>
      </c>
      <c r="CL18" s="77">
        <f t="shared" si="1"/>
        <v>193.09899999999999</v>
      </c>
      <c r="CM18" s="77">
        <f t="shared" si="1"/>
        <v>142.03899999999999</v>
      </c>
      <c r="CN18" s="77">
        <f t="shared" si="1"/>
        <v>3.6150000000000002</v>
      </c>
      <c r="CO18" s="77">
        <f t="shared" si="1"/>
        <v>2.7160000000000002</v>
      </c>
      <c r="CP18" s="77">
        <f t="shared" si="1"/>
        <v>4.1929999999999996</v>
      </c>
      <c r="CQ18" s="77">
        <f t="shared" si="1"/>
        <v>9.6739999999999995</v>
      </c>
      <c r="CR18" s="77">
        <f t="shared" si="1"/>
        <v>7.9729999999999999</v>
      </c>
      <c r="CS18" s="77">
        <f t="shared" si="1"/>
        <v>10.597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1057.7905000000001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>
        <v>1.5</v>
      </c>
      <c r="AH22" s="94">
        <v>1.5</v>
      </c>
      <c r="AI22" s="94">
        <v>1.5</v>
      </c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>
        <v>8.0000000000000002E-3</v>
      </c>
      <c r="CL22" s="94"/>
      <c r="CM22" s="94"/>
      <c r="CN22" s="94"/>
      <c r="CO22" s="94"/>
      <c r="CP22" s="94"/>
      <c r="CQ22" s="94">
        <v>1.5720000000000001</v>
      </c>
      <c r="CR22" s="94"/>
      <c r="CS22" s="94"/>
      <c r="CT22" s="95"/>
      <c r="CU22" s="95"/>
      <c r="CV22" s="95"/>
      <c r="CW22" s="96"/>
      <c r="CX22" s="97">
        <f t="array" ref="CX22">SUMPRODUCT(B22:CW22*0.25)</f>
        <v>1.52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>
        <v>2.548</v>
      </c>
      <c r="H23" s="99">
        <v>1.06</v>
      </c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>
        <v>0.88400000000000001</v>
      </c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>
        <v>0.53800000000000003</v>
      </c>
      <c r="AW23" s="99">
        <v>0.53800000000000003</v>
      </c>
      <c r="AX23" s="99">
        <v>11.554</v>
      </c>
      <c r="AY23" s="99">
        <v>4.149</v>
      </c>
      <c r="AZ23" s="99">
        <v>3.21</v>
      </c>
      <c r="BA23" s="99">
        <v>1.1180000000000001</v>
      </c>
      <c r="BB23" s="99"/>
      <c r="BC23" s="99"/>
      <c r="BD23" s="99">
        <v>0.54500000000000004</v>
      </c>
      <c r="BE23" s="99"/>
      <c r="BF23" s="99">
        <v>0.76700000000000002</v>
      </c>
      <c r="BG23" s="99">
        <v>0.98599999999999999</v>
      </c>
      <c r="BH23" s="99">
        <v>0.40799999999999997</v>
      </c>
      <c r="BI23" s="99">
        <v>0.65800000000000003</v>
      </c>
      <c r="BJ23" s="99">
        <v>0.66900000000000004</v>
      </c>
      <c r="BK23" s="99"/>
      <c r="BL23" s="99">
        <v>6.4139999999999997</v>
      </c>
      <c r="BM23" s="99"/>
      <c r="BN23" s="99"/>
      <c r="BO23" s="99">
        <v>2.4580000000000002</v>
      </c>
      <c r="BP23" s="99">
        <v>12.138999999999999</v>
      </c>
      <c r="BQ23" s="99">
        <v>4.8760000000000003</v>
      </c>
      <c r="BR23" s="99"/>
      <c r="BS23" s="99">
        <v>14.071999999999999</v>
      </c>
      <c r="BT23" s="99">
        <v>12.259</v>
      </c>
      <c r="BU23" s="99"/>
      <c r="BV23" s="99">
        <v>7.3120000000000003</v>
      </c>
      <c r="BW23" s="99">
        <v>17.321999999999999</v>
      </c>
      <c r="BX23" s="99"/>
      <c r="BY23" s="99">
        <v>2.3319999999999999</v>
      </c>
      <c r="BZ23" s="99"/>
      <c r="CA23" s="99">
        <v>0.71799999999999997</v>
      </c>
      <c r="CB23" s="99"/>
      <c r="CC23" s="99"/>
      <c r="CD23" s="99"/>
      <c r="CE23" s="99"/>
      <c r="CF23" s="99"/>
      <c r="CG23" s="99"/>
      <c r="CH23" s="99"/>
      <c r="CI23" s="99"/>
      <c r="CJ23" s="99">
        <v>10.241</v>
      </c>
      <c r="CK23" s="99">
        <v>1.6E-2</v>
      </c>
      <c r="CL23" s="99">
        <v>0.66200000000000003</v>
      </c>
      <c r="CM23" s="99"/>
      <c r="CN23" s="99">
        <v>1.0449999999999999</v>
      </c>
      <c r="CO23" s="99">
        <v>2.7410000000000001</v>
      </c>
      <c r="CP23" s="99"/>
      <c r="CQ23" s="99">
        <v>0.80800000000000005</v>
      </c>
      <c r="CR23" s="99">
        <v>2.0019999999999998</v>
      </c>
      <c r="CS23" s="99"/>
      <c r="CT23" s="100"/>
      <c r="CU23" s="100"/>
      <c r="CV23" s="100"/>
      <c r="CW23" s="96"/>
      <c r="CX23" s="97">
        <f t="array" ref="CX23">SUMPRODUCT(B23:CW23*0.25)</f>
        <v>31.762250000000002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2.548</v>
      </c>
      <c r="H28" s="107">
        <f t="shared" si="2"/>
        <v>1.06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0.88400000000000001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1.5</v>
      </c>
      <c r="AH28" s="107">
        <f t="shared" si="2"/>
        <v>1.5</v>
      </c>
      <c r="AI28" s="107">
        <f t="shared" si="2"/>
        <v>1.5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0.53800000000000003</v>
      </c>
      <c r="AW28" s="107">
        <f t="shared" si="2"/>
        <v>0.53800000000000003</v>
      </c>
      <c r="AX28" s="107">
        <f t="shared" si="2"/>
        <v>11.554</v>
      </c>
      <c r="AY28" s="107">
        <f t="shared" si="2"/>
        <v>4.149</v>
      </c>
      <c r="AZ28" s="107">
        <f t="shared" si="2"/>
        <v>3.21</v>
      </c>
      <c r="BA28" s="107">
        <f t="shared" si="2"/>
        <v>1.1180000000000001</v>
      </c>
      <c r="BB28" s="107">
        <f t="shared" si="2"/>
        <v>0</v>
      </c>
      <c r="BC28" s="107">
        <f t="shared" si="2"/>
        <v>0</v>
      </c>
      <c r="BD28" s="107">
        <f t="shared" si="2"/>
        <v>0.54500000000000004</v>
      </c>
      <c r="BE28" s="107">
        <f t="shared" si="2"/>
        <v>0</v>
      </c>
      <c r="BF28" s="107">
        <f t="shared" si="2"/>
        <v>0.76700000000000002</v>
      </c>
      <c r="BG28" s="107">
        <f t="shared" si="2"/>
        <v>0.98599999999999999</v>
      </c>
      <c r="BH28" s="107">
        <f t="shared" si="2"/>
        <v>0.40799999999999997</v>
      </c>
      <c r="BI28" s="107">
        <f t="shared" si="2"/>
        <v>0.65800000000000003</v>
      </c>
      <c r="BJ28" s="107">
        <f t="shared" si="2"/>
        <v>0.66900000000000004</v>
      </c>
      <c r="BK28" s="107">
        <f t="shared" si="2"/>
        <v>0</v>
      </c>
      <c r="BL28" s="107">
        <f t="shared" si="2"/>
        <v>6.4139999999999997</v>
      </c>
      <c r="BM28" s="107">
        <f t="shared" si="2"/>
        <v>0</v>
      </c>
      <c r="BN28" s="107">
        <f t="shared" si="2"/>
        <v>0</v>
      </c>
      <c r="BO28" s="107">
        <f t="shared" ref="BO28:CW28" si="3">SUM(BO21:BO27)</f>
        <v>2.4580000000000002</v>
      </c>
      <c r="BP28" s="107">
        <f t="shared" si="3"/>
        <v>12.138999999999999</v>
      </c>
      <c r="BQ28" s="107">
        <f t="shared" si="3"/>
        <v>4.8760000000000003</v>
      </c>
      <c r="BR28" s="107">
        <f t="shared" si="3"/>
        <v>0</v>
      </c>
      <c r="BS28" s="107">
        <f t="shared" si="3"/>
        <v>14.071999999999999</v>
      </c>
      <c r="BT28" s="107">
        <f t="shared" si="3"/>
        <v>12.259</v>
      </c>
      <c r="BU28" s="107">
        <f t="shared" si="3"/>
        <v>0</v>
      </c>
      <c r="BV28" s="107">
        <f t="shared" si="3"/>
        <v>7.3120000000000003</v>
      </c>
      <c r="BW28" s="107">
        <f t="shared" si="3"/>
        <v>17.321999999999999</v>
      </c>
      <c r="BX28" s="107">
        <f t="shared" si="3"/>
        <v>0</v>
      </c>
      <c r="BY28" s="107">
        <f t="shared" si="3"/>
        <v>2.3319999999999999</v>
      </c>
      <c r="BZ28" s="107">
        <f t="shared" si="3"/>
        <v>0</v>
      </c>
      <c r="CA28" s="107">
        <f t="shared" si="3"/>
        <v>0.71799999999999997</v>
      </c>
      <c r="CB28" s="107">
        <f t="shared" si="3"/>
        <v>0</v>
      </c>
      <c r="CC28" s="107">
        <f t="shared" si="3"/>
        <v>0</v>
      </c>
      <c r="CD28" s="107">
        <f t="shared" si="3"/>
        <v>0</v>
      </c>
      <c r="CE28" s="107">
        <f t="shared" si="3"/>
        <v>0</v>
      </c>
      <c r="CF28" s="107">
        <f t="shared" si="3"/>
        <v>0</v>
      </c>
      <c r="CG28" s="107">
        <f t="shared" si="3"/>
        <v>0</v>
      </c>
      <c r="CH28" s="107">
        <f t="shared" si="3"/>
        <v>0</v>
      </c>
      <c r="CI28" s="107">
        <f t="shared" si="3"/>
        <v>0</v>
      </c>
      <c r="CJ28" s="107">
        <f t="shared" si="3"/>
        <v>10.241</v>
      </c>
      <c r="CK28" s="107">
        <f t="shared" si="3"/>
        <v>2.4E-2</v>
      </c>
      <c r="CL28" s="107">
        <f t="shared" si="3"/>
        <v>0.66200000000000003</v>
      </c>
      <c r="CM28" s="107">
        <f t="shared" si="3"/>
        <v>0</v>
      </c>
      <c r="CN28" s="107">
        <f t="shared" si="3"/>
        <v>1.0449999999999999</v>
      </c>
      <c r="CO28" s="107">
        <f t="shared" si="3"/>
        <v>2.7410000000000001</v>
      </c>
      <c r="CP28" s="107">
        <f t="shared" si="3"/>
        <v>0</v>
      </c>
      <c r="CQ28" s="107">
        <f t="shared" si="3"/>
        <v>2.38</v>
      </c>
      <c r="CR28" s="107">
        <f t="shared" si="3"/>
        <v>2.0019999999999998</v>
      </c>
      <c r="CS28" s="107">
        <f t="shared" si="3"/>
        <v>0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33.282250000000005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62.16</v>
      </c>
      <c r="C32" s="94">
        <v>58.6</v>
      </c>
      <c r="D32" s="94">
        <v>59.29</v>
      </c>
      <c r="E32" s="94">
        <v>55.264000000000003</v>
      </c>
      <c r="F32" s="94">
        <v>56.482999999999997</v>
      </c>
      <c r="G32" s="94">
        <v>64.924999999999997</v>
      </c>
      <c r="H32" s="94">
        <v>60.731000000000002</v>
      </c>
      <c r="I32" s="94">
        <v>57.331000000000003</v>
      </c>
      <c r="J32" s="94">
        <v>57.615000000000002</v>
      </c>
      <c r="K32" s="94">
        <v>59.103999999999999</v>
      </c>
      <c r="L32" s="94">
        <v>51.628999999999998</v>
      </c>
      <c r="M32" s="94">
        <v>50.134</v>
      </c>
      <c r="N32" s="94">
        <v>48.447000000000003</v>
      </c>
      <c r="O32" s="94">
        <v>53.95</v>
      </c>
      <c r="P32" s="94">
        <v>52.715000000000003</v>
      </c>
      <c r="Q32" s="94">
        <v>54.948999999999998</v>
      </c>
      <c r="R32" s="94">
        <v>62.884</v>
      </c>
      <c r="S32" s="94">
        <v>61</v>
      </c>
      <c r="T32" s="94">
        <v>55.881</v>
      </c>
      <c r="U32" s="94">
        <v>56.743000000000002</v>
      </c>
      <c r="V32" s="94">
        <v>48.643999999999998</v>
      </c>
      <c r="W32" s="94">
        <v>48.543999999999997</v>
      </c>
      <c r="X32" s="94">
        <v>51.921999999999997</v>
      </c>
      <c r="Y32" s="94">
        <v>50.320999999999998</v>
      </c>
      <c r="Z32" s="94">
        <v>56.054000000000002</v>
      </c>
      <c r="AA32" s="94">
        <v>59.008000000000003</v>
      </c>
      <c r="AB32" s="94">
        <v>51.162999999999997</v>
      </c>
      <c r="AC32" s="94">
        <v>50.59</v>
      </c>
      <c r="AD32" s="94">
        <v>54.686999999999998</v>
      </c>
      <c r="AE32" s="94">
        <v>52.613999999999997</v>
      </c>
      <c r="AF32" s="94">
        <v>45.45</v>
      </c>
      <c r="AG32" s="94">
        <v>39.968000000000004</v>
      </c>
      <c r="AH32" s="94">
        <v>48.27</v>
      </c>
      <c r="AI32" s="94">
        <v>50.908000000000001</v>
      </c>
      <c r="AJ32" s="94">
        <v>79.281000000000006</v>
      </c>
      <c r="AK32" s="94">
        <v>82.507999999999996</v>
      </c>
      <c r="AL32" s="94">
        <v>160.86799999999999</v>
      </c>
      <c r="AM32" s="94">
        <v>171.74</v>
      </c>
      <c r="AN32" s="94">
        <v>175.77099999999999</v>
      </c>
      <c r="AO32" s="94">
        <v>184.322</v>
      </c>
      <c r="AP32" s="94">
        <v>33.137999999999998</v>
      </c>
      <c r="AQ32" s="94">
        <v>30.321999999999999</v>
      </c>
      <c r="AR32" s="94">
        <v>31.16</v>
      </c>
      <c r="AS32" s="94">
        <v>30.350999999999999</v>
      </c>
      <c r="AT32" s="94">
        <v>49.393000000000001</v>
      </c>
      <c r="AU32" s="94">
        <v>53.249000000000002</v>
      </c>
      <c r="AV32" s="94">
        <v>52.561999999999998</v>
      </c>
      <c r="AW32" s="94">
        <v>58.185000000000002</v>
      </c>
      <c r="AX32" s="94">
        <v>36.811999999999998</v>
      </c>
      <c r="AY32" s="94">
        <v>26.571999999999999</v>
      </c>
      <c r="AZ32" s="94">
        <v>25.283000000000001</v>
      </c>
      <c r="BA32" s="94">
        <v>25.454999999999998</v>
      </c>
      <c r="BB32" s="94">
        <v>38.54</v>
      </c>
      <c r="BC32" s="94">
        <v>31.902000000000001</v>
      </c>
      <c r="BD32" s="94">
        <v>35.665999999999997</v>
      </c>
      <c r="BE32" s="94">
        <v>112.792</v>
      </c>
      <c r="BF32" s="94">
        <v>30.407</v>
      </c>
      <c r="BG32" s="94">
        <v>32.631</v>
      </c>
      <c r="BH32" s="94">
        <v>29.655999999999999</v>
      </c>
      <c r="BI32" s="94">
        <v>29.643999999999998</v>
      </c>
      <c r="BJ32" s="94">
        <v>22.774999999999999</v>
      </c>
      <c r="BK32" s="94">
        <v>20.512</v>
      </c>
      <c r="BL32" s="94">
        <v>34.619999999999997</v>
      </c>
      <c r="BM32" s="94">
        <v>4.6399999999999997</v>
      </c>
      <c r="BN32" s="94">
        <v>28.763999999999999</v>
      </c>
      <c r="BO32" s="94">
        <v>6.0529999999999999</v>
      </c>
      <c r="BP32" s="94">
        <v>19.2</v>
      </c>
      <c r="BQ32" s="94">
        <v>25.17</v>
      </c>
      <c r="BR32" s="94">
        <v>16.364999999999998</v>
      </c>
      <c r="BS32" s="94">
        <v>49.497</v>
      </c>
      <c r="BT32" s="94">
        <v>28.321999999999999</v>
      </c>
      <c r="BU32" s="94">
        <v>28.317</v>
      </c>
      <c r="BV32" s="94">
        <v>19.263999999999999</v>
      </c>
      <c r="BW32" s="94">
        <v>26.414000000000001</v>
      </c>
      <c r="BX32" s="94">
        <v>3.53</v>
      </c>
      <c r="BY32" s="94">
        <v>10.281000000000001</v>
      </c>
      <c r="BZ32" s="94">
        <v>2.5819999999999999</v>
      </c>
      <c r="CA32" s="94">
        <v>3.7069999999999999</v>
      </c>
      <c r="CB32" s="94">
        <v>2.4300000000000002</v>
      </c>
      <c r="CC32" s="94">
        <v>11.494</v>
      </c>
      <c r="CD32" s="94">
        <v>11.955</v>
      </c>
      <c r="CE32" s="94">
        <v>12.8</v>
      </c>
      <c r="CF32" s="94">
        <v>13.512</v>
      </c>
      <c r="CG32" s="94">
        <v>14.297000000000001</v>
      </c>
      <c r="CH32" s="94">
        <v>14.903</v>
      </c>
      <c r="CI32" s="94">
        <v>13.192</v>
      </c>
      <c r="CJ32" s="94">
        <v>21.402000000000001</v>
      </c>
      <c r="CK32" s="94">
        <v>19.369</v>
      </c>
      <c r="CL32" s="94">
        <v>193.761</v>
      </c>
      <c r="CM32" s="94">
        <v>142.03899999999999</v>
      </c>
      <c r="CN32" s="94">
        <v>4.66</v>
      </c>
      <c r="CO32" s="94">
        <v>5.4569999999999999</v>
      </c>
      <c r="CP32" s="94">
        <v>4.1929999999999996</v>
      </c>
      <c r="CQ32" s="94">
        <v>12.054</v>
      </c>
      <c r="CR32" s="94">
        <v>9.9749999999999996</v>
      </c>
      <c r="CS32" s="94">
        <v>10.597</v>
      </c>
      <c r="CT32" s="95"/>
      <c r="CU32" s="95"/>
      <c r="CV32" s="95"/>
      <c r="CW32" s="96"/>
      <c r="CX32" s="97">
        <f t="array" ref="CX32">SUMPRODUCT(B32:CW32*0.25)</f>
        <v>1091.07275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62.16</v>
      </c>
      <c r="C34" s="77">
        <f t="shared" ref="C34:BN34" si="4">SUM(C31:C33)</f>
        <v>58.6</v>
      </c>
      <c r="D34" s="77">
        <f t="shared" si="4"/>
        <v>59.29</v>
      </c>
      <c r="E34" s="77">
        <f t="shared" si="4"/>
        <v>55.264000000000003</v>
      </c>
      <c r="F34" s="77">
        <f t="shared" si="4"/>
        <v>56.482999999999997</v>
      </c>
      <c r="G34" s="77">
        <f t="shared" si="4"/>
        <v>64.924999999999997</v>
      </c>
      <c r="H34" s="77">
        <f t="shared" si="4"/>
        <v>60.731000000000002</v>
      </c>
      <c r="I34" s="77">
        <f t="shared" si="4"/>
        <v>57.331000000000003</v>
      </c>
      <c r="J34" s="77">
        <f t="shared" si="4"/>
        <v>57.615000000000002</v>
      </c>
      <c r="K34" s="77">
        <f t="shared" si="4"/>
        <v>59.103999999999999</v>
      </c>
      <c r="L34" s="77">
        <f t="shared" si="4"/>
        <v>51.628999999999998</v>
      </c>
      <c r="M34" s="77">
        <f t="shared" si="4"/>
        <v>50.134</v>
      </c>
      <c r="N34" s="77">
        <f t="shared" si="4"/>
        <v>48.447000000000003</v>
      </c>
      <c r="O34" s="77">
        <f t="shared" si="4"/>
        <v>53.95</v>
      </c>
      <c r="P34" s="77">
        <f t="shared" si="4"/>
        <v>52.715000000000003</v>
      </c>
      <c r="Q34" s="77">
        <f t="shared" si="4"/>
        <v>54.948999999999998</v>
      </c>
      <c r="R34" s="77">
        <f t="shared" si="4"/>
        <v>62.884</v>
      </c>
      <c r="S34" s="77">
        <f t="shared" si="4"/>
        <v>61</v>
      </c>
      <c r="T34" s="77">
        <f t="shared" si="4"/>
        <v>55.881</v>
      </c>
      <c r="U34" s="77">
        <f t="shared" si="4"/>
        <v>56.743000000000002</v>
      </c>
      <c r="V34" s="77">
        <f t="shared" si="4"/>
        <v>48.643999999999998</v>
      </c>
      <c r="W34" s="77">
        <f t="shared" si="4"/>
        <v>48.543999999999997</v>
      </c>
      <c r="X34" s="77">
        <f t="shared" si="4"/>
        <v>51.921999999999997</v>
      </c>
      <c r="Y34" s="77">
        <f t="shared" si="4"/>
        <v>50.320999999999998</v>
      </c>
      <c r="Z34" s="77">
        <f t="shared" si="4"/>
        <v>56.054000000000002</v>
      </c>
      <c r="AA34" s="77">
        <f t="shared" si="4"/>
        <v>59.008000000000003</v>
      </c>
      <c r="AB34" s="77">
        <f t="shared" si="4"/>
        <v>51.162999999999997</v>
      </c>
      <c r="AC34" s="77">
        <f t="shared" si="4"/>
        <v>50.59</v>
      </c>
      <c r="AD34" s="77">
        <f t="shared" si="4"/>
        <v>54.686999999999998</v>
      </c>
      <c r="AE34" s="77">
        <f t="shared" si="4"/>
        <v>52.613999999999997</v>
      </c>
      <c r="AF34" s="77">
        <f t="shared" si="4"/>
        <v>45.45</v>
      </c>
      <c r="AG34" s="77">
        <f t="shared" si="4"/>
        <v>39.968000000000004</v>
      </c>
      <c r="AH34" s="77">
        <f t="shared" si="4"/>
        <v>48.27</v>
      </c>
      <c r="AI34" s="77">
        <f t="shared" si="4"/>
        <v>50.908000000000001</v>
      </c>
      <c r="AJ34" s="77">
        <f t="shared" si="4"/>
        <v>79.281000000000006</v>
      </c>
      <c r="AK34" s="77">
        <f t="shared" si="4"/>
        <v>82.507999999999996</v>
      </c>
      <c r="AL34" s="77">
        <f t="shared" si="4"/>
        <v>160.86799999999999</v>
      </c>
      <c r="AM34" s="77">
        <f t="shared" si="4"/>
        <v>171.74</v>
      </c>
      <c r="AN34" s="77">
        <f t="shared" si="4"/>
        <v>175.77099999999999</v>
      </c>
      <c r="AO34" s="77">
        <f t="shared" si="4"/>
        <v>184.322</v>
      </c>
      <c r="AP34" s="77">
        <f t="shared" si="4"/>
        <v>33.137999999999998</v>
      </c>
      <c r="AQ34" s="77">
        <f t="shared" si="4"/>
        <v>30.321999999999999</v>
      </c>
      <c r="AR34" s="77">
        <f t="shared" si="4"/>
        <v>31.16</v>
      </c>
      <c r="AS34" s="77">
        <f t="shared" si="4"/>
        <v>30.350999999999999</v>
      </c>
      <c r="AT34" s="77">
        <f t="shared" si="4"/>
        <v>49.393000000000001</v>
      </c>
      <c r="AU34" s="77">
        <f t="shared" si="4"/>
        <v>53.249000000000002</v>
      </c>
      <c r="AV34" s="77">
        <f t="shared" si="4"/>
        <v>52.561999999999998</v>
      </c>
      <c r="AW34" s="77">
        <f t="shared" si="4"/>
        <v>58.185000000000002</v>
      </c>
      <c r="AX34" s="77">
        <f t="shared" si="4"/>
        <v>36.811999999999998</v>
      </c>
      <c r="AY34" s="77">
        <f t="shared" si="4"/>
        <v>26.571999999999999</v>
      </c>
      <c r="AZ34" s="77">
        <f t="shared" si="4"/>
        <v>25.283000000000001</v>
      </c>
      <c r="BA34" s="77">
        <f t="shared" si="4"/>
        <v>25.454999999999998</v>
      </c>
      <c r="BB34" s="77">
        <f t="shared" si="4"/>
        <v>38.54</v>
      </c>
      <c r="BC34" s="77">
        <f t="shared" si="4"/>
        <v>31.902000000000001</v>
      </c>
      <c r="BD34" s="77">
        <f t="shared" si="4"/>
        <v>35.665999999999997</v>
      </c>
      <c r="BE34" s="77">
        <f t="shared" si="4"/>
        <v>112.792</v>
      </c>
      <c r="BF34" s="77">
        <f t="shared" si="4"/>
        <v>30.407</v>
      </c>
      <c r="BG34" s="77">
        <f t="shared" si="4"/>
        <v>32.631</v>
      </c>
      <c r="BH34" s="77">
        <f t="shared" si="4"/>
        <v>29.655999999999999</v>
      </c>
      <c r="BI34" s="77">
        <f t="shared" si="4"/>
        <v>29.643999999999998</v>
      </c>
      <c r="BJ34" s="77">
        <f t="shared" si="4"/>
        <v>22.774999999999999</v>
      </c>
      <c r="BK34" s="77">
        <f t="shared" si="4"/>
        <v>20.512</v>
      </c>
      <c r="BL34" s="77">
        <f t="shared" si="4"/>
        <v>34.619999999999997</v>
      </c>
      <c r="BM34" s="77">
        <f t="shared" si="4"/>
        <v>4.6399999999999997</v>
      </c>
      <c r="BN34" s="77">
        <f t="shared" si="4"/>
        <v>28.763999999999999</v>
      </c>
      <c r="BO34" s="77">
        <f t="shared" ref="BO34:CW34" si="5">SUM(BO31:BO33)</f>
        <v>6.0529999999999999</v>
      </c>
      <c r="BP34" s="77">
        <f t="shared" si="5"/>
        <v>19.2</v>
      </c>
      <c r="BQ34" s="77">
        <f t="shared" si="5"/>
        <v>25.17</v>
      </c>
      <c r="BR34" s="77">
        <f t="shared" si="5"/>
        <v>16.364999999999998</v>
      </c>
      <c r="BS34" s="77">
        <f t="shared" si="5"/>
        <v>49.497</v>
      </c>
      <c r="BT34" s="77">
        <f t="shared" si="5"/>
        <v>28.321999999999999</v>
      </c>
      <c r="BU34" s="77">
        <f t="shared" si="5"/>
        <v>28.317</v>
      </c>
      <c r="BV34" s="77">
        <f t="shared" si="5"/>
        <v>19.263999999999999</v>
      </c>
      <c r="BW34" s="77">
        <f t="shared" si="5"/>
        <v>26.414000000000001</v>
      </c>
      <c r="BX34" s="77">
        <f t="shared" si="5"/>
        <v>3.53</v>
      </c>
      <c r="BY34" s="77">
        <f t="shared" si="5"/>
        <v>10.281000000000001</v>
      </c>
      <c r="BZ34" s="77">
        <f t="shared" si="5"/>
        <v>2.5819999999999999</v>
      </c>
      <c r="CA34" s="77">
        <f t="shared" si="5"/>
        <v>3.7069999999999999</v>
      </c>
      <c r="CB34" s="77">
        <f t="shared" si="5"/>
        <v>2.4300000000000002</v>
      </c>
      <c r="CC34" s="77">
        <f t="shared" si="5"/>
        <v>11.494</v>
      </c>
      <c r="CD34" s="77">
        <f t="shared" si="5"/>
        <v>11.955</v>
      </c>
      <c r="CE34" s="77">
        <f t="shared" si="5"/>
        <v>12.8</v>
      </c>
      <c r="CF34" s="77">
        <f t="shared" si="5"/>
        <v>13.512</v>
      </c>
      <c r="CG34" s="77">
        <f t="shared" si="5"/>
        <v>14.297000000000001</v>
      </c>
      <c r="CH34" s="77">
        <f t="shared" si="5"/>
        <v>14.903</v>
      </c>
      <c r="CI34" s="77">
        <f t="shared" si="5"/>
        <v>13.192</v>
      </c>
      <c r="CJ34" s="77">
        <f t="shared" si="5"/>
        <v>21.402000000000001</v>
      </c>
      <c r="CK34" s="77">
        <f t="shared" si="5"/>
        <v>19.369</v>
      </c>
      <c r="CL34" s="77">
        <f t="shared" si="5"/>
        <v>193.761</v>
      </c>
      <c r="CM34" s="77">
        <f t="shared" si="5"/>
        <v>142.03899999999999</v>
      </c>
      <c r="CN34" s="77">
        <f t="shared" si="5"/>
        <v>4.66</v>
      </c>
      <c r="CO34" s="77">
        <f t="shared" si="5"/>
        <v>5.4569999999999999</v>
      </c>
      <c r="CP34" s="77">
        <f t="shared" si="5"/>
        <v>4.1929999999999996</v>
      </c>
      <c r="CQ34" s="77">
        <f t="shared" si="5"/>
        <v>12.054</v>
      </c>
      <c r="CR34" s="77">
        <f t="shared" si="5"/>
        <v>9.9749999999999996</v>
      </c>
      <c r="CS34" s="77">
        <f t="shared" si="5"/>
        <v>10.597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1091.07275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>
        <v>44.6</v>
      </c>
      <c r="O39" s="120">
        <v>49.7</v>
      </c>
      <c r="P39" s="120">
        <v>65.400000000000006</v>
      </c>
      <c r="Q39" s="120">
        <v>49</v>
      </c>
      <c r="R39" s="120"/>
      <c r="S39" s="120"/>
      <c r="T39" s="120"/>
      <c r="U39" s="120">
        <v>17.899999999999999</v>
      </c>
      <c r="V39" s="120">
        <v>67.5</v>
      </c>
      <c r="W39" s="120">
        <v>11.4</v>
      </c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>
        <v>18.2</v>
      </c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>
        <v>34</v>
      </c>
      <c r="BN39" s="120"/>
      <c r="BO39" s="120">
        <v>27.9</v>
      </c>
      <c r="BP39" s="120"/>
      <c r="BQ39" s="120"/>
      <c r="BR39" s="120">
        <v>111.9</v>
      </c>
      <c r="BS39" s="120"/>
      <c r="BT39" s="120"/>
      <c r="BU39" s="120"/>
      <c r="BV39" s="120">
        <v>116</v>
      </c>
      <c r="BW39" s="120">
        <v>74.7</v>
      </c>
      <c r="BX39" s="120">
        <v>293.7</v>
      </c>
      <c r="BY39" s="120"/>
      <c r="BZ39" s="120"/>
      <c r="CA39" s="120"/>
      <c r="CB39" s="120">
        <v>12.3</v>
      </c>
      <c r="CC39" s="120">
        <v>61.1</v>
      </c>
      <c r="CD39" s="120">
        <v>51.6</v>
      </c>
      <c r="CE39" s="120">
        <v>58.2</v>
      </c>
      <c r="CF39" s="120">
        <v>57.8</v>
      </c>
      <c r="CG39" s="120">
        <v>50.5</v>
      </c>
      <c r="CH39" s="120">
        <v>43.2</v>
      </c>
      <c r="CI39" s="120"/>
      <c r="CJ39" s="120"/>
      <c r="CK39" s="120">
        <v>16</v>
      </c>
      <c r="CL39" s="120"/>
      <c r="CM39" s="120"/>
      <c r="CN39" s="120">
        <v>26.5</v>
      </c>
      <c r="CO39" s="120">
        <v>2.4</v>
      </c>
      <c r="CP39" s="120"/>
      <c r="CQ39" s="120">
        <v>0.5</v>
      </c>
      <c r="CR39" s="120"/>
      <c r="CS39" s="120">
        <v>0.2</v>
      </c>
      <c r="CT39" s="122"/>
      <c r="CU39" s="122"/>
      <c r="CV39" s="122"/>
      <c r="CW39" s="121"/>
      <c r="CX39" s="97">
        <f t="array" ref="CX39">SUMPRODUCT(B39:CW39*0.25)</f>
        <v>340.55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44.6</v>
      </c>
      <c r="O42" s="107">
        <f t="shared" si="6"/>
        <v>49.7</v>
      </c>
      <c r="P42" s="107">
        <f t="shared" si="6"/>
        <v>65.400000000000006</v>
      </c>
      <c r="Q42" s="107">
        <f t="shared" si="6"/>
        <v>49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17.899999999999999</v>
      </c>
      <c r="V42" s="107">
        <f t="shared" si="6"/>
        <v>67.5</v>
      </c>
      <c r="W42" s="107">
        <f t="shared" si="6"/>
        <v>11.4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18.2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34</v>
      </c>
      <c r="BN42" s="107">
        <f t="shared" si="6"/>
        <v>0</v>
      </c>
      <c r="BO42" s="107">
        <f t="shared" ref="BO42:CW42" si="7">SUM(BO37:BO41)</f>
        <v>27.9</v>
      </c>
      <c r="BP42" s="107">
        <f t="shared" si="7"/>
        <v>0</v>
      </c>
      <c r="BQ42" s="107">
        <f t="shared" si="7"/>
        <v>0</v>
      </c>
      <c r="BR42" s="107">
        <f t="shared" si="7"/>
        <v>111.9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116</v>
      </c>
      <c r="BW42" s="107">
        <f t="shared" si="7"/>
        <v>74.7</v>
      </c>
      <c r="BX42" s="107">
        <f t="shared" si="7"/>
        <v>293.7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12.3</v>
      </c>
      <c r="CC42" s="107">
        <f t="shared" si="7"/>
        <v>61.1</v>
      </c>
      <c r="CD42" s="107">
        <f t="shared" si="7"/>
        <v>51.6</v>
      </c>
      <c r="CE42" s="107">
        <f t="shared" si="7"/>
        <v>58.2</v>
      </c>
      <c r="CF42" s="107">
        <f t="shared" si="7"/>
        <v>57.8</v>
      </c>
      <c r="CG42" s="107">
        <f t="shared" si="7"/>
        <v>50.5</v>
      </c>
      <c r="CH42" s="107">
        <f t="shared" si="7"/>
        <v>43.2</v>
      </c>
      <c r="CI42" s="107">
        <f t="shared" si="7"/>
        <v>0</v>
      </c>
      <c r="CJ42" s="107">
        <f t="shared" si="7"/>
        <v>0</v>
      </c>
      <c r="CK42" s="107">
        <f t="shared" si="7"/>
        <v>16</v>
      </c>
      <c r="CL42" s="107">
        <f t="shared" si="7"/>
        <v>0</v>
      </c>
      <c r="CM42" s="107">
        <f t="shared" si="7"/>
        <v>0</v>
      </c>
      <c r="CN42" s="107">
        <f t="shared" si="7"/>
        <v>26.5</v>
      </c>
      <c r="CO42" s="107">
        <f t="shared" si="7"/>
        <v>2.4</v>
      </c>
      <c r="CP42" s="107">
        <f t="shared" si="7"/>
        <v>0</v>
      </c>
      <c r="CQ42" s="107">
        <f t="shared" si="7"/>
        <v>0.5</v>
      </c>
      <c r="CR42" s="107">
        <f t="shared" si="7"/>
        <v>0</v>
      </c>
      <c r="CS42" s="107">
        <f t="shared" si="7"/>
        <v>0.2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340.55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>
        <v>44.6</v>
      </c>
      <c r="O47" s="120">
        <v>49.7</v>
      </c>
      <c r="P47" s="120">
        <v>65.400000000000006</v>
      </c>
      <c r="Q47" s="120">
        <v>49</v>
      </c>
      <c r="R47" s="120"/>
      <c r="S47" s="120"/>
      <c r="T47" s="120"/>
      <c r="U47" s="120">
        <v>17.899999999999999</v>
      </c>
      <c r="V47" s="120">
        <v>67.5</v>
      </c>
      <c r="W47" s="120">
        <v>11.4</v>
      </c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>
        <v>18.2</v>
      </c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>
        <v>34</v>
      </c>
      <c r="BN47" s="120"/>
      <c r="BO47" s="120">
        <v>27.9</v>
      </c>
      <c r="BP47" s="120"/>
      <c r="BQ47" s="120"/>
      <c r="BR47" s="120">
        <v>111.9</v>
      </c>
      <c r="BS47" s="120"/>
      <c r="BT47" s="120"/>
      <c r="BU47" s="120"/>
      <c r="BV47" s="120">
        <v>116</v>
      </c>
      <c r="BW47" s="120">
        <v>74.7</v>
      </c>
      <c r="BX47" s="120">
        <v>293.7</v>
      </c>
      <c r="BY47" s="120"/>
      <c r="BZ47" s="120"/>
      <c r="CA47" s="120"/>
      <c r="CB47" s="120">
        <v>12.3</v>
      </c>
      <c r="CC47" s="120">
        <v>61.1</v>
      </c>
      <c r="CD47" s="120">
        <v>51.6</v>
      </c>
      <c r="CE47" s="120">
        <v>58.2</v>
      </c>
      <c r="CF47" s="120">
        <v>57.8</v>
      </c>
      <c r="CG47" s="120">
        <v>50.5</v>
      </c>
      <c r="CH47" s="120">
        <v>43.2</v>
      </c>
      <c r="CI47" s="120"/>
      <c r="CJ47" s="120"/>
      <c r="CK47" s="120">
        <v>16</v>
      </c>
      <c r="CL47" s="120"/>
      <c r="CM47" s="120"/>
      <c r="CN47" s="120">
        <v>26.5</v>
      </c>
      <c r="CO47" s="120">
        <v>2.4</v>
      </c>
      <c r="CP47" s="120"/>
      <c r="CQ47" s="120">
        <v>0.5</v>
      </c>
      <c r="CR47" s="120"/>
      <c r="CS47" s="120">
        <v>0.2</v>
      </c>
      <c r="CT47" s="122"/>
      <c r="CU47" s="122"/>
      <c r="CV47" s="122"/>
      <c r="CW47" s="121"/>
      <c r="CX47" s="97">
        <f t="array" ref="CX47">SUMPRODUCT(B47:CW47*0.25)</f>
        <v>340.55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44.6</v>
      </c>
      <c r="O51" s="107">
        <f t="shared" si="8"/>
        <v>49.7</v>
      </c>
      <c r="P51" s="107">
        <f t="shared" si="8"/>
        <v>65.400000000000006</v>
      </c>
      <c r="Q51" s="107">
        <f t="shared" si="8"/>
        <v>49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17.899999999999999</v>
      </c>
      <c r="V51" s="107">
        <f t="shared" si="8"/>
        <v>67.5</v>
      </c>
      <c r="W51" s="107">
        <f t="shared" si="8"/>
        <v>11.4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18.2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34</v>
      </c>
      <c r="BN51" s="107">
        <f t="shared" si="8"/>
        <v>0</v>
      </c>
      <c r="BO51" s="107">
        <f t="shared" ref="BO51:CW51" si="9">SUM(BO45:BO50)</f>
        <v>27.9</v>
      </c>
      <c r="BP51" s="107">
        <f t="shared" si="9"/>
        <v>0</v>
      </c>
      <c r="BQ51" s="107">
        <f t="shared" si="9"/>
        <v>0</v>
      </c>
      <c r="BR51" s="107">
        <f t="shared" si="9"/>
        <v>111.9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116</v>
      </c>
      <c r="BW51" s="107">
        <f t="shared" si="9"/>
        <v>74.7</v>
      </c>
      <c r="BX51" s="107">
        <f t="shared" si="9"/>
        <v>293.7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12.3</v>
      </c>
      <c r="CC51" s="107">
        <f t="shared" si="9"/>
        <v>61.1</v>
      </c>
      <c r="CD51" s="107">
        <f t="shared" si="9"/>
        <v>51.6</v>
      </c>
      <c r="CE51" s="107">
        <f t="shared" si="9"/>
        <v>58.2</v>
      </c>
      <c r="CF51" s="107">
        <f t="shared" si="9"/>
        <v>57.8</v>
      </c>
      <c r="CG51" s="107">
        <f t="shared" si="9"/>
        <v>50.5</v>
      </c>
      <c r="CH51" s="107">
        <f t="shared" si="9"/>
        <v>43.2</v>
      </c>
      <c r="CI51" s="107">
        <f t="shared" si="9"/>
        <v>0</v>
      </c>
      <c r="CJ51" s="107">
        <f t="shared" si="9"/>
        <v>0</v>
      </c>
      <c r="CK51" s="107">
        <f t="shared" si="9"/>
        <v>16</v>
      </c>
      <c r="CL51" s="107">
        <f t="shared" si="9"/>
        <v>0</v>
      </c>
      <c r="CM51" s="107">
        <f t="shared" si="9"/>
        <v>0</v>
      </c>
      <c r="CN51" s="107">
        <f t="shared" si="9"/>
        <v>26.5</v>
      </c>
      <c r="CO51" s="107">
        <f t="shared" si="9"/>
        <v>2.4</v>
      </c>
      <c r="CP51" s="107">
        <f t="shared" si="9"/>
        <v>0</v>
      </c>
      <c r="CQ51" s="107">
        <f t="shared" si="9"/>
        <v>0.5</v>
      </c>
      <c r="CR51" s="107">
        <f t="shared" si="9"/>
        <v>0</v>
      </c>
      <c r="CS51" s="107">
        <f t="shared" si="9"/>
        <v>0.2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340.55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62.16</v>
      </c>
      <c r="C54" s="107">
        <f t="shared" ref="C54:BN54" si="12">C18+C28+C42</f>
        <v>58.6</v>
      </c>
      <c r="D54" s="107">
        <f t="shared" si="12"/>
        <v>59.29</v>
      </c>
      <c r="E54" s="107">
        <f t="shared" si="12"/>
        <v>55.264000000000003</v>
      </c>
      <c r="F54" s="107">
        <f t="shared" si="12"/>
        <v>56.482999999999997</v>
      </c>
      <c r="G54" s="107">
        <f t="shared" si="12"/>
        <v>64.924999999999997</v>
      </c>
      <c r="H54" s="107">
        <f t="shared" si="12"/>
        <v>60.731000000000002</v>
      </c>
      <c r="I54" s="107">
        <f t="shared" si="12"/>
        <v>57.331000000000003</v>
      </c>
      <c r="J54" s="107">
        <f t="shared" si="12"/>
        <v>57.615000000000002</v>
      </c>
      <c r="K54" s="107">
        <f t="shared" si="12"/>
        <v>59.103999999999999</v>
      </c>
      <c r="L54" s="107">
        <f t="shared" si="12"/>
        <v>51.628999999999998</v>
      </c>
      <c r="M54" s="107">
        <f t="shared" si="12"/>
        <v>50.134</v>
      </c>
      <c r="N54" s="107">
        <f t="shared" si="12"/>
        <v>93.046999999999997</v>
      </c>
      <c r="O54" s="107">
        <f t="shared" si="12"/>
        <v>103.65</v>
      </c>
      <c r="P54" s="107">
        <f t="shared" si="12"/>
        <v>118.11500000000001</v>
      </c>
      <c r="Q54" s="107">
        <f t="shared" si="12"/>
        <v>103.949</v>
      </c>
      <c r="R54" s="107">
        <f t="shared" si="12"/>
        <v>62.884</v>
      </c>
      <c r="S54" s="107">
        <f t="shared" si="12"/>
        <v>61</v>
      </c>
      <c r="T54" s="107">
        <f t="shared" si="12"/>
        <v>55.881</v>
      </c>
      <c r="U54" s="107">
        <f t="shared" si="12"/>
        <v>74.643000000000001</v>
      </c>
      <c r="V54" s="107">
        <f t="shared" si="12"/>
        <v>116.14400000000001</v>
      </c>
      <c r="W54" s="107">
        <f t="shared" si="12"/>
        <v>59.943999999999996</v>
      </c>
      <c r="X54" s="107">
        <f t="shared" si="12"/>
        <v>51.921999999999997</v>
      </c>
      <c r="Y54" s="107">
        <f t="shared" si="12"/>
        <v>50.320999999999998</v>
      </c>
      <c r="Z54" s="107">
        <f t="shared" si="12"/>
        <v>56.054000000000002</v>
      </c>
      <c r="AA54" s="107">
        <f t="shared" si="12"/>
        <v>59.008000000000003</v>
      </c>
      <c r="AB54" s="107">
        <f t="shared" si="12"/>
        <v>51.162999999999997</v>
      </c>
      <c r="AC54" s="107">
        <f t="shared" si="12"/>
        <v>50.59</v>
      </c>
      <c r="AD54" s="107">
        <f t="shared" si="12"/>
        <v>54.686999999999998</v>
      </c>
      <c r="AE54" s="107">
        <f t="shared" si="12"/>
        <v>52.613999999999997</v>
      </c>
      <c r="AF54" s="107">
        <f t="shared" si="12"/>
        <v>45.45</v>
      </c>
      <c r="AG54" s="107">
        <f t="shared" si="12"/>
        <v>39.968000000000004</v>
      </c>
      <c r="AH54" s="107">
        <f t="shared" si="12"/>
        <v>66.47</v>
      </c>
      <c r="AI54" s="107">
        <f t="shared" si="12"/>
        <v>50.908000000000001</v>
      </c>
      <c r="AJ54" s="107">
        <f t="shared" si="12"/>
        <v>79.281000000000006</v>
      </c>
      <c r="AK54" s="107">
        <f t="shared" si="12"/>
        <v>82.507999999999996</v>
      </c>
      <c r="AL54" s="107">
        <f t="shared" si="12"/>
        <v>160.86799999999999</v>
      </c>
      <c r="AM54" s="107">
        <f t="shared" si="12"/>
        <v>171.74</v>
      </c>
      <c r="AN54" s="107">
        <f t="shared" si="12"/>
        <v>175.77099999999999</v>
      </c>
      <c r="AO54" s="107">
        <f t="shared" si="12"/>
        <v>184.322</v>
      </c>
      <c r="AP54" s="107">
        <f t="shared" si="12"/>
        <v>33.137999999999998</v>
      </c>
      <c r="AQ54" s="107">
        <f t="shared" si="12"/>
        <v>30.321999999999999</v>
      </c>
      <c r="AR54" s="107">
        <f t="shared" si="12"/>
        <v>31.16</v>
      </c>
      <c r="AS54" s="107">
        <f t="shared" si="12"/>
        <v>30.350999999999999</v>
      </c>
      <c r="AT54" s="107">
        <f t="shared" si="12"/>
        <v>49.393000000000001</v>
      </c>
      <c r="AU54" s="107">
        <f t="shared" si="12"/>
        <v>53.249000000000002</v>
      </c>
      <c r="AV54" s="107">
        <f t="shared" si="12"/>
        <v>52.561999999999998</v>
      </c>
      <c r="AW54" s="107">
        <f t="shared" si="12"/>
        <v>58.184999999999995</v>
      </c>
      <c r="AX54" s="107">
        <f t="shared" si="12"/>
        <v>36.811999999999998</v>
      </c>
      <c r="AY54" s="107">
        <f t="shared" si="12"/>
        <v>26.571999999999999</v>
      </c>
      <c r="AZ54" s="107">
        <f t="shared" si="12"/>
        <v>25.283000000000001</v>
      </c>
      <c r="BA54" s="107">
        <f t="shared" si="12"/>
        <v>25.454999999999998</v>
      </c>
      <c r="BB54" s="107">
        <f t="shared" si="12"/>
        <v>38.54</v>
      </c>
      <c r="BC54" s="107">
        <f t="shared" si="12"/>
        <v>31.902000000000001</v>
      </c>
      <c r="BD54" s="107">
        <f t="shared" si="12"/>
        <v>35.666000000000004</v>
      </c>
      <c r="BE54" s="107">
        <f t="shared" si="12"/>
        <v>112.792</v>
      </c>
      <c r="BF54" s="107">
        <f t="shared" si="12"/>
        <v>30.407</v>
      </c>
      <c r="BG54" s="107">
        <f t="shared" si="12"/>
        <v>32.631</v>
      </c>
      <c r="BH54" s="107">
        <f t="shared" si="12"/>
        <v>29.656000000000002</v>
      </c>
      <c r="BI54" s="107">
        <f t="shared" si="12"/>
        <v>29.644000000000002</v>
      </c>
      <c r="BJ54" s="107">
        <f t="shared" si="12"/>
        <v>22.775000000000002</v>
      </c>
      <c r="BK54" s="107">
        <f t="shared" si="12"/>
        <v>20.512</v>
      </c>
      <c r="BL54" s="107">
        <f t="shared" si="12"/>
        <v>34.619999999999997</v>
      </c>
      <c r="BM54" s="107">
        <f t="shared" si="12"/>
        <v>38.64</v>
      </c>
      <c r="BN54" s="107">
        <f t="shared" si="12"/>
        <v>28.763999999999999</v>
      </c>
      <c r="BO54" s="107">
        <f t="shared" ref="BO54:CX54" si="13">BO18+BO28+BO42</f>
        <v>33.953000000000003</v>
      </c>
      <c r="BP54" s="107">
        <f t="shared" si="13"/>
        <v>19.2</v>
      </c>
      <c r="BQ54" s="107">
        <f t="shared" si="13"/>
        <v>25.17</v>
      </c>
      <c r="BR54" s="107">
        <f t="shared" si="13"/>
        <v>128.26500000000001</v>
      </c>
      <c r="BS54" s="107">
        <f t="shared" si="13"/>
        <v>49.497</v>
      </c>
      <c r="BT54" s="107">
        <f t="shared" si="13"/>
        <v>28.321999999999999</v>
      </c>
      <c r="BU54" s="107">
        <f t="shared" si="13"/>
        <v>28.317</v>
      </c>
      <c r="BV54" s="107">
        <f t="shared" si="13"/>
        <v>135.26400000000001</v>
      </c>
      <c r="BW54" s="107">
        <f t="shared" si="13"/>
        <v>101.114</v>
      </c>
      <c r="BX54" s="107">
        <f t="shared" si="13"/>
        <v>297.22999999999996</v>
      </c>
      <c r="BY54" s="107">
        <f t="shared" si="13"/>
        <v>10.280999999999999</v>
      </c>
      <c r="BZ54" s="107">
        <f t="shared" si="13"/>
        <v>2.5819999999999999</v>
      </c>
      <c r="CA54" s="107">
        <f t="shared" si="13"/>
        <v>3.7069999999999999</v>
      </c>
      <c r="CB54" s="107">
        <f t="shared" si="13"/>
        <v>14.73</v>
      </c>
      <c r="CC54" s="107">
        <f t="shared" si="13"/>
        <v>72.593999999999994</v>
      </c>
      <c r="CD54" s="107">
        <f t="shared" si="13"/>
        <v>63.555</v>
      </c>
      <c r="CE54" s="107">
        <f t="shared" si="13"/>
        <v>71</v>
      </c>
      <c r="CF54" s="107">
        <f t="shared" si="13"/>
        <v>71.311999999999998</v>
      </c>
      <c r="CG54" s="107">
        <f t="shared" si="13"/>
        <v>64.796999999999997</v>
      </c>
      <c r="CH54" s="107">
        <f t="shared" si="13"/>
        <v>58.103000000000002</v>
      </c>
      <c r="CI54" s="107">
        <f t="shared" si="13"/>
        <v>13.192</v>
      </c>
      <c r="CJ54" s="107">
        <f t="shared" si="13"/>
        <v>21.402000000000001</v>
      </c>
      <c r="CK54" s="107">
        <f t="shared" si="13"/>
        <v>35.369</v>
      </c>
      <c r="CL54" s="107">
        <f t="shared" si="13"/>
        <v>193.761</v>
      </c>
      <c r="CM54" s="107">
        <f t="shared" si="13"/>
        <v>142.03899999999999</v>
      </c>
      <c r="CN54" s="107">
        <f t="shared" si="13"/>
        <v>31.16</v>
      </c>
      <c r="CO54" s="107">
        <f t="shared" si="13"/>
        <v>7.8570000000000011</v>
      </c>
      <c r="CP54" s="107">
        <f t="shared" si="13"/>
        <v>4.1929999999999996</v>
      </c>
      <c r="CQ54" s="107">
        <f t="shared" si="13"/>
        <v>12.553999999999998</v>
      </c>
      <c r="CR54" s="107">
        <f t="shared" si="13"/>
        <v>9.9749999999999996</v>
      </c>
      <c r="CS54" s="107">
        <f t="shared" si="13"/>
        <v>10.796999999999999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1431.62275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-33.200000000000003</v>
      </c>
      <c r="C5" s="25">
        <v>-41.8</v>
      </c>
      <c r="D5" s="25">
        <v>-20.399999999999999</v>
      </c>
      <c r="E5" s="25">
        <v>-12.1</v>
      </c>
      <c r="F5" s="25">
        <v>-56.5</v>
      </c>
      <c r="G5" s="25">
        <v>-64.900000000000006</v>
      </c>
      <c r="H5" s="25">
        <v>-60.7</v>
      </c>
      <c r="I5" s="25">
        <v>-51.9</v>
      </c>
      <c r="J5" s="25">
        <v>-57.6</v>
      </c>
      <c r="K5" s="25">
        <v>-54.6</v>
      </c>
      <c r="L5" s="25">
        <v>-35.700000000000003</v>
      </c>
      <c r="M5" s="25">
        <v>-19.899999999999999</v>
      </c>
      <c r="N5" s="25">
        <v>44.6</v>
      </c>
      <c r="O5" s="25">
        <v>49.7</v>
      </c>
      <c r="P5" s="25">
        <v>65.400000000000006</v>
      </c>
      <c r="Q5" s="25">
        <v>49</v>
      </c>
      <c r="R5" s="25">
        <v>-26</v>
      </c>
      <c r="S5" s="25">
        <v>-24.6</v>
      </c>
      <c r="T5" s="25">
        <v>-9</v>
      </c>
      <c r="U5" s="25">
        <v>17.899999999999999</v>
      </c>
      <c r="V5" s="25">
        <v>67.5</v>
      </c>
      <c r="W5" s="25">
        <v>11.4</v>
      </c>
      <c r="X5" s="25">
        <v>-43</v>
      </c>
      <c r="Y5" s="25">
        <v>-38.1</v>
      </c>
      <c r="Z5" s="25"/>
      <c r="AA5" s="25"/>
      <c r="AB5" s="25"/>
      <c r="AC5" s="25"/>
      <c r="AD5" s="25"/>
      <c r="AE5" s="25"/>
      <c r="AF5" s="25"/>
      <c r="AG5" s="25"/>
      <c r="AH5" s="25">
        <v>18.2</v>
      </c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>
        <v>34</v>
      </c>
      <c r="BN5" s="25"/>
      <c r="BO5" s="25">
        <v>27.9</v>
      </c>
      <c r="BP5" s="25"/>
      <c r="BQ5" s="25">
        <v>-25</v>
      </c>
      <c r="BR5" s="25">
        <v>83.800000000000011</v>
      </c>
      <c r="BS5" s="25">
        <v>-49.3</v>
      </c>
      <c r="BT5" s="25">
        <v>-28.1</v>
      </c>
      <c r="BU5" s="25">
        <v>-28.1</v>
      </c>
      <c r="BV5" s="25">
        <v>116</v>
      </c>
      <c r="BW5" s="25">
        <v>74.7</v>
      </c>
      <c r="BX5" s="25">
        <v>293.7</v>
      </c>
      <c r="BY5" s="25"/>
      <c r="BZ5" s="25"/>
      <c r="CA5" s="25"/>
      <c r="CB5" s="25">
        <v>12.3</v>
      </c>
      <c r="CC5" s="25">
        <v>61.1</v>
      </c>
      <c r="CD5" s="25">
        <v>51.6</v>
      </c>
      <c r="CE5" s="25">
        <v>58.2</v>
      </c>
      <c r="CF5" s="25">
        <v>57.8</v>
      </c>
      <c r="CG5" s="25">
        <v>50.5</v>
      </c>
      <c r="CH5" s="25">
        <v>43.2</v>
      </c>
      <c r="CI5" s="25"/>
      <c r="CJ5" s="25"/>
      <c r="CK5" s="25">
        <v>16</v>
      </c>
      <c r="CL5" s="25">
        <v>-148.4</v>
      </c>
      <c r="CM5" s="25">
        <v>-100.3</v>
      </c>
      <c r="CN5" s="25">
        <v>26.5</v>
      </c>
      <c r="CO5" s="25">
        <v>2.4</v>
      </c>
      <c r="CP5" s="25">
        <v>-4.2</v>
      </c>
      <c r="CQ5" s="25">
        <v>0.5</v>
      </c>
      <c r="CR5" s="25">
        <v>-10</v>
      </c>
      <c r="CS5" s="25">
        <v>0.2</v>
      </c>
      <c r="CT5" s="26"/>
      <c r="CU5" s="26"/>
      <c r="CV5" s="26"/>
      <c r="CW5" s="27"/>
      <c r="CX5" s="132">
        <f t="array" ref="CX5">SUMPRODUCT(B5:CW5*0.25)</f>
        <v>72.67499999999994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160.36000000000001</v>
      </c>
      <c r="C8" s="138">
        <v>153.91</v>
      </c>
      <c r="D8" s="138">
        <v>146.30000000000001</v>
      </c>
      <c r="E8" s="138">
        <v>139.36000000000001</v>
      </c>
      <c r="F8" s="138">
        <v>145</v>
      </c>
      <c r="G8" s="138">
        <v>137.35</v>
      </c>
      <c r="H8" s="138">
        <v>132.11000000000001</v>
      </c>
      <c r="I8" s="138">
        <v>129.52000000000001</v>
      </c>
      <c r="J8" s="138">
        <v>134.97</v>
      </c>
      <c r="K8" s="138">
        <v>132.41</v>
      </c>
      <c r="L8" s="138">
        <v>130.80000000000001</v>
      </c>
      <c r="M8" s="138">
        <v>125.82</v>
      </c>
      <c r="N8" s="138">
        <v>128.32</v>
      </c>
      <c r="O8" s="138">
        <v>127.04</v>
      </c>
      <c r="P8" s="138">
        <v>127.09</v>
      </c>
      <c r="Q8" s="138">
        <v>124.93</v>
      </c>
      <c r="R8" s="138">
        <v>122.8</v>
      </c>
      <c r="S8" s="138">
        <v>122.71</v>
      </c>
      <c r="T8" s="138">
        <v>124.95</v>
      </c>
      <c r="U8" s="138">
        <v>128.34</v>
      </c>
      <c r="V8" s="138">
        <v>129.6</v>
      </c>
      <c r="W8" s="138">
        <v>135.78</v>
      </c>
      <c r="X8" s="138">
        <v>146.5</v>
      </c>
      <c r="Y8" s="138">
        <v>150.44</v>
      </c>
      <c r="Z8" s="138">
        <v>131.24</v>
      </c>
      <c r="AA8" s="138">
        <v>133.22</v>
      </c>
      <c r="AB8" s="138">
        <v>139.69</v>
      </c>
      <c r="AC8" s="138">
        <v>134.53</v>
      </c>
      <c r="AD8" s="138">
        <v>137.62</v>
      </c>
      <c r="AE8" s="138">
        <v>134.19999999999999</v>
      </c>
      <c r="AF8" s="138">
        <v>134.52000000000001</v>
      </c>
      <c r="AG8" s="138">
        <v>126.67</v>
      </c>
      <c r="AH8" s="138">
        <v>87.79</v>
      </c>
      <c r="AI8" s="138">
        <v>50.54</v>
      </c>
      <c r="AJ8" s="138">
        <v>12.02</v>
      </c>
      <c r="AK8" s="138">
        <v>8.18</v>
      </c>
      <c r="AL8" s="138">
        <v>3.94</v>
      </c>
      <c r="AM8" s="138">
        <v>3.29</v>
      </c>
      <c r="AN8" s="138">
        <v>3</v>
      </c>
      <c r="AO8" s="138">
        <v>2.87</v>
      </c>
      <c r="AP8" s="138">
        <v>1</v>
      </c>
      <c r="AQ8" s="138">
        <v>0.46</v>
      </c>
      <c r="AR8" s="138">
        <v>0.3</v>
      </c>
      <c r="AS8" s="138">
        <v>0</v>
      </c>
      <c r="AT8" s="138">
        <v>3.89</v>
      </c>
      <c r="AU8" s="138">
        <v>3</v>
      </c>
      <c r="AV8" s="138">
        <v>2.69</v>
      </c>
      <c r="AW8" s="138">
        <v>4.99</v>
      </c>
      <c r="AX8" s="138">
        <v>0.01</v>
      </c>
      <c r="AY8" s="138">
        <v>0.01</v>
      </c>
      <c r="AZ8" s="138">
        <v>0.01</v>
      </c>
      <c r="BA8" s="138">
        <v>0.01</v>
      </c>
      <c r="BB8" s="138">
        <v>1</v>
      </c>
      <c r="BC8" s="138">
        <v>1</v>
      </c>
      <c r="BD8" s="138">
        <v>1</v>
      </c>
      <c r="BE8" s="138">
        <v>2.02</v>
      </c>
      <c r="BF8" s="138">
        <v>1</v>
      </c>
      <c r="BG8" s="138">
        <v>1</v>
      </c>
      <c r="BH8" s="138">
        <v>1.01</v>
      </c>
      <c r="BI8" s="138">
        <v>0.17</v>
      </c>
      <c r="BJ8" s="138">
        <v>0.01</v>
      </c>
      <c r="BK8" s="138">
        <v>1.98</v>
      </c>
      <c r="BL8" s="138">
        <v>-1.85</v>
      </c>
      <c r="BM8" s="138">
        <v>72.97</v>
      </c>
      <c r="BN8" s="138">
        <v>5.01</v>
      </c>
      <c r="BO8" s="138">
        <v>123.46</v>
      </c>
      <c r="BP8" s="138">
        <v>139.94</v>
      </c>
      <c r="BQ8" s="138">
        <v>159.69</v>
      </c>
      <c r="BR8" s="138">
        <v>139.06</v>
      </c>
      <c r="BS8" s="138">
        <v>155.16</v>
      </c>
      <c r="BT8" s="138">
        <v>173.13</v>
      </c>
      <c r="BU8" s="138">
        <v>169.01</v>
      </c>
      <c r="BV8" s="138">
        <v>207.19</v>
      </c>
      <c r="BW8" s="138">
        <v>228.64</v>
      </c>
      <c r="BX8" s="138">
        <v>225.01</v>
      </c>
      <c r="BY8" s="138">
        <v>177.46</v>
      </c>
      <c r="BZ8" s="138">
        <v>176.75</v>
      </c>
      <c r="CA8" s="138">
        <v>191.01</v>
      </c>
      <c r="CB8" s="138">
        <v>175.89</v>
      </c>
      <c r="CC8" s="138">
        <v>152.28</v>
      </c>
      <c r="CD8" s="138">
        <v>152.96</v>
      </c>
      <c r="CE8" s="138">
        <v>152.55000000000001</v>
      </c>
      <c r="CF8" s="138">
        <v>153.02000000000001</v>
      </c>
      <c r="CG8" s="138">
        <v>152.99</v>
      </c>
      <c r="CH8" s="138">
        <v>153.55000000000001</v>
      </c>
      <c r="CI8" s="138">
        <v>178.84</v>
      </c>
      <c r="CJ8" s="138">
        <v>193.69</v>
      </c>
      <c r="CK8" s="138">
        <v>187.91</v>
      </c>
      <c r="CL8" s="138">
        <v>210.05</v>
      </c>
      <c r="CM8" s="138">
        <v>212.57</v>
      </c>
      <c r="CN8" s="138">
        <v>202.18</v>
      </c>
      <c r="CO8" s="138">
        <v>199.66</v>
      </c>
      <c r="CP8" s="138">
        <v>209.36</v>
      </c>
      <c r="CQ8" s="138">
        <v>183.4</v>
      </c>
      <c r="CR8" s="138">
        <v>197.67</v>
      </c>
      <c r="CS8" s="138">
        <v>184.11</v>
      </c>
      <c r="CT8" s="139"/>
      <c r="CU8" s="139"/>
      <c r="CV8" s="139"/>
      <c r="CW8" s="140"/>
      <c r="CX8" s="141">
        <f>IF(SUM(B8:CW8)&lt;&gt;0,AVERAGEIF(B8:CW8,"&lt;&gt;"""),"")</f>
        <v>105.21468750000003</v>
      </c>
    </row>
    <row r="9" spans="1:102" ht="24.95" customHeight="1" thickBot="1" x14ac:dyDescent="0.25">
      <c r="A9" s="133" t="s">
        <v>6</v>
      </c>
      <c r="B9" s="42">
        <v>149.98249999999999</v>
      </c>
      <c r="C9" s="43">
        <v>149.98249999999999</v>
      </c>
      <c r="D9" s="43">
        <v>149.98249999999999</v>
      </c>
      <c r="E9" s="43">
        <v>149.98249999999999</v>
      </c>
      <c r="F9" s="43">
        <v>135.995</v>
      </c>
      <c r="G9" s="43">
        <v>135.995</v>
      </c>
      <c r="H9" s="43">
        <v>135.995</v>
      </c>
      <c r="I9" s="43">
        <v>135.995</v>
      </c>
      <c r="J9" s="43">
        <v>131</v>
      </c>
      <c r="K9" s="43">
        <v>131</v>
      </c>
      <c r="L9" s="43">
        <v>131</v>
      </c>
      <c r="M9" s="43">
        <v>131</v>
      </c>
      <c r="N9" s="43">
        <v>126.845</v>
      </c>
      <c r="O9" s="43">
        <v>126.845</v>
      </c>
      <c r="P9" s="43">
        <v>126.845</v>
      </c>
      <c r="Q9" s="43">
        <v>126.845</v>
      </c>
      <c r="R9" s="43">
        <v>124.7</v>
      </c>
      <c r="S9" s="43">
        <v>124.7</v>
      </c>
      <c r="T9" s="43">
        <v>124.7</v>
      </c>
      <c r="U9" s="43">
        <v>124.7</v>
      </c>
      <c r="V9" s="43">
        <v>140.58000000000001</v>
      </c>
      <c r="W9" s="43">
        <v>140.58000000000001</v>
      </c>
      <c r="X9" s="43">
        <v>140.58000000000001</v>
      </c>
      <c r="Y9" s="43">
        <v>140.58000000000001</v>
      </c>
      <c r="Z9" s="43">
        <v>134.66999999999999</v>
      </c>
      <c r="AA9" s="43">
        <v>134.66999999999999</v>
      </c>
      <c r="AB9" s="43">
        <v>134.66999999999999</v>
      </c>
      <c r="AC9" s="43">
        <v>134.66999999999999</v>
      </c>
      <c r="AD9" s="43">
        <v>133.2525</v>
      </c>
      <c r="AE9" s="43">
        <v>133.2525</v>
      </c>
      <c r="AF9" s="43">
        <v>133.2525</v>
      </c>
      <c r="AG9" s="43">
        <v>133.2525</v>
      </c>
      <c r="AH9" s="43">
        <v>39.6325</v>
      </c>
      <c r="AI9" s="43">
        <v>39.6325</v>
      </c>
      <c r="AJ9" s="43">
        <v>39.6325</v>
      </c>
      <c r="AK9" s="43">
        <v>39.6325</v>
      </c>
      <c r="AL9" s="43">
        <v>3.2749999999999999</v>
      </c>
      <c r="AM9" s="43">
        <v>3.2749999999999999</v>
      </c>
      <c r="AN9" s="43">
        <v>3.2749999999999999</v>
      </c>
      <c r="AO9" s="43">
        <v>3.2749999999999999</v>
      </c>
      <c r="AP9" s="43">
        <v>0.44</v>
      </c>
      <c r="AQ9" s="43">
        <v>0.44</v>
      </c>
      <c r="AR9" s="43">
        <v>0.44</v>
      </c>
      <c r="AS9" s="43">
        <v>0.44</v>
      </c>
      <c r="AT9" s="43">
        <v>3.6425000000000001</v>
      </c>
      <c r="AU9" s="43">
        <v>3.6425000000000001</v>
      </c>
      <c r="AV9" s="43">
        <v>3.6425000000000001</v>
      </c>
      <c r="AW9" s="43">
        <v>3.6425000000000001</v>
      </c>
      <c r="AX9" s="43">
        <v>0.01</v>
      </c>
      <c r="AY9" s="43">
        <v>0.01</v>
      </c>
      <c r="AZ9" s="43">
        <v>0.01</v>
      </c>
      <c r="BA9" s="43">
        <v>0.01</v>
      </c>
      <c r="BB9" s="43">
        <v>1.2549999999999999</v>
      </c>
      <c r="BC9" s="43">
        <v>1.2549999999999999</v>
      </c>
      <c r="BD9" s="43">
        <v>1.2549999999999999</v>
      </c>
      <c r="BE9" s="43">
        <v>1.2549999999999999</v>
      </c>
      <c r="BF9" s="43">
        <v>0.79500000000000004</v>
      </c>
      <c r="BG9" s="43">
        <v>0.79500000000000004</v>
      </c>
      <c r="BH9" s="43">
        <v>0.79500000000000004</v>
      </c>
      <c r="BI9" s="43">
        <v>0.79500000000000004</v>
      </c>
      <c r="BJ9" s="43">
        <v>18.2775</v>
      </c>
      <c r="BK9" s="43">
        <v>18.2775</v>
      </c>
      <c r="BL9" s="43">
        <v>18.2775</v>
      </c>
      <c r="BM9" s="43">
        <v>18.2775</v>
      </c>
      <c r="BN9" s="43">
        <v>107.02500000000001</v>
      </c>
      <c r="BO9" s="43">
        <v>107.02500000000001</v>
      </c>
      <c r="BP9" s="43">
        <v>107.02500000000001</v>
      </c>
      <c r="BQ9" s="43">
        <v>107.02500000000001</v>
      </c>
      <c r="BR9" s="43">
        <v>159.09</v>
      </c>
      <c r="BS9" s="43">
        <v>159.09</v>
      </c>
      <c r="BT9" s="43">
        <v>159.09</v>
      </c>
      <c r="BU9" s="43">
        <v>159.09</v>
      </c>
      <c r="BV9" s="43">
        <v>209.57499999999999</v>
      </c>
      <c r="BW9" s="43">
        <v>209.57499999999999</v>
      </c>
      <c r="BX9" s="43">
        <v>209.57499999999999</v>
      </c>
      <c r="BY9" s="43">
        <v>209.57499999999999</v>
      </c>
      <c r="BZ9" s="43">
        <v>173.98249999999999</v>
      </c>
      <c r="CA9" s="43">
        <v>173.98249999999999</v>
      </c>
      <c r="CB9" s="43">
        <v>173.98249999999999</v>
      </c>
      <c r="CC9" s="43">
        <v>173.98249999999999</v>
      </c>
      <c r="CD9" s="43">
        <v>152.88</v>
      </c>
      <c r="CE9" s="43">
        <v>152.88</v>
      </c>
      <c r="CF9" s="43">
        <v>152.88</v>
      </c>
      <c r="CG9" s="43">
        <v>152.88</v>
      </c>
      <c r="CH9" s="43">
        <v>178.4975</v>
      </c>
      <c r="CI9" s="43">
        <v>178.4975</v>
      </c>
      <c r="CJ9" s="43">
        <v>178.4975</v>
      </c>
      <c r="CK9" s="43">
        <v>178.4975</v>
      </c>
      <c r="CL9" s="43">
        <v>206.11500000000001</v>
      </c>
      <c r="CM9" s="43">
        <v>206.11500000000001</v>
      </c>
      <c r="CN9" s="43">
        <v>206.11500000000001</v>
      </c>
      <c r="CO9" s="43">
        <v>206.11500000000001</v>
      </c>
      <c r="CP9" s="43">
        <v>193.63499999999999</v>
      </c>
      <c r="CQ9" s="43">
        <v>193.63499999999999</v>
      </c>
      <c r="CR9" s="43">
        <v>193.63499999999999</v>
      </c>
      <c r="CS9" s="43">
        <v>193.63499999999999</v>
      </c>
      <c r="CT9" s="44"/>
      <c r="CU9" s="44"/>
      <c r="CV9" s="44"/>
      <c r="CW9" s="45"/>
      <c r="CX9" s="142">
        <f>IF(SUM(B9:CW9)&lt;&gt;0,AVERAGEIF(B9:CW9,"&lt;&gt;"""),"")</f>
        <v>105.21468749999995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33.200000000000003</v>
      </c>
      <c r="C14" s="149">
        <v>41.8</v>
      </c>
      <c r="D14" s="149">
        <v>20.399999999999999</v>
      </c>
      <c r="E14" s="149">
        <v>12.1</v>
      </c>
      <c r="F14" s="149">
        <v>56.5</v>
      </c>
      <c r="G14" s="149">
        <v>64.900000000000006</v>
      </c>
      <c r="H14" s="149">
        <v>60.7</v>
      </c>
      <c r="I14" s="149">
        <v>51.9</v>
      </c>
      <c r="J14" s="149">
        <v>57.6</v>
      </c>
      <c r="K14" s="149">
        <v>54.6</v>
      </c>
      <c r="L14" s="149">
        <v>35.700000000000003</v>
      </c>
      <c r="M14" s="149">
        <v>19.899999999999999</v>
      </c>
      <c r="N14" s="149"/>
      <c r="O14" s="149"/>
      <c r="P14" s="149"/>
      <c r="Q14" s="149"/>
      <c r="R14" s="149">
        <v>26</v>
      </c>
      <c r="S14" s="149">
        <v>24.6</v>
      </c>
      <c r="T14" s="149">
        <v>9</v>
      </c>
      <c r="U14" s="149"/>
      <c r="V14" s="149"/>
      <c r="W14" s="149"/>
      <c r="X14" s="149">
        <v>43</v>
      </c>
      <c r="Y14" s="149">
        <v>38.1</v>
      </c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>
        <v>25</v>
      </c>
      <c r="BR14" s="149"/>
      <c r="BS14" s="149">
        <v>21.2</v>
      </c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>
        <v>148.4</v>
      </c>
      <c r="CM14" s="149">
        <v>100.3</v>
      </c>
      <c r="CN14" s="149"/>
      <c r="CO14" s="149"/>
      <c r="CP14" s="149">
        <v>4.2</v>
      </c>
      <c r="CQ14" s="149"/>
      <c r="CR14" s="149">
        <v>10</v>
      </c>
      <c r="CS14" s="149"/>
      <c r="CT14" s="150"/>
      <c r="CU14" s="150"/>
      <c r="CV14" s="150"/>
      <c r="CW14" s="151"/>
      <c r="CX14" s="152">
        <f t="array" ref="CX14">SUMPRODUCT(B14:CW14*0.25)</f>
        <v>239.77500000000001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28.1</v>
      </c>
      <c r="BS16" s="155">
        <v>28.1</v>
      </c>
      <c r="BT16" s="155">
        <v>28.1</v>
      </c>
      <c r="BU16" s="155">
        <v>28.1</v>
      </c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28.1</v>
      </c>
    </row>
    <row r="17" spans="1:102" ht="30" customHeight="1" thickBot="1" x14ac:dyDescent="0.25">
      <c r="A17" s="105" t="s">
        <v>54</v>
      </c>
      <c r="B17" s="159">
        <f>SUM(B12:B16)</f>
        <v>33.200000000000003</v>
      </c>
      <c r="C17" s="160">
        <f t="shared" ref="C17:BN17" si="0">SUM(C12:C16)</f>
        <v>41.8</v>
      </c>
      <c r="D17" s="160">
        <f t="shared" si="0"/>
        <v>20.399999999999999</v>
      </c>
      <c r="E17" s="160">
        <f t="shared" si="0"/>
        <v>12.1</v>
      </c>
      <c r="F17" s="160">
        <f t="shared" si="0"/>
        <v>56.5</v>
      </c>
      <c r="G17" s="160">
        <f t="shared" si="0"/>
        <v>64.900000000000006</v>
      </c>
      <c r="H17" s="160">
        <f t="shared" si="0"/>
        <v>60.7</v>
      </c>
      <c r="I17" s="160">
        <f t="shared" si="0"/>
        <v>51.9</v>
      </c>
      <c r="J17" s="160">
        <f t="shared" si="0"/>
        <v>57.6</v>
      </c>
      <c r="K17" s="160">
        <f t="shared" si="0"/>
        <v>54.6</v>
      </c>
      <c r="L17" s="160">
        <f t="shared" si="0"/>
        <v>35.700000000000003</v>
      </c>
      <c r="M17" s="160">
        <f t="shared" si="0"/>
        <v>19.899999999999999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26</v>
      </c>
      <c r="S17" s="160">
        <f t="shared" si="0"/>
        <v>24.6</v>
      </c>
      <c r="T17" s="160">
        <f t="shared" si="0"/>
        <v>9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43</v>
      </c>
      <c r="Y17" s="160">
        <f t="shared" si="0"/>
        <v>38.1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25</v>
      </c>
      <c r="BR17" s="160">
        <f t="shared" si="1"/>
        <v>28.1</v>
      </c>
      <c r="BS17" s="160">
        <f t="shared" si="1"/>
        <v>49.3</v>
      </c>
      <c r="BT17" s="160">
        <f t="shared" si="1"/>
        <v>28.1</v>
      </c>
      <c r="BU17" s="160">
        <f t="shared" si="1"/>
        <v>28.1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148.4</v>
      </c>
      <c r="CM17" s="160">
        <f t="shared" si="1"/>
        <v>100.3</v>
      </c>
      <c r="CN17" s="160">
        <f t="shared" si="1"/>
        <v>0</v>
      </c>
      <c r="CO17" s="160">
        <f t="shared" si="1"/>
        <v>0</v>
      </c>
      <c r="CP17" s="160">
        <f t="shared" si="1"/>
        <v>4.2</v>
      </c>
      <c r="CQ17" s="160">
        <f t="shared" si="1"/>
        <v>0</v>
      </c>
      <c r="CR17" s="160">
        <f t="shared" si="1"/>
        <v>10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267.875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>
        <v>44.6</v>
      </c>
      <c r="O22" s="149">
        <v>49.7</v>
      </c>
      <c r="P22" s="149">
        <v>65.400000000000006</v>
      </c>
      <c r="Q22" s="149">
        <v>49</v>
      </c>
      <c r="R22" s="149"/>
      <c r="S22" s="149"/>
      <c r="T22" s="149"/>
      <c r="U22" s="149">
        <v>17.899999999999999</v>
      </c>
      <c r="V22" s="149">
        <v>67.5</v>
      </c>
      <c r="W22" s="149">
        <v>11.4</v>
      </c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>
        <v>18.2</v>
      </c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>
        <v>34</v>
      </c>
      <c r="BN22" s="149"/>
      <c r="BO22" s="149">
        <v>27.9</v>
      </c>
      <c r="BP22" s="149"/>
      <c r="BQ22" s="149"/>
      <c r="BR22" s="149">
        <v>111.9</v>
      </c>
      <c r="BS22" s="149"/>
      <c r="BT22" s="149"/>
      <c r="BU22" s="149"/>
      <c r="BV22" s="149">
        <v>116</v>
      </c>
      <c r="BW22" s="149">
        <v>74.7</v>
      </c>
      <c r="BX22" s="149">
        <v>293.7</v>
      </c>
      <c r="BY22" s="149"/>
      <c r="BZ22" s="149"/>
      <c r="CA22" s="149"/>
      <c r="CB22" s="149">
        <v>12.3</v>
      </c>
      <c r="CC22" s="149">
        <v>61.1</v>
      </c>
      <c r="CD22" s="149">
        <v>51.6</v>
      </c>
      <c r="CE22" s="149">
        <v>58.2</v>
      </c>
      <c r="CF22" s="149">
        <v>57.8</v>
      </c>
      <c r="CG22" s="149">
        <v>50.5</v>
      </c>
      <c r="CH22" s="149">
        <v>43.2</v>
      </c>
      <c r="CI22" s="149"/>
      <c r="CJ22" s="149"/>
      <c r="CK22" s="149">
        <v>16</v>
      </c>
      <c r="CL22" s="149"/>
      <c r="CM22" s="149"/>
      <c r="CN22" s="149">
        <v>26.5</v>
      </c>
      <c r="CO22" s="149">
        <v>2.4</v>
      </c>
      <c r="CP22" s="149"/>
      <c r="CQ22" s="149">
        <v>0.5</v>
      </c>
      <c r="CR22" s="149"/>
      <c r="CS22" s="149">
        <v>0.2</v>
      </c>
      <c r="CT22" s="150"/>
      <c r="CU22" s="150"/>
      <c r="CV22" s="150"/>
      <c r="CW22" s="151"/>
      <c r="CX22" s="152">
        <f t="array" ref="CX22">SUMPRODUCT(B22:CW22*0.25)</f>
        <v>340.55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44.6</v>
      </c>
      <c r="O25" s="160">
        <f t="shared" si="2"/>
        <v>49.7</v>
      </c>
      <c r="P25" s="160">
        <f t="shared" si="2"/>
        <v>65.400000000000006</v>
      </c>
      <c r="Q25" s="160">
        <f t="shared" si="2"/>
        <v>49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17.899999999999999</v>
      </c>
      <c r="V25" s="160">
        <f t="shared" si="2"/>
        <v>67.5</v>
      </c>
      <c r="W25" s="160">
        <f t="shared" si="2"/>
        <v>11.4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18.2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34</v>
      </c>
      <c r="BN25" s="160">
        <f t="shared" si="2"/>
        <v>0</v>
      </c>
      <c r="BO25" s="160">
        <f t="shared" ref="BO25:CW25" si="3">SUM(BO20:BO24)</f>
        <v>27.9</v>
      </c>
      <c r="BP25" s="160">
        <f t="shared" si="3"/>
        <v>0</v>
      </c>
      <c r="BQ25" s="160">
        <f t="shared" si="3"/>
        <v>0</v>
      </c>
      <c r="BR25" s="160">
        <f t="shared" si="3"/>
        <v>111.9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116</v>
      </c>
      <c r="BW25" s="160">
        <f t="shared" si="3"/>
        <v>74.7</v>
      </c>
      <c r="BX25" s="160">
        <f t="shared" si="3"/>
        <v>293.7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12.3</v>
      </c>
      <c r="CC25" s="160">
        <f t="shared" si="3"/>
        <v>61.1</v>
      </c>
      <c r="CD25" s="160">
        <f t="shared" si="3"/>
        <v>51.6</v>
      </c>
      <c r="CE25" s="160">
        <f t="shared" si="3"/>
        <v>58.2</v>
      </c>
      <c r="CF25" s="160">
        <f t="shared" si="3"/>
        <v>57.8</v>
      </c>
      <c r="CG25" s="160">
        <f t="shared" si="3"/>
        <v>50.5</v>
      </c>
      <c r="CH25" s="160">
        <f t="shared" si="3"/>
        <v>43.2</v>
      </c>
      <c r="CI25" s="160">
        <f t="shared" si="3"/>
        <v>0</v>
      </c>
      <c r="CJ25" s="160">
        <f t="shared" si="3"/>
        <v>0</v>
      </c>
      <c r="CK25" s="160">
        <f t="shared" si="3"/>
        <v>16</v>
      </c>
      <c r="CL25" s="160">
        <f t="shared" si="3"/>
        <v>0</v>
      </c>
      <c r="CM25" s="160">
        <f t="shared" si="3"/>
        <v>0</v>
      </c>
      <c r="CN25" s="160">
        <f t="shared" si="3"/>
        <v>26.5</v>
      </c>
      <c r="CO25" s="160">
        <f t="shared" si="3"/>
        <v>2.4</v>
      </c>
      <c r="CP25" s="160">
        <f t="shared" si="3"/>
        <v>0</v>
      </c>
      <c r="CQ25" s="160">
        <f t="shared" si="3"/>
        <v>0.5</v>
      </c>
      <c r="CR25" s="160">
        <f t="shared" si="3"/>
        <v>0</v>
      </c>
      <c r="CS25" s="160">
        <f t="shared" si="3"/>
        <v>0.2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340.55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2026-08-09T20:26:16Z</dcterms:created>
  <dcterms:modified xsi:type="dcterms:W3CDTF">2026-08-09T20:26:20Z</dcterms:modified>
</cp:coreProperties>
</file>