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27" i="5" l="1"/>
  <c r="CX50" i="5"/>
  <c r="CX53" i="5"/>
  <c r="CX50" i="4"/>
</calcChain>
</file>

<file path=xl/sharedStrings.xml><?xml version="1.0" encoding="utf-8"?>
<sst xmlns="http://schemas.openxmlformats.org/spreadsheetml/2006/main" count="122" uniqueCount="56">
  <si>
    <t>Publication on: 16/12/2025 16:32:54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</si>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</sst>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675-4F48-A5EC-8AED7AC4B23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675-4F48-A5EC-8AED7AC4B23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2.7</c:v>
                </c:pt>
                <c:pt idx="29">
                  <c:v>2.7</c:v>
                </c:pt>
                <c:pt idx="30">
                  <c:v>2.8</c:v>
                </c:pt>
                <c:pt idx="31">
                  <c:v>2.8</c:v>
                </c:pt>
                <c:pt idx="32">
                  <c:v>2.8</c:v>
                </c:pt>
                <c:pt idx="33">
                  <c:v>2.7</c:v>
                </c:pt>
                <c:pt idx="34">
                  <c:v>2.7</c:v>
                </c:pt>
                <c:pt idx="38">
                  <c:v>2.6</c:v>
                </c:pt>
                <c:pt idx="39">
                  <c:v>2.6</c:v>
                </c:pt>
                <c:pt idx="40">
                  <c:v>2.6</c:v>
                </c:pt>
                <c:pt idx="41">
                  <c:v>2.6</c:v>
                </c:pt>
                <c:pt idx="42">
                  <c:v>2.6</c:v>
                </c:pt>
                <c:pt idx="43">
                  <c:v>2.6</c:v>
                </c:pt>
                <c:pt idx="62">
                  <c:v>5</c:v>
                </c:pt>
                <c:pt idx="65">
                  <c:v>5</c:v>
                </c:pt>
                <c:pt idx="68">
                  <c:v>5</c:v>
                </c:pt>
                <c:pt idx="80">
                  <c:v>5</c:v>
                </c:pt>
                <c:pt idx="84">
                  <c:v>5</c:v>
                </c:pt>
                <c:pt idx="85">
                  <c:v>3.1259999999999999</c:v>
                </c:pt>
                <c:pt idx="86">
                  <c:v>5</c:v>
                </c:pt>
                <c:pt idx="88">
                  <c:v>4.6559999999999997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75-4F48-A5EC-8AED7AC4B23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2.5</c:v>
                </c:pt>
                <c:pt idx="1">
                  <c:v>1.8</c:v>
                </c:pt>
                <c:pt idx="2">
                  <c:v>0.5</c:v>
                </c:pt>
                <c:pt idx="3">
                  <c:v>1.3</c:v>
                </c:pt>
                <c:pt idx="4">
                  <c:v>1.6</c:v>
                </c:pt>
                <c:pt idx="6">
                  <c:v>0.5</c:v>
                </c:pt>
                <c:pt idx="7">
                  <c:v>2.1</c:v>
                </c:pt>
                <c:pt idx="8">
                  <c:v>1.5</c:v>
                </c:pt>
                <c:pt idx="9">
                  <c:v>1.9</c:v>
                </c:pt>
                <c:pt idx="10">
                  <c:v>1.8</c:v>
                </c:pt>
                <c:pt idx="11">
                  <c:v>1.1000000000000001</c:v>
                </c:pt>
                <c:pt idx="12">
                  <c:v>1.7</c:v>
                </c:pt>
                <c:pt idx="13">
                  <c:v>1.7</c:v>
                </c:pt>
                <c:pt idx="14">
                  <c:v>1.3</c:v>
                </c:pt>
                <c:pt idx="15">
                  <c:v>1.6</c:v>
                </c:pt>
                <c:pt idx="16">
                  <c:v>1.8</c:v>
                </c:pt>
                <c:pt idx="17">
                  <c:v>2</c:v>
                </c:pt>
                <c:pt idx="18">
                  <c:v>1.5</c:v>
                </c:pt>
                <c:pt idx="19">
                  <c:v>1.8</c:v>
                </c:pt>
                <c:pt idx="21">
                  <c:v>0.1</c:v>
                </c:pt>
                <c:pt idx="22">
                  <c:v>5.2560000000000002</c:v>
                </c:pt>
                <c:pt idx="23">
                  <c:v>5.4239999999999995</c:v>
                </c:pt>
                <c:pt idx="24">
                  <c:v>0.1</c:v>
                </c:pt>
                <c:pt idx="26">
                  <c:v>2.137</c:v>
                </c:pt>
                <c:pt idx="27">
                  <c:v>1.6</c:v>
                </c:pt>
                <c:pt idx="28">
                  <c:v>2.4</c:v>
                </c:pt>
                <c:pt idx="29">
                  <c:v>4.5999999999999996</c:v>
                </c:pt>
                <c:pt idx="30">
                  <c:v>3.1</c:v>
                </c:pt>
                <c:pt idx="31">
                  <c:v>3.5</c:v>
                </c:pt>
                <c:pt idx="32">
                  <c:v>3.9</c:v>
                </c:pt>
                <c:pt idx="33">
                  <c:v>4.7</c:v>
                </c:pt>
                <c:pt idx="34">
                  <c:v>4.9000000000000004</c:v>
                </c:pt>
                <c:pt idx="35">
                  <c:v>0.7</c:v>
                </c:pt>
                <c:pt idx="36">
                  <c:v>3.8</c:v>
                </c:pt>
                <c:pt idx="37">
                  <c:v>4</c:v>
                </c:pt>
                <c:pt idx="38">
                  <c:v>5.9</c:v>
                </c:pt>
                <c:pt idx="39">
                  <c:v>5.8</c:v>
                </c:pt>
                <c:pt idx="40">
                  <c:v>7.6</c:v>
                </c:pt>
                <c:pt idx="41">
                  <c:v>8.6999999999999993</c:v>
                </c:pt>
                <c:pt idx="42">
                  <c:v>8.1</c:v>
                </c:pt>
                <c:pt idx="43">
                  <c:v>7.9</c:v>
                </c:pt>
                <c:pt idx="44">
                  <c:v>5.3</c:v>
                </c:pt>
                <c:pt idx="45">
                  <c:v>5.7</c:v>
                </c:pt>
                <c:pt idx="46">
                  <c:v>5.0999999999999996</c:v>
                </c:pt>
                <c:pt idx="47">
                  <c:v>5</c:v>
                </c:pt>
                <c:pt idx="48">
                  <c:v>2.1</c:v>
                </c:pt>
                <c:pt idx="49">
                  <c:v>1.8</c:v>
                </c:pt>
                <c:pt idx="50">
                  <c:v>2.5</c:v>
                </c:pt>
                <c:pt idx="51">
                  <c:v>1.5</c:v>
                </c:pt>
                <c:pt idx="54">
                  <c:v>1.8</c:v>
                </c:pt>
                <c:pt idx="55">
                  <c:v>0.3</c:v>
                </c:pt>
                <c:pt idx="57">
                  <c:v>0.6</c:v>
                </c:pt>
                <c:pt idx="60">
                  <c:v>0.2</c:v>
                </c:pt>
                <c:pt idx="62">
                  <c:v>0.8</c:v>
                </c:pt>
                <c:pt idx="63">
                  <c:v>2.5</c:v>
                </c:pt>
                <c:pt idx="64">
                  <c:v>2.4</c:v>
                </c:pt>
                <c:pt idx="65">
                  <c:v>9.6579999999999995</c:v>
                </c:pt>
                <c:pt idx="66">
                  <c:v>2.9</c:v>
                </c:pt>
                <c:pt idx="67">
                  <c:v>6.0259999999999998</c:v>
                </c:pt>
                <c:pt idx="68">
                  <c:v>7.9649999999999999</c:v>
                </c:pt>
                <c:pt idx="69">
                  <c:v>4.1760000000000002</c:v>
                </c:pt>
                <c:pt idx="70">
                  <c:v>5.4</c:v>
                </c:pt>
                <c:pt idx="71">
                  <c:v>5</c:v>
                </c:pt>
                <c:pt idx="72">
                  <c:v>3.605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6.5</c:v>
                </c:pt>
                <c:pt idx="77">
                  <c:v>6.6</c:v>
                </c:pt>
                <c:pt idx="78">
                  <c:v>4.8</c:v>
                </c:pt>
                <c:pt idx="79">
                  <c:v>2.6</c:v>
                </c:pt>
                <c:pt idx="80">
                  <c:v>2.5</c:v>
                </c:pt>
                <c:pt idx="81">
                  <c:v>2.2999999999999998</c:v>
                </c:pt>
                <c:pt idx="82">
                  <c:v>2.7</c:v>
                </c:pt>
                <c:pt idx="83">
                  <c:v>3.2</c:v>
                </c:pt>
                <c:pt idx="84">
                  <c:v>1.9</c:v>
                </c:pt>
                <c:pt idx="85">
                  <c:v>0.6</c:v>
                </c:pt>
                <c:pt idx="87">
                  <c:v>1.1000000000000001</c:v>
                </c:pt>
                <c:pt idx="90">
                  <c:v>1.2</c:v>
                </c:pt>
                <c:pt idx="93">
                  <c:v>0.3</c:v>
                </c:pt>
                <c:pt idx="94">
                  <c:v>1.1000000000000001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75-4F48-A5EC-8AED7AC4B23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675-4F48-A5EC-8AED7AC4B23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675-4F48-A5EC-8AED7AC4B23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14.599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675-4F48-A5EC-8AED7AC4B23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1">
                  <c:v>20</c:v>
                </c:pt>
                <c:pt idx="62">
                  <c:v>12.468</c:v>
                </c:pt>
                <c:pt idx="64">
                  <c:v>153.38300000000001</c:v>
                </c:pt>
                <c:pt idx="65">
                  <c:v>27.244</c:v>
                </c:pt>
                <c:pt idx="81">
                  <c:v>57.640999999999998</c:v>
                </c:pt>
                <c:pt idx="8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675-4F48-A5EC-8AED7AC4B23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675-4F48-A5EC-8AED7AC4B23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0">
                  <c:v>63.109000000000002</c:v>
                </c:pt>
                <c:pt idx="21">
                  <c:v>42.036999999999999</c:v>
                </c:pt>
                <c:pt idx="23">
                  <c:v>29.917999999999999</c:v>
                </c:pt>
                <c:pt idx="24">
                  <c:v>55.38</c:v>
                </c:pt>
                <c:pt idx="25">
                  <c:v>28.762</c:v>
                </c:pt>
                <c:pt idx="34">
                  <c:v>6.0750000000000002</c:v>
                </c:pt>
                <c:pt idx="55">
                  <c:v>23.625</c:v>
                </c:pt>
                <c:pt idx="56">
                  <c:v>57.466999999999999</c:v>
                </c:pt>
                <c:pt idx="57">
                  <c:v>15.172000000000001</c:v>
                </c:pt>
                <c:pt idx="58">
                  <c:v>98.198000000000008</c:v>
                </c:pt>
                <c:pt idx="60">
                  <c:v>33.1</c:v>
                </c:pt>
                <c:pt idx="84">
                  <c:v>16.352</c:v>
                </c:pt>
                <c:pt idx="85">
                  <c:v>24.204000000000001</c:v>
                </c:pt>
                <c:pt idx="86">
                  <c:v>40.393999999999998</c:v>
                </c:pt>
                <c:pt idx="87">
                  <c:v>91.549000000000007</c:v>
                </c:pt>
                <c:pt idx="88">
                  <c:v>34.192</c:v>
                </c:pt>
                <c:pt idx="89">
                  <c:v>12.298</c:v>
                </c:pt>
                <c:pt idx="91">
                  <c:v>51.965000000000003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675-4F48-A5EC-8AED7AC4B23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9.1</c:v>
                </c:pt>
                <c:pt idx="1">
                  <c:v>9.5</c:v>
                </c:pt>
                <c:pt idx="2">
                  <c:v>13.6</c:v>
                </c:pt>
                <c:pt idx="3">
                  <c:v>3.8</c:v>
                </c:pt>
                <c:pt idx="4">
                  <c:v>21.4</c:v>
                </c:pt>
                <c:pt idx="5">
                  <c:v>25.9</c:v>
                </c:pt>
                <c:pt idx="6">
                  <c:v>1.7</c:v>
                </c:pt>
                <c:pt idx="7">
                  <c:v>3.7</c:v>
                </c:pt>
                <c:pt idx="8">
                  <c:v>1.4</c:v>
                </c:pt>
                <c:pt idx="9">
                  <c:v>17.5</c:v>
                </c:pt>
                <c:pt idx="10">
                  <c:v>25.3</c:v>
                </c:pt>
                <c:pt idx="11">
                  <c:v>24.8</c:v>
                </c:pt>
                <c:pt idx="12">
                  <c:v>10.199999999999999</c:v>
                </c:pt>
                <c:pt idx="13">
                  <c:v>29.4</c:v>
                </c:pt>
                <c:pt idx="14">
                  <c:v>32</c:v>
                </c:pt>
                <c:pt idx="15">
                  <c:v>36.099999999999994</c:v>
                </c:pt>
                <c:pt idx="16">
                  <c:v>24.400000000000002</c:v>
                </c:pt>
                <c:pt idx="17">
                  <c:v>24.400000000000002</c:v>
                </c:pt>
                <c:pt idx="18">
                  <c:v>24.400000000000002</c:v>
                </c:pt>
                <c:pt idx="19">
                  <c:v>32.5</c:v>
                </c:pt>
                <c:pt idx="20">
                  <c:v>0.5</c:v>
                </c:pt>
                <c:pt idx="21">
                  <c:v>13.8</c:v>
                </c:pt>
                <c:pt idx="22">
                  <c:v>30.6</c:v>
                </c:pt>
                <c:pt idx="23">
                  <c:v>0.8</c:v>
                </c:pt>
                <c:pt idx="24">
                  <c:v>0</c:v>
                </c:pt>
                <c:pt idx="25">
                  <c:v>0</c:v>
                </c:pt>
                <c:pt idx="26">
                  <c:v>12.9</c:v>
                </c:pt>
                <c:pt idx="27">
                  <c:v>16.8</c:v>
                </c:pt>
                <c:pt idx="28">
                  <c:v>29.3</c:v>
                </c:pt>
                <c:pt idx="29">
                  <c:v>8.9</c:v>
                </c:pt>
                <c:pt idx="30">
                  <c:v>19</c:v>
                </c:pt>
                <c:pt idx="31">
                  <c:v>0</c:v>
                </c:pt>
                <c:pt idx="32">
                  <c:v>39.299999999999997</c:v>
                </c:pt>
                <c:pt idx="33">
                  <c:v>37.6</c:v>
                </c:pt>
                <c:pt idx="34">
                  <c:v>36.9</c:v>
                </c:pt>
                <c:pt idx="35">
                  <c:v>36.9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2.2000000000000002</c:v>
                </c:pt>
                <c:pt idx="64">
                  <c:v>0</c:v>
                </c:pt>
                <c:pt idx="65">
                  <c:v>0</c:v>
                </c:pt>
                <c:pt idx="66">
                  <c:v>4.8</c:v>
                </c:pt>
                <c:pt idx="67">
                  <c:v>0</c:v>
                </c:pt>
                <c:pt idx="68">
                  <c:v>0</c:v>
                </c:pt>
                <c:pt idx="69">
                  <c:v>8.6999999999999993</c:v>
                </c:pt>
                <c:pt idx="70">
                  <c:v>8.1</c:v>
                </c:pt>
                <c:pt idx="71">
                  <c:v>24.3</c:v>
                </c:pt>
                <c:pt idx="72">
                  <c:v>7.1</c:v>
                </c:pt>
                <c:pt idx="73">
                  <c:v>34.5</c:v>
                </c:pt>
                <c:pt idx="74">
                  <c:v>40.6</c:v>
                </c:pt>
                <c:pt idx="75">
                  <c:v>37.6</c:v>
                </c:pt>
                <c:pt idx="76">
                  <c:v>34.1</c:v>
                </c:pt>
                <c:pt idx="77">
                  <c:v>33</c:v>
                </c:pt>
                <c:pt idx="78">
                  <c:v>25.1</c:v>
                </c:pt>
                <c:pt idx="79">
                  <c:v>12.3</c:v>
                </c:pt>
                <c:pt idx="80">
                  <c:v>0</c:v>
                </c:pt>
                <c:pt idx="81">
                  <c:v>0</c:v>
                </c:pt>
                <c:pt idx="82">
                  <c:v>2.4</c:v>
                </c:pt>
                <c:pt idx="83">
                  <c:v>0</c:v>
                </c:pt>
                <c:pt idx="84">
                  <c:v>35.5</c:v>
                </c:pt>
                <c:pt idx="85">
                  <c:v>32.1</c:v>
                </c:pt>
                <c:pt idx="86">
                  <c:v>14.9</c:v>
                </c:pt>
                <c:pt idx="87">
                  <c:v>0</c:v>
                </c:pt>
                <c:pt idx="88">
                  <c:v>20</c:v>
                </c:pt>
                <c:pt idx="89">
                  <c:v>45.1</c:v>
                </c:pt>
                <c:pt idx="90">
                  <c:v>55.6</c:v>
                </c:pt>
                <c:pt idx="91">
                  <c:v>15.6</c:v>
                </c:pt>
                <c:pt idx="92">
                  <c:v>58.800000000000004</c:v>
                </c:pt>
                <c:pt idx="93">
                  <c:v>67.900000000000006</c:v>
                </c:pt>
                <c:pt idx="94">
                  <c:v>54.6</c:v>
                </c:pt>
                <c:pt idx="95">
                  <c:v>54.6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75-4F48-A5EC-8AED7AC4B23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22.917999999999999</c:v>
                </c:pt>
                <c:pt idx="1">
                  <c:v>22.832000000000001</c:v>
                </c:pt>
                <c:pt idx="2">
                  <c:v>21.931999999999999</c:v>
                </c:pt>
                <c:pt idx="3">
                  <c:v>22.213000000000001</c:v>
                </c:pt>
                <c:pt idx="4">
                  <c:v>15.510999999999999</c:v>
                </c:pt>
                <c:pt idx="5">
                  <c:v>16.431999999999999</c:v>
                </c:pt>
                <c:pt idx="6">
                  <c:v>17.986000000000001</c:v>
                </c:pt>
                <c:pt idx="7">
                  <c:v>20.257999999999999</c:v>
                </c:pt>
                <c:pt idx="8">
                  <c:v>17.846</c:v>
                </c:pt>
                <c:pt idx="9">
                  <c:v>16.734000000000002</c:v>
                </c:pt>
                <c:pt idx="10">
                  <c:v>15.9</c:v>
                </c:pt>
                <c:pt idx="11">
                  <c:v>14.92</c:v>
                </c:pt>
                <c:pt idx="12">
                  <c:v>13.872999999999999</c:v>
                </c:pt>
                <c:pt idx="13">
                  <c:v>14.3</c:v>
                </c:pt>
                <c:pt idx="14">
                  <c:v>16.747</c:v>
                </c:pt>
                <c:pt idx="15">
                  <c:v>17.986000000000001</c:v>
                </c:pt>
                <c:pt idx="16">
                  <c:v>16.481999999999999</c:v>
                </c:pt>
                <c:pt idx="17">
                  <c:v>16.484000000000002</c:v>
                </c:pt>
                <c:pt idx="18">
                  <c:v>16.436</c:v>
                </c:pt>
                <c:pt idx="19">
                  <c:v>15.138999999999999</c:v>
                </c:pt>
                <c:pt idx="20">
                  <c:v>21.015000000000001</c:v>
                </c:pt>
                <c:pt idx="21">
                  <c:v>5.9379999999999997</c:v>
                </c:pt>
                <c:pt idx="22">
                  <c:v>9.2789999999999999</c:v>
                </c:pt>
                <c:pt idx="23">
                  <c:v>9.9870000000000001</c:v>
                </c:pt>
                <c:pt idx="24">
                  <c:v>12.146000000000001</c:v>
                </c:pt>
                <c:pt idx="25">
                  <c:v>8.6549999999999994</c:v>
                </c:pt>
                <c:pt idx="26">
                  <c:v>8.3330000000000002</c:v>
                </c:pt>
                <c:pt idx="27">
                  <c:v>7.2469999999999999</c:v>
                </c:pt>
                <c:pt idx="28">
                  <c:v>10.225</c:v>
                </c:pt>
                <c:pt idx="29">
                  <c:v>16.062000000000001</c:v>
                </c:pt>
                <c:pt idx="30">
                  <c:v>17.198</c:v>
                </c:pt>
                <c:pt idx="31">
                  <c:v>17.053999999999998</c:v>
                </c:pt>
                <c:pt idx="32">
                  <c:v>17.608000000000001</c:v>
                </c:pt>
                <c:pt idx="33">
                  <c:v>26.151</c:v>
                </c:pt>
                <c:pt idx="34">
                  <c:v>26.457999999999998</c:v>
                </c:pt>
                <c:pt idx="35">
                  <c:v>25.454000000000001</c:v>
                </c:pt>
                <c:pt idx="36">
                  <c:v>15.375999999999999</c:v>
                </c:pt>
                <c:pt idx="37">
                  <c:v>32.31</c:v>
                </c:pt>
                <c:pt idx="38">
                  <c:v>32.731000000000002</c:v>
                </c:pt>
                <c:pt idx="39">
                  <c:v>30.611000000000001</c:v>
                </c:pt>
                <c:pt idx="40">
                  <c:v>27.707000000000001</c:v>
                </c:pt>
                <c:pt idx="41">
                  <c:v>27.218</c:v>
                </c:pt>
                <c:pt idx="42">
                  <c:v>26.093</c:v>
                </c:pt>
                <c:pt idx="43">
                  <c:v>26.245999999999999</c:v>
                </c:pt>
                <c:pt idx="44">
                  <c:v>31.628</c:v>
                </c:pt>
                <c:pt idx="45">
                  <c:v>32.634999999999998</c:v>
                </c:pt>
                <c:pt idx="46">
                  <c:v>32.671999999999997</c:v>
                </c:pt>
                <c:pt idx="47">
                  <c:v>31.532</c:v>
                </c:pt>
                <c:pt idx="48">
                  <c:v>32.029000000000003</c:v>
                </c:pt>
                <c:pt idx="49">
                  <c:v>32.262</c:v>
                </c:pt>
                <c:pt idx="50">
                  <c:v>31.757999999999999</c:v>
                </c:pt>
                <c:pt idx="51">
                  <c:v>32.555999999999997</c:v>
                </c:pt>
                <c:pt idx="52">
                  <c:v>36.387999999999998</c:v>
                </c:pt>
                <c:pt idx="53">
                  <c:v>37.698999999999998</c:v>
                </c:pt>
                <c:pt idx="54">
                  <c:v>39.978999999999999</c:v>
                </c:pt>
                <c:pt idx="55">
                  <c:v>43.850999999999999</c:v>
                </c:pt>
                <c:pt idx="56">
                  <c:v>40.472000000000001</c:v>
                </c:pt>
                <c:pt idx="57">
                  <c:v>48.872</c:v>
                </c:pt>
                <c:pt idx="58">
                  <c:v>43.252000000000002</c:v>
                </c:pt>
                <c:pt idx="59">
                  <c:v>45.191000000000003</c:v>
                </c:pt>
                <c:pt idx="60">
                  <c:v>1.599</c:v>
                </c:pt>
                <c:pt idx="61">
                  <c:v>1.841</c:v>
                </c:pt>
                <c:pt idx="62">
                  <c:v>4.7220000000000004</c:v>
                </c:pt>
                <c:pt idx="63">
                  <c:v>1.319</c:v>
                </c:pt>
                <c:pt idx="64">
                  <c:v>0.20499999999999999</c:v>
                </c:pt>
                <c:pt idx="65">
                  <c:v>3.7959999999999998</c:v>
                </c:pt>
                <c:pt idx="66">
                  <c:v>0.39800000000000002</c:v>
                </c:pt>
                <c:pt idx="67">
                  <c:v>1.429</c:v>
                </c:pt>
                <c:pt idx="68">
                  <c:v>4.665</c:v>
                </c:pt>
                <c:pt idx="69">
                  <c:v>0.57499999999999996</c:v>
                </c:pt>
                <c:pt idx="70">
                  <c:v>0.33800000000000002</c:v>
                </c:pt>
                <c:pt idx="71">
                  <c:v>0.32200000000000001</c:v>
                </c:pt>
                <c:pt idx="72">
                  <c:v>0.307</c:v>
                </c:pt>
                <c:pt idx="73">
                  <c:v>0.28499999999999998</c:v>
                </c:pt>
                <c:pt idx="74">
                  <c:v>0.26300000000000001</c:v>
                </c:pt>
                <c:pt idx="75">
                  <c:v>0.24199999999999999</c:v>
                </c:pt>
                <c:pt idx="76">
                  <c:v>0.215</c:v>
                </c:pt>
                <c:pt idx="77">
                  <c:v>0.17599999999999999</c:v>
                </c:pt>
                <c:pt idx="78">
                  <c:v>0.13900000000000001</c:v>
                </c:pt>
                <c:pt idx="79">
                  <c:v>0.1</c:v>
                </c:pt>
                <c:pt idx="80">
                  <c:v>1.0860000000000001</c:v>
                </c:pt>
                <c:pt idx="82">
                  <c:v>1.526</c:v>
                </c:pt>
                <c:pt idx="83">
                  <c:v>0.22</c:v>
                </c:pt>
                <c:pt idx="84">
                  <c:v>3.6480000000000001</c:v>
                </c:pt>
                <c:pt idx="85">
                  <c:v>1.8460000000000001</c:v>
                </c:pt>
                <c:pt idx="86">
                  <c:v>1.867</c:v>
                </c:pt>
                <c:pt idx="88">
                  <c:v>0.92100000000000004</c:v>
                </c:pt>
                <c:pt idx="89">
                  <c:v>2.2370000000000001</c:v>
                </c:pt>
                <c:pt idx="90">
                  <c:v>1.964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675-4F48-A5EC-8AED7AC4B23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675-4F48-A5EC-8AED7AC4B23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675-4F48-A5EC-8AED7AC4B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111.21</c:v>
                </c:pt>
                <c:pt idx="1">
                  <c:v>107.86</c:v>
                </c:pt>
                <c:pt idx="2">
                  <c:v>103.96</c:v>
                </c:pt>
                <c:pt idx="3">
                  <c:v>97.16</c:v>
                </c:pt>
                <c:pt idx="4">
                  <c:v>97.47</c:v>
                </c:pt>
                <c:pt idx="5">
                  <c:v>97.13</c:v>
                </c:pt>
                <c:pt idx="6">
                  <c:v>95.67</c:v>
                </c:pt>
                <c:pt idx="7">
                  <c:v>102.81</c:v>
                </c:pt>
                <c:pt idx="8">
                  <c:v>95.57</c:v>
                </c:pt>
                <c:pt idx="9">
                  <c:v>96.98</c:v>
                </c:pt>
                <c:pt idx="10">
                  <c:v>97.91</c:v>
                </c:pt>
                <c:pt idx="11">
                  <c:v>98.04</c:v>
                </c:pt>
                <c:pt idx="12">
                  <c:v>93.81</c:v>
                </c:pt>
                <c:pt idx="13">
                  <c:v>96.17</c:v>
                </c:pt>
                <c:pt idx="14">
                  <c:v>102.25</c:v>
                </c:pt>
                <c:pt idx="15">
                  <c:v>107.56</c:v>
                </c:pt>
                <c:pt idx="16">
                  <c:v>95.59</c:v>
                </c:pt>
                <c:pt idx="17">
                  <c:v>102.13</c:v>
                </c:pt>
                <c:pt idx="18">
                  <c:v>108.83</c:v>
                </c:pt>
                <c:pt idx="19">
                  <c:v>98.49</c:v>
                </c:pt>
                <c:pt idx="20">
                  <c:v>90.54</c:v>
                </c:pt>
                <c:pt idx="21">
                  <c:v>100.13</c:v>
                </c:pt>
                <c:pt idx="22">
                  <c:v>110.35</c:v>
                </c:pt>
                <c:pt idx="23">
                  <c:v>117.22</c:v>
                </c:pt>
                <c:pt idx="24">
                  <c:v>101.95</c:v>
                </c:pt>
                <c:pt idx="25">
                  <c:v>119.4</c:v>
                </c:pt>
                <c:pt idx="26">
                  <c:v>138.76</c:v>
                </c:pt>
                <c:pt idx="27">
                  <c:v>176.63</c:v>
                </c:pt>
                <c:pt idx="28">
                  <c:v>184.29</c:v>
                </c:pt>
                <c:pt idx="29">
                  <c:v>153.71</c:v>
                </c:pt>
                <c:pt idx="30">
                  <c:v>150.77000000000001</c:v>
                </c:pt>
                <c:pt idx="31">
                  <c:v>122.65</c:v>
                </c:pt>
                <c:pt idx="32">
                  <c:v>164.44</c:v>
                </c:pt>
                <c:pt idx="33">
                  <c:v>142.83000000000001</c:v>
                </c:pt>
                <c:pt idx="34">
                  <c:v>128.69999999999999</c:v>
                </c:pt>
                <c:pt idx="35">
                  <c:v>95.86</c:v>
                </c:pt>
                <c:pt idx="36">
                  <c:v>106.06</c:v>
                </c:pt>
                <c:pt idx="37">
                  <c:v>96.38</c:v>
                </c:pt>
                <c:pt idx="38">
                  <c:v>94.85</c:v>
                </c:pt>
                <c:pt idx="39">
                  <c:v>86.99</c:v>
                </c:pt>
                <c:pt idx="40">
                  <c:v>83.77</c:v>
                </c:pt>
                <c:pt idx="41">
                  <c:v>80.709999999999994</c:v>
                </c:pt>
                <c:pt idx="42">
                  <c:v>78.59</c:v>
                </c:pt>
                <c:pt idx="43">
                  <c:v>78.510000000000005</c:v>
                </c:pt>
                <c:pt idx="44">
                  <c:v>78.319999999999993</c:v>
                </c:pt>
                <c:pt idx="45">
                  <c:v>78.53</c:v>
                </c:pt>
                <c:pt idx="46">
                  <c:v>79.13</c:v>
                </c:pt>
                <c:pt idx="47">
                  <c:v>79.69</c:v>
                </c:pt>
                <c:pt idx="48">
                  <c:v>79.58</c:v>
                </c:pt>
                <c:pt idx="49">
                  <c:v>80.790000000000006</c:v>
                </c:pt>
                <c:pt idx="50">
                  <c:v>79.97</c:v>
                </c:pt>
                <c:pt idx="51">
                  <c:v>80.849999999999994</c:v>
                </c:pt>
                <c:pt idx="52">
                  <c:v>83.35</c:v>
                </c:pt>
                <c:pt idx="53">
                  <c:v>95.57</c:v>
                </c:pt>
                <c:pt idx="54">
                  <c:v>100.9</c:v>
                </c:pt>
                <c:pt idx="55">
                  <c:v>125.2</c:v>
                </c:pt>
                <c:pt idx="56">
                  <c:v>100.35</c:v>
                </c:pt>
                <c:pt idx="57">
                  <c:v>131.57</c:v>
                </c:pt>
                <c:pt idx="58">
                  <c:v>113.52</c:v>
                </c:pt>
                <c:pt idx="59">
                  <c:v>144.30000000000001</c:v>
                </c:pt>
                <c:pt idx="60">
                  <c:v>118.27</c:v>
                </c:pt>
                <c:pt idx="61">
                  <c:v>137.66999999999999</c:v>
                </c:pt>
                <c:pt idx="62">
                  <c:v>147.63999999999999</c:v>
                </c:pt>
                <c:pt idx="63">
                  <c:v>161.11000000000001</c:v>
                </c:pt>
                <c:pt idx="64">
                  <c:v>131.27000000000001</c:v>
                </c:pt>
                <c:pt idx="65">
                  <c:v>147.59</c:v>
                </c:pt>
                <c:pt idx="66">
                  <c:v>180.51</c:v>
                </c:pt>
                <c:pt idx="67">
                  <c:v>160.76</c:v>
                </c:pt>
                <c:pt idx="68">
                  <c:v>156.38999999999999</c:v>
                </c:pt>
                <c:pt idx="69">
                  <c:v>154.84</c:v>
                </c:pt>
                <c:pt idx="70">
                  <c:v>151.16</c:v>
                </c:pt>
                <c:pt idx="71">
                  <c:v>157.46</c:v>
                </c:pt>
                <c:pt idx="72">
                  <c:v>160.59</c:v>
                </c:pt>
                <c:pt idx="73">
                  <c:v>188.93</c:v>
                </c:pt>
                <c:pt idx="74">
                  <c:v>189.86</c:v>
                </c:pt>
                <c:pt idx="75">
                  <c:v>190.3</c:v>
                </c:pt>
                <c:pt idx="76">
                  <c:v>194.02</c:v>
                </c:pt>
                <c:pt idx="77">
                  <c:v>183.7</c:v>
                </c:pt>
                <c:pt idx="78">
                  <c:v>172.96</c:v>
                </c:pt>
                <c:pt idx="79">
                  <c:v>158.32</c:v>
                </c:pt>
                <c:pt idx="80">
                  <c:v>157.83000000000001</c:v>
                </c:pt>
                <c:pt idx="81">
                  <c:v>140.57</c:v>
                </c:pt>
                <c:pt idx="82">
                  <c:v>146.28</c:v>
                </c:pt>
                <c:pt idx="83">
                  <c:v>134.41</c:v>
                </c:pt>
                <c:pt idx="84">
                  <c:v>136.55000000000001</c:v>
                </c:pt>
                <c:pt idx="85">
                  <c:v>129.68</c:v>
                </c:pt>
                <c:pt idx="86">
                  <c:v>122.93</c:v>
                </c:pt>
                <c:pt idx="87">
                  <c:v>113.75</c:v>
                </c:pt>
                <c:pt idx="88">
                  <c:v>123.74</c:v>
                </c:pt>
                <c:pt idx="89">
                  <c:v>135.52000000000001</c:v>
                </c:pt>
                <c:pt idx="90">
                  <c:v>125.75</c:v>
                </c:pt>
                <c:pt idx="91">
                  <c:v>114.51</c:v>
                </c:pt>
                <c:pt idx="92">
                  <c:v>115.92</c:v>
                </c:pt>
                <c:pt idx="93">
                  <c:v>120.67</c:v>
                </c:pt>
                <c:pt idx="94">
                  <c:v>106.73</c:v>
                </c:pt>
                <c:pt idx="95">
                  <c:v>94.56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675-4F48-A5EC-8AED7AC4B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617-4DE1-A3C0-080FA6DACE4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17-4DE1-A3C0-080FA6DACE4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7.2669999999999995</c:v>
                </c:pt>
                <c:pt idx="1">
                  <c:v>7.5190000000000001</c:v>
                </c:pt>
                <c:pt idx="2">
                  <c:v>7.3529999999999998</c:v>
                </c:pt>
                <c:pt idx="3">
                  <c:v>7.1030000000000006</c:v>
                </c:pt>
                <c:pt idx="4">
                  <c:v>8.5410000000000004</c:v>
                </c:pt>
                <c:pt idx="5">
                  <c:v>7.2789999999999999</c:v>
                </c:pt>
                <c:pt idx="6">
                  <c:v>7.2810000000000006</c:v>
                </c:pt>
                <c:pt idx="7">
                  <c:v>6.4430000000000005</c:v>
                </c:pt>
                <c:pt idx="8">
                  <c:v>7.3879999999999999</c:v>
                </c:pt>
                <c:pt idx="9">
                  <c:v>7.4</c:v>
                </c:pt>
                <c:pt idx="10">
                  <c:v>7.3920000000000003</c:v>
                </c:pt>
                <c:pt idx="11">
                  <c:v>7.41</c:v>
                </c:pt>
                <c:pt idx="12">
                  <c:v>7.4510000000000005</c:v>
                </c:pt>
                <c:pt idx="13">
                  <c:v>8.7780000000000005</c:v>
                </c:pt>
                <c:pt idx="14">
                  <c:v>6.3879999999999999</c:v>
                </c:pt>
                <c:pt idx="15">
                  <c:v>6.3079999999999998</c:v>
                </c:pt>
                <c:pt idx="16">
                  <c:v>10.245999999999999</c:v>
                </c:pt>
                <c:pt idx="17">
                  <c:v>10.388</c:v>
                </c:pt>
                <c:pt idx="18">
                  <c:v>7.6719999999999997</c:v>
                </c:pt>
                <c:pt idx="19">
                  <c:v>10.933</c:v>
                </c:pt>
                <c:pt idx="20">
                  <c:v>10.106999999999999</c:v>
                </c:pt>
                <c:pt idx="21">
                  <c:v>10.252999999999998</c:v>
                </c:pt>
                <c:pt idx="22">
                  <c:v>7.2279999999999998</c:v>
                </c:pt>
                <c:pt idx="23">
                  <c:v>7.5650000000000004</c:v>
                </c:pt>
                <c:pt idx="24">
                  <c:v>8.9469999999999992</c:v>
                </c:pt>
                <c:pt idx="25">
                  <c:v>9.4699999999999989</c:v>
                </c:pt>
                <c:pt idx="26">
                  <c:v>9.8889999999999993</c:v>
                </c:pt>
                <c:pt idx="27">
                  <c:v>10.079000000000001</c:v>
                </c:pt>
                <c:pt idx="30">
                  <c:v>1.5680000000000001</c:v>
                </c:pt>
                <c:pt idx="31">
                  <c:v>1.5720000000000001</c:v>
                </c:pt>
                <c:pt idx="32">
                  <c:v>1.61</c:v>
                </c:pt>
                <c:pt idx="33">
                  <c:v>1.5860000000000001</c:v>
                </c:pt>
                <c:pt idx="34">
                  <c:v>1.6739999999999999</c:v>
                </c:pt>
                <c:pt idx="35">
                  <c:v>1.722</c:v>
                </c:pt>
                <c:pt idx="36">
                  <c:v>1.6679999999999999</c:v>
                </c:pt>
                <c:pt idx="37">
                  <c:v>1.696</c:v>
                </c:pt>
                <c:pt idx="38">
                  <c:v>1.712</c:v>
                </c:pt>
                <c:pt idx="39">
                  <c:v>1.696</c:v>
                </c:pt>
                <c:pt idx="44">
                  <c:v>0.01</c:v>
                </c:pt>
                <c:pt idx="45">
                  <c:v>0.01</c:v>
                </c:pt>
                <c:pt idx="46">
                  <c:v>1.01</c:v>
                </c:pt>
                <c:pt idx="47">
                  <c:v>2.0099999999999998</c:v>
                </c:pt>
                <c:pt idx="48">
                  <c:v>0.05</c:v>
                </c:pt>
                <c:pt idx="49">
                  <c:v>5.05</c:v>
                </c:pt>
                <c:pt idx="50">
                  <c:v>1.05</c:v>
                </c:pt>
                <c:pt idx="51">
                  <c:v>5.05</c:v>
                </c:pt>
                <c:pt idx="52">
                  <c:v>22.54</c:v>
                </c:pt>
                <c:pt idx="53">
                  <c:v>25.681999999999999</c:v>
                </c:pt>
                <c:pt idx="54">
                  <c:v>29.462</c:v>
                </c:pt>
                <c:pt idx="55">
                  <c:v>55.570999999999998</c:v>
                </c:pt>
                <c:pt idx="56">
                  <c:v>8.1539999999999999</c:v>
                </c:pt>
                <c:pt idx="57">
                  <c:v>0.03</c:v>
                </c:pt>
                <c:pt idx="58">
                  <c:v>62.618000000000002</c:v>
                </c:pt>
                <c:pt idx="59">
                  <c:v>0.03</c:v>
                </c:pt>
                <c:pt idx="60">
                  <c:v>18.591000000000001</c:v>
                </c:pt>
                <c:pt idx="61">
                  <c:v>0.01</c:v>
                </c:pt>
                <c:pt idx="62">
                  <c:v>0.01</c:v>
                </c:pt>
                <c:pt idx="63">
                  <c:v>0.01</c:v>
                </c:pt>
                <c:pt idx="64">
                  <c:v>1.556</c:v>
                </c:pt>
                <c:pt idx="68">
                  <c:v>2.2999999999999998</c:v>
                </c:pt>
                <c:pt idx="69">
                  <c:v>3.6079999999999997</c:v>
                </c:pt>
                <c:pt idx="70">
                  <c:v>3.6079999999999997</c:v>
                </c:pt>
                <c:pt idx="71">
                  <c:v>3.4359999999999999</c:v>
                </c:pt>
                <c:pt idx="72">
                  <c:v>2.2000000000000002</c:v>
                </c:pt>
                <c:pt idx="73">
                  <c:v>3.3760000000000003</c:v>
                </c:pt>
                <c:pt idx="74">
                  <c:v>3.38</c:v>
                </c:pt>
                <c:pt idx="75">
                  <c:v>3.24</c:v>
                </c:pt>
                <c:pt idx="76">
                  <c:v>3.24</c:v>
                </c:pt>
                <c:pt idx="77">
                  <c:v>3.2480000000000002</c:v>
                </c:pt>
                <c:pt idx="78">
                  <c:v>3.1640000000000001</c:v>
                </c:pt>
                <c:pt idx="79">
                  <c:v>3.1680000000000001</c:v>
                </c:pt>
                <c:pt idx="80">
                  <c:v>2.1</c:v>
                </c:pt>
                <c:pt idx="81">
                  <c:v>3.1080000000000001</c:v>
                </c:pt>
                <c:pt idx="82">
                  <c:v>2</c:v>
                </c:pt>
                <c:pt idx="83">
                  <c:v>3.0920000000000001</c:v>
                </c:pt>
                <c:pt idx="84">
                  <c:v>1.9</c:v>
                </c:pt>
                <c:pt idx="85">
                  <c:v>1.9</c:v>
                </c:pt>
                <c:pt idx="86">
                  <c:v>1.9</c:v>
                </c:pt>
                <c:pt idx="87">
                  <c:v>2.988</c:v>
                </c:pt>
                <c:pt idx="88">
                  <c:v>1.9</c:v>
                </c:pt>
                <c:pt idx="89">
                  <c:v>1.8</c:v>
                </c:pt>
                <c:pt idx="90">
                  <c:v>1.8</c:v>
                </c:pt>
                <c:pt idx="91">
                  <c:v>2.9039999999999999</c:v>
                </c:pt>
                <c:pt idx="92">
                  <c:v>2.7679999999999998</c:v>
                </c:pt>
                <c:pt idx="93">
                  <c:v>2.7240000000000002</c:v>
                </c:pt>
                <c:pt idx="94">
                  <c:v>2.7120000000000002</c:v>
                </c:pt>
                <c:pt idx="95">
                  <c:v>2.7480000000000002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17-4DE1-A3C0-080FA6DACE4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8.4989999999999988</c:v>
                </c:pt>
                <c:pt idx="1">
                  <c:v>7.838000000000001</c:v>
                </c:pt>
                <c:pt idx="2">
                  <c:v>9.84</c:v>
                </c:pt>
                <c:pt idx="3">
                  <c:v>6.431</c:v>
                </c:pt>
                <c:pt idx="4">
                  <c:v>36.119999999999997</c:v>
                </c:pt>
                <c:pt idx="5">
                  <c:v>28.512</c:v>
                </c:pt>
                <c:pt idx="6">
                  <c:v>6.3740000000000006</c:v>
                </c:pt>
                <c:pt idx="7">
                  <c:v>4.492</c:v>
                </c:pt>
                <c:pt idx="8">
                  <c:v>6.8840000000000003</c:v>
                </c:pt>
                <c:pt idx="9">
                  <c:v>22.232999999999997</c:v>
                </c:pt>
                <c:pt idx="10">
                  <c:v>28.193000000000001</c:v>
                </c:pt>
                <c:pt idx="11">
                  <c:v>26.126999999999999</c:v>
                </c:pt>
                <c:pt idx="12">
                  <c:v>7.5519999999999996</c:v>
                </c:pt>
                <c:pt idx="13">
                  <c:v>28.429000000000002</c:v>
                </c:pt>
                <c:pt idx="14">
                  <c:v>4.4399999999999995</c:v>
                </c:pt>
                <c:pt idx="15">
                  <c:v>3.9340000000000002</c:v>
                </c:pt>
                <c:pt idx="16">
                  <c:v>22.013000000000005</c:v>
                </c:pt>
                <c:pt idx="17">
                  <c:v>23.4</c:v>
                </c:pt>
                <c:pt idx="18">
                  <c:v>28.184000000000001</c:v>
                </c:pt>
                <c:pt idx="19">
                  <c:v>23.256</c:v>
                </c:pt>
                <c:pt idx="20">
                  <c:v>26.081</c:v>
                </c:pt>
                <c:pt idx="21">
                  <c:v>13.748000000000001</c:v>
                </c:pt>
                <c:pt idx="22">
                  <c:v>6.4639999999999995</c:v>
                </c:pt>
                <c:pt idx="23">
                  <c:v>7.1209999999999996</c:v>
                </c:pt>
                <c:pt idx="24">
                  <c:v>17.056000000000001</c:v>
                </c:pt>
                <c:pt idx="25">
                  <c:v>13.803000000000001</c:v>
                </c:pt>
                <c:pt idx="26">
                  <c:v>9.5190000000000001</c:v>
                </c:pt>
                <c:pt idx="27">
                  <c:v>9.0609999999999999</c:v>
                </c:pt>
                <c:pt idx="28">
                  <c:v>43.038000000000004</c:v>
                </c:pt>
                <c:pt idx="29">
                  <c:v>5.3579999999999997</c:v>
                </c:pt>
                <c:pt idx="30">
                  <c:v>13.391</c:v>
                </c:pt>
                <c:pt idx="31">
                  <c:v>14.663</c:v>
                </c:pt>
                <c:pt idx="32">
                  <c:v>50.489999999999995</c:v>
                </c:pt>
                <c:pt idx="33">
                  <c:v>24.99</c:v>
                </c:pt>
                <c:pt idx="34">
                  <c:v>44.452999999999996</c:v>
                </c:pt>
                <c:pt idx="35">
                  <c:v>52.455999999999996</c:v>
                </c:pt>
                <c:pt idx="36">
                  <c:v>10.332000000000001</c:v>
                </c:pt>
                <c:pt idx="37">
                  <c:v>27.706</c:v>
                </c:pt>
                <c:pt idx="38">
                  <c:v>32.936999999999998</c:v>
                </c:pt>
                <c:pt idx="39">
                  <c:v>30.963000000000005</c:v>
                </c:pt>
                <c:pt idx="40">
                  <c:v>36.406999999999996</c:v>
                </c:pt>
                <c:pt idx="41">
                  <c:v>37.017999999999994</c:v>
                </c:pt>
                <c:pt idx="42">
                  <c:v>30.841999999999999</c:v>
                </c:pt>
                <c:pt idx="43">
                  <c:v>30.584</c:v>
                </c:pt>
                <c:pt idx="44">
                  <c:v>31.184000000000001</c:v>
                </c:pt>
                <c:pt idx="45">
                  <c:v>32.843000000000004</c:v>
                </c:pt>
                <c:pt idx="46">
                  <c:v>32.303000000000004</c:v>
                </c:pt>
                <c:pt idx="47">
                  <c:v>31.226000000000003</c:v>
                </c:pt>
                <c:pt idx="48">
                  <c:v>31.37</c:v>
                </c:pt>
                <c:pt idx="49">
                  <c:v>27.074999999999999</c:v>
                </c:pt>
                <c:pt idx="50">
                  <c:v>30.838000000000001</c:v>
                </c:pt>
                <c:pt idx="51">
                  <c:v>27.032</c:v>
                </c:pt>
                <c:pt idx="52">
                  <c:v>11.920999999999999</c:v>
                </c:pt>
                <c:pt idx="53">
                  <c:v>10.516999999999999</c:v>
                </c:pt>
                <c:pt idx="54">
                  <c:v>10.817</c:v>
                </c:pt>
                <c:pt idx="55">
                  <c:v>10.705</c:v>
                </c:pt>
                <c:pt idx="56">
                  <c:v>50.288000000000004</c:v>
                </c:pt>
                <c:pt idx="57">
                  <c:v>6.04</c:v>
                </c:pt>
                <c:pt idx="58">
                  <c:v>40.378000000000007</c:v>
                </c:pt>
                <c:pt idx="59">
                  <c:v>6.32</c:v>
                </c:pt>
                <c:pt idx="60">
                  <c:v>10.602</c:v>
                </c:pt>
                <c:pt idx="61">
                  <c:v>5.82</c:v>
                </c:pt>
                <c:pt idx="62">
                  <c:v>5</c:v>
                </c:pt>
                <c:pt idx="63">
                  <c:v>4.5200000000000005</c:v>
                </c:pt>
                <c:pt idx="64">
                  <c:v>11.933999999999999</c:v>
                </c:pt>
                <c:pt idx="65">
                  <c:v>4</c:v>
                </c:pt>
                <c:pt idx="66">
                  <c:v>6.5979999999999999</c:v>
                </c:pt>
                <c:pt idx="67">
                  <c:v>2.52</c:v>
                </c:pt>
                <c:pt idx="68">
                  <c:v>2.48</c:v>
                </c:pt>
                <c:pt idx="69">
                  <c:v>6.444</c:v>
                </c:pt>
                <c:pt idx="70">
                  <c:v>3.7160000000000002</c:v>
                </c:pt>
                <c:pt idx="71">
                  <c:v>3.7750000000000004</c:v>
                </c:pt>
                <c:pt idx="72">
                  <c:v>7.2850000000000001</c:v>
                </c:pt>
                <c:pt idx="73">
                  <c:v>13.095000000000001</c:v>
                </c:pt>
                <c:pt idx="74">
                  <c:v>34.979999999999997</c:v>
                </c:pt>
                <c:pt idx="75">
                  <c:v>32.125</c:v>
                </c:pt>
                <c:pt idx="76">
                  <c:v>31.077000000000002</c:v>
                </c:pt>
                <c:pt idx="77">
                  <c:v>30.053999999999998</c:v>
                </c:pt>
                <c:pt idx="78">
                  <c:v>20.372</c:v>
                </c:pt>
                <c:pt idx="79">
                  <c:v>7.31</c:v>
                </c:pt>
                <c:pt idx="80">
                  <c:v>2.52</c:v>
                </c:pt>
                <c:pt idx="81">
                  <c:v>37.265999999999998</c:v>
                </c:pt>
                <c:pt idx="82">
                  <c:v>3</c:v>
                </c:pt>
                <c:pt idx="83">
                  <c:v>3.8759999999999999</c:v>
                </c:pt>
                <c:pt idx="84">
                  <c:v>3</c:v>
                </c:pt>
                <c:pt idx="85">
                  <c:v>2.52</c:v>
                </c:pt>
                <c:pt idx="86">
                  <c:v>2.82</c:v>
                </c:pt>
                <c:pt idx="87">
                  <c:v>18.971000000000004</c:v>
                </c:pt>
                <c:pt idx="88">
                  <c:v>3.38</c:v>
                </c:pt>
                <c:pt idx="89">
                  <c:v>3.38</c:v>
                </c:pt>
                <c:pt idx="90">
                  <c:v>2.52</c:v>
                </c:pt>
                <c:pt idx="91">
                  <c:v>7.0019999999999998</c:v>
                </c:pt>
                <c:pt idx="92">
                  <c:v>46.658000000000001</c:v>
                </c:pt>
                <c:pt idx="93">
                  <c:v>58.869</c:v>
                </c:pt>
                <c:pt idx="94">
                  <c:v>43.984000000000002</c:v>
                </c:pt>
                <c:pt idx="95">
                  <c:v>30.295999999999999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17-4DE1-A3C0-080FA6DACE4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617-4DE1-A3C0-080FA6DACE4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617-4DE1-A3C0-080FA6DACE4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7">
                  <c:v>13.622999999999999</c:v>
                </c:pt>
                <c:pt idx="14">
                  <c:v>37.700000000000003</c:v>
                </c:pt>
                <c:pt idx="15">
                  <c:v>43.924999999999997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617-4DE1-A3C0-080FA6DACE4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617-4DE1-A3C0-080FA6DACE4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617-4DE1-A3C0-080FA6DACE4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9">
                  <c:v>25.012</c:v>
                </c:pt>
                <c:pt idx="30">
                  <c:v>20.081</c:v>
                </c:pt>
                <c:pt idx="32">
                  <c:v>4.3689999999999998</c:v>
                </c:pt>
                <c:pt idx="33">
                  <c:v>37.206000000000003</c:v>
                </c:pt>
                <c:pt idx="34">
                  <c:v>21.73</c:v>
                </c:pt>
                <c:pt idx="64">
                  <c:v>42.137</c:v>
                </c:pt>
                <c:pt idx="70">
                  <c:v>1E-3</c:v>
                </c:pt>
                <c:pt idx="71">
                  <c:v>15.885</c:v>
                </c:pt>
                <c:pt idx="73">
                  <c:v>15.792999999999999</c:v>
                </c:pt>
                <c:pt idx="81">
                  <c:v>3.5000000000000003E-2</c:v>
                </c:pt>
                <c:pt idx="92">
                  <c:v>2.8180000000000001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617-4DE1-A3C0-080FA6DACE4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12.3</c:v>
                </c:pt>
                <c:pt idx="1">
                  <c:v>12.3</c:v>
                </c:pt>
                <c:pt idx="2">
                  <c:v>12.3</c:v>
                </c:pt>
                <c:pt idx="3">
                  <c:v>12.3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4.0999999999999996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29.9</c:v>
                </c:pt>
                <c:pt idx="21">
                  <c:v>29.9</c:v>
                </c:pt>
                <c:pt idx="22">
                  <c:v>29.9</c:v>
                </c:pt>
                <c:pt idx="23">
                  <c:v>29.9</c:v>
                </c:pt>
                <c:pt idx="24">
                  <c:v>24.7</c:v>
                </c:pt>
                <c:pt idx="25">
                  <c:v>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33.6</c:v>
                </c:pt>
                <c:pt idx="57">
                  <c:v>57</c:v>
                </c:pt>
                <c:pt idx="58">
                  <c:v>33.6</c:v>
                </c:pt>
                <c:pt idx="59">
                  <c:v>33.6</c:v>
                </c:pt>
                <c:pt idx="60">
                  <c:v>0</c:v>
                </c:pt>
                <c:pt idx="61">
                  <c:v>14.5</c:v>
                </c:pt>
                <c:pt idx="62">
                  <c:v>16.5</c:v>
                </c:pt>
                <c:pt idx="63">
                  <c:v>0</c:v>
                </c:pt>
                <c:pt idx="64">
                  <c:v>90.7</c:v>
                </c:pt>
                <c:pt idx="65">
                  <c:v>40.200000000000003</c:v>
                </c:pt>
                <c:pt idx="66">
                  <c:v>0</c:v>
                </c:pt>
                <c:pt idx="67">
                  <c:v>3.4</c:v>
                </c:pt>
                <c:pt idx="68">
                  <c:v>11.3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2.5</c:v>
                </c:pt>
                <c:pt idx="81">
                  <c:v>13</c:v>
                </c:pt>
                <c:pt idx="82">
                  <c:v>0</c:v>
                </c:pt>
                <c:pt idx="83">
                  <c:v>14.8</c:v>
                </c:pt>
                <c:pt idx="84">
                  <c:v>55.8</c:v>
                </c:pt>
                <c:pt idx="85">
                  <c:v>55.8</c:v>
                </c:pt>
                <c:pt idx="86">
                  <c:v>55.8</c:v>
                </c:pt>
                <c:pt idx="87">
                  <c:v>64</c:v>
                </c:pt>
                <c:pt idx="88">
                  <c:v>52.8</c:v>
                </c:pt>
                <c:pt idx="89">
                  <c:v>52.8</c:v>
                </c:pt>
                <c:pt idx="90">
                  <c:v>52.8</c:v>
                </c:pt>
                <c:pt idx="91">
                  <c:v>52.8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17-4DE1-A3C0-080FA6DACE4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4">
                  <c:v>6.9379999999999997</c:v>
                </c:pt>
                <c:pt idx="5">
                  <c:v>5.008</c:v>
                </c:pt>
                <c:pt idx="6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5.915</c:v>
                </c:pt>
                <c:pt idx="11">
                  <c:v>5.7830000000000004</c:v>
                </c:pt>
                <c:pt idx="12">
                  <c:v>5.117</c:v>
                </c:pt>
                <c:pt idx="13">
                  <c:v>6.718</c:v>
                </c:pt>
                <c:pt idx="16">
                  <c:v>8.9429999999999996</c:v>
                </c:pt>
                <c:pt idx="17">
                  <c:v>7.6159999999999997</c:v>
                </c:pt>
                <c:pt idx="18">
                  <c:v>5</c:v>
                </c:pt>
                <c:pt idx="19">
                  <c:v>13.776</c:v>
                </c:pt>
                <c:pt idx="20">
                  <c:v>16.960999999999999</c:v>
                </c:pt>
                <c:pt idx="21">
                  <c:v>6.468</c:v>
                </c:pt>
                <c:pt idx="24">
                  <c:v>15.384</c:v>
                </c:pt>
                <c:pt idx="25">
                  <c:v>7.6360000000000001</c:v>
                </c:pt>
                <c:pt idx="26">
                  <c:v>2.4969999999999999</c:v>
                </c:pt>
                <c:pt idx="27">
                  <c:v>5.0069999999999997</c:v>
                </c:pt>
                <c:pt idx="28">
                  <c:v>8.6999999999999994E-2</c:v>
                </c:pt>
                <c:pt idx="29">
                  <c:v>0.38500000000000001</c:v>
                </c:pt>
                <c:pt idx="30">
                  <c:v>5.585</c:v>
                </c:pt>
                <c:pt idx="31">
                  <c:v>5.6189999999999998</c:v>
                </c:pt>
                <c:pt idx="32">
                  <c:v>5.6390000000000002</c:v>
                </c:pt>
                <c:pt idx="33">
                  <c:v>5.84</c:v>
                </c:pt>
                <c:pt idx="34">
                  <c:v>7.6760000000000002</c:v>
                </c:pt>
                <c:pt idx="35">
                  <c:v>7.3760000000000003</c:v>
                </c:pt>
                <c:pt idx="36">
                  <c:v>5.6760000000000002</c:v>
                </c:pt>
                <c:pt idx="37">
                  <c:v>5.4080000000000004</c:v>
                </c:pt>
                <c:pt idx="38">
                  <c:v>5.0819999999999999</c:v>
                </c:pt>
                <c:pt idx="39">
                  <c:v>4.8520000000000003</c:v>
                </c:pt>
                <c:pt idx="42">
                  <c:v>4.4509999999999996</c:v>
                </c:pt>
                <c:pt idx="43">
                  <c:v>4.6619999999999999</c:v>
                </c:pt>
                <c:pt idx="44">
                  <c:v>4.234</c:v>
                </c:pt>
                <c:pt idx="45">
                  <c:v>3.9820000000000002</c:v>
                </c:pt>
                <c:pt idx="46">
                  <c:v>2.9590000000000001</c:v>
                </c:pt>
                <c:pt idx="47">
                  <c:v>1.796</c:v>
                </c:pt>
                <c:pt idx="48">
                  <c:v>1.2090000000000001</c:v>
                </c:pt>
                <c:pt idx="49">
                  <c:v>0.437</c:v>
                </c:pt>
                <c:pt idx="50">
                  <c:v>0.87</c:v>
                </c:pt>
                <c:pt idx="51">
                  <c:v>0.47399999999999998</c:v>
                </c:pt>
                <c:pt idx="52">
                  <c:v>0.42699999999999999</c:v>
                </c:pt>
                <c:pt idx="56">
                  <c:v>4.3630000000000004</c:v>
                </c:pt>
                <c:pt idx="58">
                  <c:v>3.32</c:v>
                </c:pt>
                <c:pt idx="59">
                  <c:v>3.7069999999999999</c:v>
                </c:pt>
                <c:pt idx="60">
                  <c:v>4.2060000000000004</c:v>
                </c:pt>
                <c:pt idx="64">
                  <c:v>8.1750000000000007</c:v>
                </c:pt>
                <c:pt idx="69">
                  <c:v>1.883</c:v>
                </c:pt>
                <c:pt idx="70">
                  <c:v>5.0149999999999997</c:v>
                </c:pt>
                <c:pt idx="71">
                  <c:v>5.0179999999999998</c:v>
                </c:pt>
                <c:pt idx="73">
                  <c:v>5.0179999999999998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3.004</c:v>
                </c:pt>
                <c:pt idx="81">
                  <c:v>5.03</c:v>
                </c:pt>
                <c:pt idx="82">
                  <c:v>7.8E-2</c:v>
                </c:pt>
                <c:pt idx="83">
                  <c:v>0.14199999999999999</c:v>
                </c:pt>
                <c:pt idx="84">
                  <c:v>0.16300000000000001</c:v>
                </c:pt>
                <c:pt idx="85">
                  <c:v>0.16200000000000001</c:v>
                </c:pt>
                <c:pt idx="86">
                  <c:v>0.16300000000000001</c:v>
                </c:pt>
                <c:pt idx="87">
                  <c:v>5.1630000000000003</c:v>
                </c:pt>
                <c:pt idx="88">
                  <c:v>0.16</c:v>
                </c:pt>
                <c:pt idx="89">
                  <c:v>0.155</c:v>
                </c:pt>
                <c:pt idx="90">
                  <c:v>0.15</c:v>
                </c:pt>
                <c:pt idx="91">
                  <c:v>3.3250000000000002</c:v>
                </c:pt>
                <c:pt idx="92">
                  <c:v>5.0919999999999996</c:v>
                </c:pt>
                <c:pt idx="93">
                  <c:v>5.0529999999999999</c:v>
                </c:pt>
                <c:pt idx="94">
                  <c:v>7.4989999999999997</c:v>
                </c:pt>
                <c:pt idx="95">
                  <c:v>8.6509999999999998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17-4DE1-A3C0-080FA6DACE4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617-4DE1-A3C0-080FA6DACE4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3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617-4DE1-A3C0-080FA6DACE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111.21</c:v>
                </c:pt>
                <c:pt idx="1">
                  <c:v>107.86</c:v>
                </c:pt>
                <c:pt idx="2">
                  <c:v>103.96</c:v>
                </c:pt>
                <c:pt idx="3">
                  <c:v>97.16</c:v>
                </c:pt>
                <c:pt idx="4">
                  <c:v>97.47</c:v>
                </c:pt>
                <c:pt idx="5">
                  <c:v>97.13</c:v>
                </c:pt>
                <c:pt idx="6">
                  <c:v>95.67</c:v>
                </c:pt>
                <c:pt idx="7">
                  <c:v>102.81</c:v>
                </c:pt>
                <c:pt idx="8">
                  <c:v>95.57</c:v>
                </c:pt>
                <c:pt idx="9">
                  <c:v>96.98</c:v>
                </c:pt>
                <c:pt idx="10">
                  <c:v>97.91</c:v>
                </c:pt>
                <c:pt idx="11">
                  <c:v>98.04</c:v>
                </c:pt>
                <c:pt idx="12">
                  <c:v>93.81</c:v>
                </c:pt>
                <c:pt idx="13">
                  <c:v>96.17</c:v>
                </c:pt>
                <c:pt idx="14">
                  <c:v>102.25</c:v>
                </c:pt>
                <c:pt idx="15">
                  <c:v>107.56</c:v>
                </c:pt>
                <c:pt idx="16">
                  <c:v>95.59</c:v>
                </c:pt>
                <c:pt idx="17">
                  <c:v>102.13</c:v>
                </c:pt>
                <c:pt idx="18">
                  <c:v>108.83</c:v>
                </c:pt>
                <c:pt idx="19">
                  <c:v>98.49</c:v>
                </c:pt>
                <c:pt idx="20">
                  <c:v>90.54</c:v>
                </c:pt>
                <c:pt idx="21">
                  <c:v>100.13</c:v>
                </c:pt>
                <c:pt idx="22">
                  <c:v>110.35</c:v>
                </c:pt>
                <c:pt idx="23">
                  <c:v>117.22</c:v>
                </c:pt>
                <c:pt idx="24">
                  <c:v>101.95</c:v>
                </c:pt>
                <c:pt idx="25">
                  <c:v>119.4</c:v>
                </c:pt>
                <c:pt idx="26">
                  <c:v>138.76</c:v>
                </c:pt>
                <c:pt idx="27">
                  <c:v>176.63</c:v>
                </c:pt>
                <c:pt idx="28">
                  <c:v>184.29</c:v>
                </c:pt>
                <c:pt idx="29">
                  <c:v>153.71</c:v>
                </c:pt>
                <c:pt idx="30">
                  <c:v>150.77000000000001</c:v>
                </c:pt>
                <c:pt idx="31">
                  <c:v>122.65</c:v>
                </c:pt>
                <c:pt idx="32">
                  <c:v>164.44</c:v>
                </c:pt>
                <c:pt idx="33">
                  <c:v>142.83000000000001</c:v>
                </c:pt>
                <c:pt idx="34">
                  <c:v>128.69999999999999</c:v>
                </c:pt>
                <c:pt idx="35">
                  <c:v>95.86</c:v>
                </c:pt>
                <c:pt idx="36">
                  <c:v>106.06</c:v>
                </c:pt>
                <c:pt idx="37">
                  <c:v>96.38</c:v>
                </c:pt>
                <c:pt idx="38">
                  <c:v>94.85</c:v>
                </c:pt>
                <c:pt idx="39">
                  <c:v>86.99</c:v>
                </c:pt>
                <c:pt idx="40">
                  <c:v>83.77</c:v>
                </c:pt>
                <c:pt idx="41">
                  <c:v>80.709999999999994</c:v>
                </c:pt>
                <c:pt idx="42">
                  <c:v>78.59</c:v>
                </c:pt>
                <c:pt idx="43">
                  <c:v>78.510000000000005</c:v>
                </c:pt>
                <c:pt idx="44">
                  <c:v>78.319999999999993</c:v>
                </c:pt>
                <c:pt idx="45">
                  <c:v>78.53</c:v>
                </c:pt>
                <c:pt idx="46">
                  <c:v>79.13</c:v>
                </c:pt>
                <c:pt idx="47">
                  <c:v>79.69</c:v>
                </c:pt>
                <c:pt idx="48">
                  <c:v>79.58</c:v>
                </c:pt>
                <c:pt idx="49">
                  <c:v>80.790000000000006</c:v>
                </c:pt>
                <c:pt idx="50">
                  <c:v>79.97</c:v>
                </c:pt>
                <c:pt idx="51">
                  <c:v>80.849999999999994</c:v>
                </c:pt>
                <c:pt idx="52">
                  <c:v>83.35</c:v>
                </c:pt>
                <c:pt idx="53">
                  <c:v>95.57</c:v>
                </c:pt>
                <c:pt idx="54">
                  <c:v>100.9</c:v>
                </c:pt>
                <c:pt idx="55">
                  <c:v>125.2</c:v>
                </c:pt>
                <c:pt idx="56">
                  <c:v>100.35</c:v>
                </c:pt>
                <c:pt idx="57">
                  <c:v>131.57</c:v>
                </c:pt>
                <c:pt idx="58">
                  <c:v>113.52</c:v>
                </c:pt>
                <c:pt idx="59">
                  <c:v>144.30000000000001</c:v>
                </c:pt>
                <c:pt idx="60">
                  <c:v>118.27</c:v>
                </c:pt>
                <c:pt idx="61">
                  <c:v>137.66999999999999</c:v>
                </c:pt>
                <c:pt idx="62">
                  <c:v>147.63999999999999</c:v>
                </c:pt>
                <c:pt idx="63">
                  <c:v>161.11000000000001</c:v>
                </c:pt>
                <c:pt idx="64">
                  <c:v>131.27000000000001</c:v>
                </c:pt>
                <c:pt idx="65">
                  <c:v>147.59</c:v>
                </c:pt>
                <c:pt idx="66">
                  <c:v>180.51</c:v>
                </c:pt>
                <c:pt idx="67">
                  <c:v>160.76</c:v>
                </c:pt>
                <c:pt idx="68">
                  <c:v>156.38999999999999</c:v>
                </c:pt>
                <c:pt idx="69">
                  <c:v>154.84</c:v>
                </c:pt>
                <c:pt idx="70">
                  <c:v>151.16</c:v>
                </c:pt>
                <c:pt idx="71">
                  <c:v>157.46</c:v>
                </c:pt>
                <c:pt idx="72">
                  <c:v>160.59</c:v>
                </c:pt>
                <c:pt idx="73">
                  <c:v>188.93</c:v>
                </c:pt>
                <c:pt idx="74">
                  <c:v>189.86</c:v>
                </c:pt>
                <c:pt idx="75">
                  <c:v>190.3</c:v>
                </c:pt>
                <c:pt idx="76">
                  <c:v>194.02</c:v>
                </c:pt>
                <c:pt idx="77">
                  <c:v>183.7</c:v>
                </c:pt>
                <c:pt idx="78">
                  <c:v>172.96</c:v>
                </c:pt>
                <c:pt idx="79">
                  <c:v>158.32</c:v>
                </c:pt>
                <c:pt idx="80">
                  <c:v>157.83000000000001</c:v>
                </c:pt>
                <c:pt idx="81">
                  <c:v>140.57</c:v>
                </c:pt>
                <c:pt idx="82">
                  <c:v>146.28</c:v>
                </c:pt>
                <c:pt idx="83">
                  <c:v>134.41</c:v>
                </c:pt>
                <c:pt idx="84">
                  <c:v>136.55000000000001</c:v>
                </c:pt>
                <c:pt idx="85">
                  <c:v>129.68</c:v>
                </c:pt>
                <c:pt idx="86">
                  <c:v>122.93</c:v>
                </c:pt>
                <c:pt idx="87">
                  <c:v>113.75</c:v>
                </c:pt>
                <c:pt idx="88">
                  <c:v>123.74</c:v>
                </c:pt>
                <c:pt idx="89">
                  <c:v>135.52000000000001</c:v>
                </c:pt>
                <c:pt idx="90">
                  <c:v>125.75</c:v>
                </c:pt>
                <c:pt idx="91">
                  <c:v>114.51</c:v>
                </c:pt>
                <c:pt idx="92">
                  <c:v>115.92</c:v>
                </c:pt>
                <c:pt idx="93">
                  <c:v>120.67</c:v>
                </c:pt>
                <c:pt idx="94">
                  <c:v>106.73</c:v>
                </c:pt>
                <c:pt idx="95">
                  <c:v>94.56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17-4DE1-A3C0-080FA6DACE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34.518000000000001</v>
      </c>
      <c r="C5" s="25">
        <v>34.131999999999998</v>
      </c>
      <c r="D5" s="25">
        <v>36.031999999999996</v>
      </c>
      <c r="E5" s="25">
        <v>27.312999999999999</v>
      </c>
      <c r="F5" s="25">
        <v>53.11</v>
      </c>
      <c r="G5" s="25">
        <v>42.332000000000001</v>
      </c>
      <c r="H5" s="25">
        <v>20.186</v>
      </c>
      <c r="I5" s="25">
        <v>26.058</v>
      </c>
      <c r="J5" s="25">
        <v>20.745999999999999</v>
      </c>
      <c r="K5" s="25">
        <v>36.134</v>
      </c>
      <c r="L5" s="25">
        <v>43</v>
      </c>
      <c r="M5" s="25">
        <v>40.82</v>
      </c>
      <c r="N5" s="25">
        <v>25.773</v>
      </c>
      <c r="O5" s="25">
        <v>45.4</v>
      </c>
      <c r="P5" s="25">
        <v>50.046999999999997</v>
      </c>
      <c r="Q5" s="25">
        <v>55.686</v>
      </c>
      <c r="R5" s="25">
        <v>42.682000000000002</v>
      </c>
      <c r="S5" s="25">
        <v>42.884</v>
      </c>
      <c r="T5" s="25">
        <v>42.335999999999999</v>
      </c>
      <c r="U5" s="25">
        <v>49.439</v>
      </c>
      <c r="V5" s="25">
        <v>84.623999999999995</v>
      </c>
      <c r="W5" s="25">
        <v>61.875</v>
      </c>
      <c r="X5" s="25">
        <v>45.134999999999998</v>
      </c>
      <c r="Y5" s="25">
        <v>46.128999999999998</v>
      </c>
      <c r="Z5" s="25">
        <v>67.626000000000005</v>
      </c>
      <c r="AA5" s="25">
        <v>37.417000000000002</v>
      </c>
      <c r="AB5" s="25">
        <v>23.37</v>
      </c>
      <c r="AC5" s="25">
        <v>25.646999999999998</v>
      </c>
      <c r="AD5" s="25">
        <v>44.625</v>
      </c>
      <c r="AE5" s="25">
        <v>32.262</v>
      </c>
      <c r="AF5" s="25">
        <v>42.097999999999999</v>
      </c>
      <c r="AG5" s="25">
        <v>23.353999999999999</v>
      </c>
      <c r="AH5" s="25">
        <v>63.607999999999997</v>
      </c>
      <c r="AI5" s="25">
        <v>71.150999999999996</v>
      </c>
      <c r="AJ5" s="25">
        <v>77.033000000000001</v>
      </c>
      <c r="AK5" s="25">
        <v>63.054000000000002</v>
      </c>
      <c r="AL5" s="25">
        <v>19.175999999999998</v>
      </c>
      <c r="AM5" s="25">
        <v>36.31</v>
      </c>
      <c r="AN5" s="25">
        <v>41.231000000000002</v>
      </c>
      <c r="AO5" s="25">
        <v>39.011000000000003</v>
      </c>
      <c r="AP5" s="25">
        <v>37.906999999999996</v>
      </c>
      <c r="AQ5" s="25">
        <v>38.518000000000001</v>
      </c>
      <c r="AR5" s="25">
        <v>36.792999999999999</v>
      </c>
      <c r="AS5" s="25">
        <v>36.746000000000002</v>
      </c>
      <c r="AT5" s="25">
        <v>36.927999999999997</v>
      </c>
      <c r="AU5" s="25">
        <v>38.335000000000001</v>
      </c>
      <c r="AV5" s="25">
        <v>37.771999999999998</v>
      </c>
      <c r="AW5" s="25">
        <v>36.531999999999996</v>
      </c>
      <c r="AX5" s="25">
        <v>34.128999999999998</v>
      </c>
      <c r="AY5" s="25">
        <v>34.061999999999998</v>
      </c>
      <c r="AZ5" s="25">
        <v>34.258000000000003</v>
      </c>
      <c r="BA5" s="25">
        <v>34.055999999999997</v>
      </c>
      <c r="BB5" s="25">
        <v>36.387999999999998</v>
      </c>
      <c r="BC5" s="25">
        <v>37.698999999999998</v>
      </c>
      <c r="BD5" s="25">
        <v>41.779000000000003</v>
      </c>
      <c r="BE5" s="25">
        <v>67.775999999999996</v>
      </c>
      <c r="BF5" s="25">
        <v>97.938999999999993</v>
      </c>
      <c r="BG5" s="25">
        <v>64.644000000000005</v>
      </c>
      <c r="BH5" s="25">
        <v>141.44999999999999</v>
      </c>
      <c r="BI5" s="25">
        <v>45.191000000000003</v>
      </c>
      <c r="BJ5" s="25">
        <v>34.899000000000001</v>
      </c>
      <c r="BK5" s="25">
        <v>21.841000000000001</v>
      </c>
      <c r="BL5" s="25">
        <v>22.99</v>
      </c>
      <c r="BM5" s="25">
        <v>6.0190000000000001</v>
      </c>
      <c r="BN5" s="25">
        <v>155.988</v>
      </c>
      <c r="BO5" s="25">
        <v>45.698</v>
      </c>
      <c r="BP5" s="25">
        <v>8.0980000000000008</v>
      </c>
      <c r="BQ5" s="25">
        <v>7.4550000000000001</v>
      </c>
      <c r="BR5" s="25">
        <v>17.63</v>
      </c>
      <c r="BS5" s="25">
        <v>13.451000000000001</v>
      </c>
      <c r="BT5" s="25">
        <v>13.837999999999999</v>
      </c>
      <c r="BU5" s="25">
        <v>29.622</v>
      </c>
      <c r="BV5" s="25">
        <v>11.012</v>
      </c>
      <c r="BW5" s="25">
        <v>38.784999999999997</v>
      </c>
      <c r="BX5" s="25">
        <v>44.863</v>
      </c>
      <c r="BY5" s="25">
        <v>41.841999999999999</v>
      </c>
      <c r="BZ5" s="25">
        <v>40.814999999999998</v>
      </c>
      <c r="CA5" s="25">
        <v>39.776000000000003</v>
      </c>
      <c r="CB5" s="25">
        <v>30.039000000000001</v>
      </c>
      <c r="CC5" s="25">
        <v>15</v>
      </c>
      <c r="CD5" s="25">
        <v>8.5860000000000003</v>
      </c>
      <c r="CE5" s="25">
        <v>59.941000000000003</v>
      </c>
      <c r="CF5" s="25">
        <v>6.6260000000000003</v>
      </c>
      <c r="CG5" s="25">
        <v>23.42</v>
      </c>
      <c r="CH5" s="25">
        <v>62.4</v>
      </c>
      <c r="CI5" s="25">
        <v>61.875999999999998</v>
      </c>
      <c r="CJ5" s="25">
        <v>62.161000000000001</v>
      </c>
      <c r="CK5" s="25">
        <v>92.649000000000001</v>
      </c>
      <c r="CL5" s="25">
        <v>59.768999999999998</v>
      </c>
      <c r="CM5" s="25">
        <v>59.634999999999998</v>
      </c>
      <c r="CN5" s="25">
        <v>58.764000000000003</v>
      </c>
      <c r="CO5" s="25">
        <v>67.564999999999998</v>
      </c>
      <c r="CP5" s="25">
        <v>58.8</v>
      </c>
      <c r="CQ5" s="25">
        <v>68.2</v>
      </c>
      <c r="CR5" s="25">
        <v>55.7</v>
      </c>
      <c r="CS5" s="25">
        <v>55.4</v>
      </c>
      <c r="CT5" s="26"/>
      <c r="CU5" s="26"/>
      <c r="CV5" s="26"/>
      <c r="CW5" s="27"/>
      <c r="CX5" s="28">
        <f t="array" ref="CX5">SUMPRODUCT(B5:CW5*0.25)</f>
        <v>1045.8547499999995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111.21</v>
      </c>
      <c r="C8" s="37">
        <v>107.86</v>
      </c>
      <c r="D8" s="37">
        <v>103.96</v>
      </c>
      <c r="E8" s="37">
        <v>97.16</v>
      </c>
      <c r="F8" s="37">
        <v>97.47</v>
      </c>
      <c r="G8" s="37">
        <v>97.13</v>
      </c>
      <c r="H8" s="37">
        <v>95.67</v>
      </c>
      <c r="I8" s="37">
        <v>102.81</v>
      </c>
      <c r="J8" s="37">
        <v>95.57</v>
      </c>
      <c r="K8" s="37">
        <v>96.98</v>
      </c>
      <c r="L8" s="37">
        <v>97.91</v>
      </c>
      <c r="M8" s="37">
        <v>98.04</v>
      </c>
      <c r="N8" s="37">
        <v>93.81</v>
      </c>
      <c r="O8" s="37">
        <v>96.17</v>
      </c>
      <c r="P8" s="37">
        <v>102.25</v>
      </c>
      <c r="Q8" s="37">
        <v>107.56</v>
      </c>
      <c r="R8" s="37">
        <v>95.59</v>
      </c>
      <c r="S8" s="37">
        <v>102.13</v>
      </c>
      <c r="T8" s="37">
        <v>108.83</v>
      </c>
      <c r="U8" s="37">
        <v>98.49</v>
      </c>
      <c r="V8" s="37">
        <v>90.54</v>
      </c>
      <c r="W8" s="37">
        <v>100.13</v>
      </c>
      <c r="X8" s="37">
        <v>110.35</v>
      </c>
      <c r="Y8" s="37">
        <v>117.22</v>
      </c>
      <c r="Z8" s="37">
        <v>101.95</v>
      </c>
      <c r="AA8" s="37">
        <v>119.4</v>
      </c>
      <c r="AB8" s="37">
        <v>138.76</v>
      </c>
      <c r="AC8" s="37">
        <v>176.63</v>
      </c>
      <c r="AD8" s="37">
        <v>184.29</v>
      </c>
      <c r="AE8" s="37">
        <v>153.71</v>
      </c>
      <c r="AF8" s="37">
        <v>150.77000000000001</v>
      </c>
      <c r="AG8" s="37">
        <v>122.65</v>
      </c>
      <c r="AH8" s="37">
        <v>164.44</v>
      </c>
      <c r="AI8" s="37">
        <v>142.83000000000001</v>
      </c>
      <c r="AJ8" s="37">
        <v>128.69999999999999</v>
      </c>
      <c r="AK8" s="37">
        <v>95.86</v>
      </c>
      <c r="AL8" s="37">
        <v>106.06</v>
      </c>
      <c r="AM8" s="37">
        <v>96.38</v>
      </c>
      <c r="AN8" s="37">
        <v>94.85</v>
      </c>
      <c r="AO8" s="37">
        <v>86.99</v>
      </c>
      <c r="AP8" s="37">
        <v>83.77</v>
      </c>
      <c r="AQ8" s="37">
        <v>80.709999999999994</v>
      </c>
      <c r="AR8" s="37">
        <v>78.59</v>
      </c>
      <c r="AS8" s="37">
        <v>78.510000000000005</v>
      </c>
      <c r="AT8" s="37">
        <v>78.319999999999993</v>
      </c>
      <c r="AU8" s="37">
        <v>78.53</v>
      </c>
      <c r="AV8" s="37">
        <v>79.13</v>
      </c>
      <c r="AW8" s="37">
        <v>79.69</v>
      </c>
      <c r="AX8" s="37">
        <v>79.58</v>
      </c>
      <c r="AY8" s="37">
        <v>80.790000000000006</v>
      </c>
      <c r="AZ8" s="37">
        <v>79.97</v>
      </c>
      <c r="BA8" s="37">
        <v>80.849999999999994</v>
      </c>
      <c r="BB8" s="37">
        <v>83.35</v>
      </c>
      <c r="BC8" s="37">
        <v>95.57</v>
      </c>
      <c r="BD8" s="37">
        <v>100.9</v>
      </c>
      <c r="BE8" s="37">
        <v>125.2</v>
      </c>
      <c r="BF8" s="37">
        <v>100.35</v>
      </c>
      <c r="BG8" s="37">
        <v>131.57</v>
      </c>
      <c r="BH8" s="37">
        <v>113.52</v>
      </c>
      <c r="BI8" s="37">
        <v>144.30000000000001</v>
      </c>
      <c r="BJ8" s="37">
        <v>118.27</v>
      </c>
      <c r="BK8" s="37">
        <v>137.66999999999999</v>
      </c>
      <c r="BL8" s="37">
        <v>147.63999999999999</v>
      </c>
      <c r="BM8" s="37">
        <v>161.11000000000001</v>
      </c>
      <c r="BN8" s="37">
        <v>131.27000000000001</v>
      </c>
      <c r="BO8" s="37">
        <v>147.59</v>
      </c>
      <c r="BP8" s="37">
        <v>180.51</v>
      </c>
      <c r="BQ8" s="37">
        <v>160.76</v>
      </c>
      <c r="BR8" s="37">
        <v>156.38999999999999</v>
      </c>
      <c r="BS8" s="37">
        <v>154.84</v>
      </c>
      <c r="BT8" s="37">
        <v>151.16</v>
      </c>
      <c r="BU8" s="37">
        <v>157.46</v>
      </c>
      <c r="BV8" s="37">
        <v>160.59</v>
      </c>
      <c r="BW8" s="37">
        <v>188.93</v>
      </c>
      <c r="BX8" s="37">
        <v>189.86</v>
      </c>
      <c r="BY8" s="37">
        <v>190.3</v>
      </c>
      <c r="BZ8" s="37">
        <v>194.02</v>
      </c>
      <c r="CA8" s="37">
        <v>183.7</v>
      </c>
      <c r="CB8" s="37">
        <v>172.96</v>
      </c>
      <c r="CC8" s="37">
        <v>158.32</v>
      </c>
      <c r="CD8" s="37">
        <v>157.83000000000001</v>
      </c>
      <c r="CE8" s="37">
        <v>140.57</v>
      </c>
      <c r="CF8" s="37">
        <v>146.28</v>
      </c>
      <c r="CG8" s="37">
        <v>134.41</v>
      </c>
      <c r="CH8" s="37">
        <v>136.55000000000001</v>
      </c>
      <c r="CI8" s="37">
        <v>129.68</v>
      </c>
      <c r="CJ8" s="37">
        <v>122.93</v>
      </c>
      <c r="CK8" s="37">
        <v>113.75</v>
      </c>
      <c r="CL8" s="37">
        <v>123.74</v>
      </c>
      <c r="CM8" s="37">
        <v>135.52000000000001</v>
      </c>
      <c r="CN8" s="37">
        <v>125.75</v>
      </c>
      <c r="CO8" s="37">
        <v>114.51</v>
      </c>
      <c r="CP8" s="37">
        <v>115.92</v>
      </c>
      <c r="CQ8" s="37">
        <v>120.67</v>
      </c>
      <c r="CR8" s="37">
        <v>106.73</v>
      </c>
      <c r="CS8" s="37">
        <v>94.56</v>
      </c>
      <c r="CT8" s="38"/>
      <c r="CU8" s="38"/>
      <c r="CV8" s="38"/>
      <c r="CW8" s="39"/>
      <c r="CX8" s="40">
        <f>IF(SUM(B8:CW8)&lt;&gt;0,AVERAGEIF(B8:CW8,"&lt;&gt;"""),"")</f>
        <v>120.8860416666667</v>
      </c>
    </row>
    <row r="9" spans="1:102" ht="24.95" customHeight="1" thickBot="1" x14ac:dyDescent="0.25">
      <c r="A9" s="41" t="s">
        <v>6</v>
      </c>
      <c r="B9" s="42">
        <v>105.0475</v>
      </c>
      <c r="C9" s="43">
        <v>105.0475</v>
      </c>
      <c r="D9" s="43">
        <v>105.0475</v>
      </c>
      <c r="E9" s="43">
        <v>105.0475</v>
      </c>
      <c r="F9" s="43">
        <v>98.27</v>
      </c>
      <c r="G9" s="43">
        <v>98.27</v>
      </c>
      <c r="H9" s="43">
        <v>98.27</v>
      </c>
      <c r="I9" s="43">
        <v>98.27</v>
      </c>
      <c r="J9" s="43">
        <v>97.125</v>
      </c>
      <c r="K9" s="43">
        <v>97.125</v>
      </c>
      <c r="L9" s="43">
        <v>97.125</v>
      </c>
      <c r="M9" s="43">
        <v>97.125</v>
      </c>
      <c r="N9" s="43">
        <v>99.947500000000005</v>
      </c>
      <c r="O9" s="43">
        <v>99.947500000000005</v>
      </c>
      <c r="P9" s="43">
        <v>99.947500000000005</v>
      </c>
      <c r="Q9" s="43">
        <v>99.947500000000005</v>
      </c>
      <c r="R9" s="43">
        <v>101.26</v>
      </c>
      <c r="S9" s="43">
        <v>101.26</v>
      </c>
      <c r="T9" s="43">
        <v>101.26</v>
      </c>
      <c r="U9" s="43">
        <v>101.26</v>
      </c>
      <c r="V9" s="43">
        <v>104.56</v>
      </c>
      <c r="W9" s="43">
        <v>104.56</v>
      </c>
      <c r="X9" s="43">
        <v>104.56</v>
      </c>
      <c r="Y9" s="43">
        <v>104.56</v>
      </c>
      <c r="Z9" s="43">
        <v>134.185</v>
      </c>
      <c r="AA9" s="43">
        <v>134.185</v>
      </c>
      <c r="AB9" s="43">
        <v>134.185</v>
      </c>
      <c r="AC9" s="43">
        <v>134.185</v>
      </c>
      <c r="AD9" s="43">
        <v>152.85499999999999</v>
      </c>
      <c r="AE9" s="43">
        <v>152.85499999999999</v>
      </c>
      <c r="AF9" s="43">
        <v>152.85499999999999</v>
      </c>
      <c r="AG9" s="43">
        <v>152.85499999999999</v>
      </c>
      <c r="AH9" s="43">
        <v>132.95750000000001</v>
      </c>
      <c r="AI9" s="43">
        <v>132.95750000000001</v>
      </c>
      <c r="AJ9" s="43">
        <v>132.95750000000001</v>
      </c>
      <c r="AK9" s="43">
        <v>132.95750000000001</v>
      </c>
      <c r="AL9" s="43">
        <v>96.07</v>
      </c>
      <c r="AM9" s="43">
        <v>96.07</v>
      </c>
      <c r="AN9" s="43">
        <v>96.07</v>
      </c>
      <c r="AO9" s="43">
        <v>96.07</v>
      </c>
      <c r="AP9" s="43">
        <v>80.394999999999996</v>
      </c>
      <c r="AQ9" s="43">
        <v>80.394999999999996</v>
      </c>
      <c r="AR9" s="43">
        <v>80.394999999999996</v>
      </c>
      <c r="AS9" s="43">
        <v>80.394999999999996</v>
      </c>
      <c r="AT9" s="43">
        <v>78.917500000000004</v>
      </c>
      <c r="AU9" s="43">
        <v>78.917500000000004</v>
      </c>
      <c r="AV9" s="43">
        <v>78.917500000000004</v>
      </c>
      <c r="AW9" s="43">
        <v>78.917500000000004</v>
      </c>
      <c r="AX9" s="43">
        <v>80.297499999999999</v>
      </c>
      <c r="AY9" s="43">
        <v>80.297499999999999</v>
      </c>
      <c r="AZ9" s="43">
        <v>80.297499999999999</v>
      </c>
      <c r="BA9" s="43">
        <v>80.297499999999999</v>
      </c>
      <c r="BB9" s="43">
        <v>101.255</v>
      </c>
      <c r="BC9" s="43">
        <v>101.255</v>
      </c>
      <c r="BD9" s="43">
        <v>101.255</v>
      </c>
      <c r="BE9" s="43">
        <v>101.255</v>
      </c>
      <c r="BF9" s="43">
        <v>122.435</v>
      </c>
      <c r="BG9" s="43">
        <v>122.435</v>
      </c>
      <c r="BH9" s="43">
        <v>122.435</v>
      </c>
      <c r="BI9" s="43">
        <v>122.435</v>
      </c>
      <c r="BJ9" s="43">
        <v>141.17250000000001</v>
      </c>
      <c r="BK9" s="43">
        <v>141.17250000000001</v>
      </c>
      <c r="BL9" s="43">
        <v>141.17250000000001</v>
      </c>
      <c r="BM9" s="43">
        <v>141.17250000000001</v>
      </c>
      <c r="BN9" s="43">
        <v>155.0325</v>
      </c>
      <c r="BO9" s="43">
        <v>155.0325</v>
      </c>
      <c r="BP9" s="43">
        <v>155.0325</v>
      </c>
      <c r="BQ9" s="43">
        <v>155.0325</v>
      </c>
      <c r="BR9" s="43">
        <v>154.96250000000001</v>
      </c>
      <c r="BS9" s="43">
        <v>154.96250000000001</v>
      </c>
      <c r="BT9" s="43">
        <v>154.96250000000001</v>
      </c>
      <c r="BU9" s="43">
        <v>154.96250000000001</v>
      </c>
      <c r="BV9" s="43">
        <v>182.42</v>
      </c>
      <c r="BW9" s="43">
        <v>182.42</v>
      </c>
      <c r="BX9" s="43">
        <v>182.42</v>
      </c>
      <c r="BY9" s="43">
        <v>182.42</v>
      </c>
      <c r="BZ9" s="43">
        <v>177.25</v>
      </c>
      <c r="CA9" s="43">
        <v>177.25</v>
      </c>
      <c r="CB9" s="43">
        <v>177.25</v>
      </c>
      <c r="CC9" s="43">
        <v>177.25</v>
      </c>
      <c r="CD9" s="43">
        <v>144.77250000000001</v>
      </c>
      <c r="CE9" s="43">
        <v>144.77250000000001</v>
      </c>
      <c r="CF9" s="43">
        <v>144.77250000000001</v>
      </c>
      <c r="CG9" s="43">
        <v>144.77250000000001</v>
      </c>
      <c r="CH9" s="43">
        <v>125.72750000000001</v>
      </c>
      <c r="CI9" s="43">
        <v>125.72750000000001</v>
      </c>
      <c r="CJ9" s="43">
        <v>125.72750000000001</v>
      </c>
      <c r="CK9" s="43">
        <v>125.72750000000001</v>
      </c>
      <c r="CL9" s="43">
        <v>124.88</v>
      </c>
      <c r="CM9" s="43">
        <v>124.88</v>
      </c>
      <c r="CN9" s="43">
        <v>124.88</v>
      </c>
      <c r="CO9" s="43">
        <v>124.88</v>
      </c>
      <c r="CP9" s="43">
        <v>109.47</v>
      </c>
      <c r="CQ9" s="43">
        <v>109.47</v>
      </c>
      <c r="CR9" s="43">
        <v>109.47</v>
      </c>
      <c r="CS9" s="43">
        <v>109.47</v>
      </c>
      <c r="CT9" s="44"/>
      <c r="CU9" s="44"/>
      <c r="CV9" s="44"/>
      <c r="CW9" s="45"/>
      <c r="CX9" s="46">
        <f>IF(SUM(B9:CW9)&lt;&gt;0,AVERAGEIF(B9:CW9,"&lt;&gt;"""),"")</f>
        <v>120.88604166666659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>
        <v>20</v>
      </c>
      <c r="BL11" s="53">
        <v>12.468</v>
      </c>
      <c r="BM11" s="53"/>
      <c r="BN11" s="53">
        <v>153.38300000000001</v>
      </c>
      <c r="BO11" s="53">
        <v>27.244</v>
      </c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>
        <v>57.640999999999998</v>
      </c>
      <c r="CF11" s="53"/>
      <c r="CG11" s="53">
        <v>20</v>
      </c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72.683999999999997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63.109000000000002</v>
      </c>
      <c r="W13" s="65">
        <v>42.036999999999999</v>
      </c>
      <c r="X13" s="65"/>
      <c r="Y13" s="65">
        <v>29.917999999999999</v>
      </c>
      <c r="Z13" s="65">
        <v>55.38</v>
      </c>
      <c r="AA13" s="65">
        <v>28.762</v>
      </c>
      <c r="AB13" s="65"/>
      <c r="AC13" s="65"/>
      <c r="AD13" s="65"/>
      <c r="AE13" s="65"/>
      <c r="AF13" s="65"/>
      <c r="AG13" s="65"/>
      <c r="AH13" s="65"/>
      <c r="AI13" s="65"/>
      <c r="AJ13" s="65">
        <v>6.0750000000000002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>
        <v>23.625</v>
      </c>
      <c r="BF13" s="65">
        <v>57.466999999999999</v>
      </c>
      <c r="BG13" s="65">
        <v>15.172000000000001</v>
      </c>
      <c r="BH13" s="65">
        <v>98.198000000000008</v>
      </c>
      <c r="BI13" s="65"/>
      <c r="BJ13" s="65">
        <v>33.1</v>
      </c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16.352</v>
      </c>
      <c r="CI13" s="65">
        <v>24.204000000000001</v>
      </c>
      <c r="CJ13" s="65">
        <v>40.393999999999998</v>
      </c>
      <c r="CK13" s="65">
        <v>91.549000000000007</v>
      </c>
      <c r="CL13" s="65">
        <v>34.192</v>
      </c>
      <c r="CM13" s="65">
        <v>12.298</v>
      </c>
      <c r="CN13" s="65"/>
      <c r="CO13" s="65">
        <v>51.965000000000003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180.94925000000001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22.917999999999999</v>
      </c>
      <c r="C15" s="71">
        <v>22.832000000000001</v>
      </c>
      <c r="D15" s="71">
        <v>21.931999999999999</v>
      </c>
      <c r="E15" s="71">
        <v>22.213000000000001</v>
      </c>
      <c r="F15" s="71">
        <v>15.510999999999999</v>
      </c>
      <c r="G15" s="71">
        <v>16.431999999999999</v>
      </c>
      <c r="H15" s="71">
        <v>17.986000000000001</v>
      </c>
      <c r="I15" s="71">
        <v>20.257999999999999</v>
      </c>
      <c r="J15" s="71">
        <v>17.846</v>
      </c>
      <c r="K15" s="71">
        <v>16.734000000000002</v>
      </c>
      <c r="L15" s="71">
        <v>15.9</v>
      </c>
      <c r="M15" s="71">
        <v>14.92</v>
      </c>
      <c r="N15" s="71">
        <v>13.872999999999999</v>
      </c>
      <c r="O15" s="71">
        <v>14.3</v>
      </c>
      <c r="P15" s="71">
        <v>16.747</v>
      </c>
      <c r="Q15" s="71">
        <v>17.986000000000001</v>
      </c>
      <c r="R15" s="71">
        <v>16.481999999999999</v>
      </c>
      <c r="S15" s="71">
        <v>16.484000000000002</v>
      </c>
      <c r="T15" s="71">
        <v>16.436</v>
      </c>
      <c r="U15" s="71">
        <v>15.138999999999999</v>
      </c>
      <c r="V15" s="71">
        <v>21.015000000000001</v>
      </c>
      <c r="W15" s="71">
        <v>5.9379999999999997</v>
      </c>
      <c r="X15" s="71">
        <v>9.2789999999999999</v>
      </c>
      <c r="Y15" s="71">
        <v>9.9870000000000001</v>
      </c>
      <c r="Z15" s="71">
        <v>12.146000000000001</v>
      </c>
      <c r="AA15" s="71">
        <v>8.6549999999999994</v>
      </c>
      <c r="AB15" s="71">
        <v>8.3330000000000002</v>
      </c>
      <c r="AC15" s="71">
        <v>7.2469999999999999</v>
      </c>
      <c r="AD15" s="71">
        <v>10.225</v>
      </c>
      <c r="AE15" s="71">
        <v>16.062000000000001</v>
      </c>
      <c r="AF15" s="71">
        <v>17.198</v>
      </c>
      <c r="AG15" s="71">
        <v>17.053999999999998</v>
      </c>
      <c r="AH15" s="71">
        <v>17.608000000000001</v>
      </c>
      <c r="AI15" s="71">
        <v>26.151</v>
      </c>
      <c r="AJ15" s="71">
        <v>26.457999999999998</v>
      </c>
      <c r="AK15" s="71">
        <v>25.454000000000001</v>
      </c>
      <c r="AL15" s="71">
        <v>15.375999999999999</v>
      </c>
      <c r="AM15" s="71">
        <v>32.31</v>
      </c>
      <c r="AN15" s="71">
        <v>32.731000000000002</v>
      </c>
      <c r="AO15" s="71">
        <v>30.611000000000001</v>
      </c>
      <c r="AP15" s="71">
        <v>27.707000000000001</v>
      </c>
      <c r="AQ15" s="71">
        <v>27.218</v>
      </c>
      <c r="AR15" s="71">
        <v>26.093</v>
      </c>
      <c r="AS15" s="71">
        <v>26.245999999999999</v>
      </c>
      <c r="AT15" s="71">
        <v>31.628</v>
      </c>
      <c r="AU15" s="71">
        <v>32.634999999999998</v>
      </c>
      <c r="AV15" s="71">
        <v>32.671999999999997</v>
      </c>
      <c r="AW15" s="71">
        <v>31.532</v>
      </c>
      <c r="AX15" s="71">
        <v>32.029000000000003</v>
      </c>
      <c r="AY15" s="71">
        <v>32.262</v>
      </c>
      <c r="AZ15" s="71">
        <v>31.757999999999999</v>
      </c>
      <c r="BA15" s="71">
        <v>32.555999999999997</v>
      </c>
      <c r="BB15" s="71">
        <v>36.387999999999998</v>
      </c>
      <c r="BC15" s="71">
        <v>37.698999999999998</v>
      </c>
      <c r="BD15" s="71">
        <v>39.978999999999999</v>
      </c>
      <c r="BE15" s="71">
        <v>43.850999999999999</v>
      </c>
      <c r="BF15" s="71">
        <v>40.472000000000001</v>
      </c>
      <c r="BG15" s="71">
        <v>48.872</v>
      </c>
      <c r="BH15" s="71">
        <v>43.252000000000002</v>
      </c>
      <c r="BI15" s="71">
        <v>45.191000000000003</v>
      </c>
      <c r="BJ15" s="71">
        <v>1.599</v>
      </c>
      <c r="BK15" s="71">
        <v>1.841</v>
      </c>
      <c r="BL15" s="71">
        <v>4.7220000000000004</v>
      </c>
      <c r="BM15" s="71">
        <v>1.319</v>
      </c>
      <c r="BN15" s="71">
        <v>0.20499999999999999</v>
      </c>
      <c r="BO15" s="71">
        <v>3.7959999999999998</v>
      </c>
      <c r="BP15" s="71">
        <v>0.39800000000000002</v>
      </c>
      <c r="BQ15" s="71">
        <v>1.429</v>
      </c>
      <c r="BR15" s="71">
        <v>4.665</v>
      </c>
      <c r="BS15" s="71">
        <v>0.57499999999999996</v>
      </c>
      <c r="BT15" s="71">
        <v>0.33800000000000002</v>
      </c>
      <c r="BU15" s="71">
        <v>0.32200000000000001</v>
      </c>
      <c r="BV15" s="71">
        <v>0.307</v>
      </c>
      <c r="BW15" s="71">
        <v>0.28499999999999998</v>
      </c>
      <c r="BX15" s="71">
        <v>0.26300000000000001</v>
      </c>
      <c r="BY15" s="71">
        <v>0.24199999999999999</v>
      </c>
      <c r="BZ15" s="71">
        <v>0.215</v>
      </c>
      <c r="CA15" s="71">
        <v>0.17599999999999999</v>
      </c>
      <c r="CB15" s="71">
        <v>0.13900000000000001</v>
      </c>
      <c r="CC15" s="71">
        <v>0.1</v>
      </c>
      <c r="CD15" s="71">
        <v>1.0860000000000001</v>
      </c>
      <c r="CE15" s="71"/>
      <c r="CF15" s="71">
        <v>1.526</v>
      </c>
      <c r="CG15" s="71">
        <v>0.22</v>
      </c>
      <c r="CH15" s="71">
        <v>3.6480000000000001</v>
      </c>
      <c r="CI15" s="71">
        <v>1.8460000000000001</v>
      </c>
      <c r="CJ15" s="71">
        <v>1.867</v>
      </c>
      <c r="CK15" s="71"/>
      <c r="CL15" s="71">
        <v>0.92100000000000004</v>
      </c>
      <c r="CM15" s="71">
        <v>2.2370000000000001</v>
      </c>
      <c r="CN15" s="71">
        <v>1.964</v>
      </c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360.26449999999983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22.917999999999999</v>
      </c>
      <c r="C17" s="77">
        <f t="shared" ref="C17:BN17" si="0">SUM(C11:C16)</f>
        <v>22.832000000000001</v>
      </c>
      <c r="D17" s="77">
        <f t="shared" si="0"/>
        <v>21.931999999999999</v>
      </c>
      <c r="E17" s="77">
        <f t="shared" si="0"/>
        <v>22.213000000000001</v>
      </c>
      <c r="F17" s="77">
        <f t="shared" si="0"/>
        <v>15.510999999999999</v>
      </c>
      <c r="G17" s="77">
        <f t="shared" si="0"/>
        <v>16.431999999999999</v>
      </c>
      <c r="H17" s="77">
        <f t="shared" si="0"/>
        <v>17.986000000000001</v>
      </c>
      <c r="I17" s="77">
        <f t="shared" si="0"/>
        <v>20.257999999999999</v>
      </c>
      <c r="J17" s="77">
        <f t="shared" si="0"/>
        <v>17.846</v>
      </c>
      <c r="K17" s="77">
        <f t="shared" si="0"/>
        <v>16.734000000000002</v>
      </c>
      <c r="L17" s="77">
        <f t="shared" si="0"/>
        <v>15.9</v>
      </c>
      <c r="M17" s="77">
        <f t="shared" si="0"/>
        <v>14.92</v>
      </c>
      <c r="N17" s="77">
        <f t="shared" si="0"/>
        <v>13.872999999999999</v>
      </c>
      <c r="O17" s="77">
        <f t="shared" si="0"/>
        <v>14.3</v>
      </c>
      <c r="P17" s="77">
        <f t="shared" si="0"/>
        <v>16.747</v>
      </c>
      <c r="Q17" s="77">
        <f t="shared" si="0"/>
        <v>17.986000000000001</v>
      </c>
      <c r="R17" s="77">
        <f t="shared" si="0"/>
        <v>16.481999999999999</v>
      </c>
      <c r="S17" s="77">
        <f t="shared" si="0"/>
        <v>16.484000000000002</v>
      </c>
      <c r="T17" s="77">
        <f t="shared" si="0"/>
        <v>16.436</v>
      </c>
      <c r="U17" s="77">
        <f t="shared" si="0"/>
        <v>15.138999999999999</v>
      </c>
      <c r="V17" s="77">
        <f t="shared" si="0"/>
        <v>84.123999999999995</v>
      </c>
      <c r="W17" s="77">
        <f t="shared" si="0"/>
        <v>47.975000000000001</v>
      </c>
      <c r="X17" s="77">
        <f t="shared" si="0"/>
        <v>9.2789999999999999</v>
      </c>
      <c r="Y17" s="77">
        <f t="shared" si="0"/>
        <v>39.905000000000001</v>
      </c>
      <c r="Z17" s="77">
        <f t="shared" si="0"/>
        <v>67.52600000000001</v>
      </c>
      <c r="AA17" s="77">
        <f t="shared" si="0"/>
        <v>37.417000000000002</v>
      </c>
      <c r="AB17" s="77">
        <f t="shared" si="0"/>
        <v>8.3330000000000002</v>
      </c>
      <c r="AC17" s="77">
        <f t="shared" si="0"/>
        <v>7.2469999999999999</v>
      </c>
      <c r="AD17" s="77">
        <f t="shared" si="0"/>
        <v>10.225</v>
      </c>
      <c r="AE17" s="77">
        <f t="shared" si="0"/>
        <v>16.062000000000001</v>
      </c>
      <c r="AF17" s="77">
        <f t="shared" si="0"/>
        <v>17.198</v>
      </c>
      <c r="AG17" s="77">
        <f t="shared" si="0"/>
        <v>17.053999999999998</v>
      </c>
      <c r="AH17" s="77">
        <f t="shared" si="0"/>
        <v>17.608000000000001</v>
      </c>
      <c r="AI17" s="77">
        <f t="shared" si="0"/>
        <v>26.151</v>
      </c>
      <c r="AJ17" s="77">
        <f t="shared" si="0"/>
        <v>32.533000000000001</v>
      </c>
      <c r="AK17" s="77">
        <f t="shared" si="0"/>
        <v>25.454000000000001</v>
      </c>
      <c r="AL17" s="77">
        <f t="shared" si="0"/>
        <v>15.375999999999999</v>
      </c>
      <c r="AM17" s="77">
        <f t="shared" si="0"/>
        <v>32.31</v>
      </c>
      <c r="AN17" s="77">
        <f t="shared" si="0"/>
        <v>32.731000000000002</v>
      </c>
      <c r="AO17" s="77">
        <f t="shared" si="0"/>
        <v>30.611000000000001</v>
      </c>
      <c r="AP17" s="77">
        <f t="shared" si="0"/>
        <v>27.707000000000001</v>
      </c>
      <c r="AQ17" s="77">
        <f t="shared" si="0"/>
        <v>27.218</v>
      </c>
      <c r="AR17" s="77">
        <f t="shared" si="0"/>
        <v>26.093</v>
      </c>
      <c r="AS17" s="77">
        <f t="shared" si="0"/>
        <v>26.245999999999999</v>
      </c>
      <c r="AT17" s="77">
        <f t="shared" si="0"/>
        <v>31.628</v>
      </c>
      <c r="AU17" s="77">
        <f t="shared" si="0"/>
        <v>32.634999999999998</v>
      </c>
      <c r="AV17" s="77">
        <f t="shared" si="0"/>
        <v>32.671999999999997</v>
      </c>
      <c r="AW17" s="77">
        <f t="shared" si="0"/>
        <v>31.532</v>
      </c>
      <c r="AX17" s="77">
        <f t="shared" si="0"/>
        <v>32.029000000000003</v>
      </c>
      <c r="AY17" s="77">
        <f t="shared" si="0"/>
        <v>32.262</v>
      </c>
      <c r="AZ17" s="77">
        <f t="shared" si="0"/>
        <v>31.757999999999999</v>
      </c>
      <c r="BA17" s="77">
        <f t="shared" si="0"/>
        <v>32.555999999999997</v>
      </c>
      <c r="BB17" s="77">
        <f t="shared" si="0"/>
        <v>36.387999999999998</v>
      </c>
      <c r="BC17" s="77">
        <f t="shared" si="0"/>
        <v>37.698999999999998</v>
      </c>
      <c r="BD17" s="77">
        <f t="shared" si="0"/>
        <v>39.978999999999999</v>
      </c>
      <c r="BE17" s="77">
        <f t="shared" si="0"/>
        <v>67.475999999999999</v>
      </c>
      <c r="BF17" s="77">
        <f t="shared" si="0"/>
        <v>97.938999999999993</v>
      </c>
      <c r="BG17" s="77">
        <f t="shared" si="0"/>
        <v>64.043999999999997</v>
      </c>
      <c r="BH17" s="77">
        <f t="shared" si="0"/>
        <v>141.45000000000002</v>
      </c>
      <c r="BI17" s="77">
        <f t="shared" si="0"/>
        <v>45.191000000000003</v>
      </c>
      <c r="BJ17" s="77">
        <f t="shared" si="0"/>
        <v>34.698999999999998</v>
      </c>
      <c r="BK17" s="77">
        <f t="shared" si="0"/>
        <v>21.841000000000001</v>
      </c>
      <c r="BL17" s="77">
        <f t="shared" si="0"/>
        <v>17.190000000000001</v>
      </c>
      <c r="BM17" s="77">
        <f t="shared" si="0"/>
        <v>1.319</v>
      </c>
      <c r="BN17" s="77">
        <f t="shared" si="0"/>
        <v>153.58800000000002</v>
      </c>
      <c r="BO17" s="77">
        <f t="shared" ref="BO17:CW17" si="1">SUM(BO11:BO16)</f>
        <v>31.04</v>
      </c>
      <c r="BP17" s="77">
        <f t="shared" si="1"/>
        <v>0.39800000000000002</v>
      </c>
      <c r="BQ17" s="77">
        <f t="shared" si="1"/>
        <v>1.429</v>
      </c>
      <c r="BR17" s="77">
        <f t="shared" si="1"/>
        <v>4.665</v>
      </c>
      <c r="BS17" s="77">
        <f t="shared" si="1"/>
        <v>0.57499999999999996</v>
      </c>
      <c r="BT17" s="77">
        <f t="shared" si="1"/>
        <v>0.33800000000000002</v>
      </c>
      <c r="BU17" s="77">
        <f t="shared" si="1"/>
        <v>0.32200000000000001</v>
      </c>
      <c r="BV17" s="77">
        <f t="shared" si="1"/>
        <v>0.307</v>
      </c>
      <c r="BW17" s="77">
        <f t="shared" si="1"/>
        <v>0.28499999999999998</v>
      </c>
      <c r="BX17" s="77">
        <f t="shared" si="1"/>
        <v>0.26300000000000001</v>
      </c>
      <c r="BY17" s="77">
        <f t="shared" si="1"/>
        <v>0.24199999999999999</v>
      </c>
      <c r="BZ17" s="77">
        <f t="shared" si="1"/>
        <v>0.215</v>
      </c>
      <c r="CA17" s="77">
        <f t="shared" si="1"/>
        <v>0.17599999999999999</v>
      </c>
      <c r="CB17" s="77">
        <f t="shared" si="1"/>
        <v>0.13900000000000001</v>
      </c>
      <c r="CC17" s="77">
        <f t="shared" si="1"/>
        <v>0.1</v>
      </c>
      <c r="CD17" s="77">
        <f t="shared" si="1"/>
        <v>1.0860000000000001</v>
      </c>
      <c r="CE17" s="77">
        <f t="shared" si="1"/>
        <v>57.640999999999998</v>
      </c>
      <c r="CF17" s="77">
        <f t="shared" si="1"/>
        <v>1.526</v>
      </c>
      <c r="CG17" s="77">
        <f t="shared" si="1"/>
        <v>20.22</v>
      </c>
      <c r="CH17" s="77">
        <f t="shared" si="1"/>
        <v>20</v>
      </c>
      <c r="CI17" s="77">
        <f t="shared" si="1"/>
        <v>26.05</v>
      </c>
      <c r="CJ17" s="77">
        <f t="shared" si="1"/>
        <v>42.260999999999996</v>
      </c>
      <c r="CK17" s="77">
        <f t="shared" si="1"/>
        <v>91.549000000000007</v>
      </c>
      <c r="CL17" s="77">
        <f t="shared" si="1"/>
        <v>35.113</v>
      </c>
      <c r="CM17" s="77">
        <f t="shared" si="1"/>
        <v>14.535</v>
      </c>
      <c r="CN17" s="77">
        <f t="shared" si="1"/>
        <v>1.964</v>
      </c>
      <c r="CO17" s="77">
        <f t="shared" si="1"/>
        <v>51.965000000000003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613.89774999999986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2.7</v>
      </c>
      <c r="AE21" s="94">
        <v>2.7</v>
      </c>
      <c r="AF21" s="94">
        <v>2.8</v>
      </c>
      <c r="AG21" s="94">
        <v>2.8</v>
      </c>
      <c r="AH21" s="94">
        <v>2.8</v>
      </c>
      <c r="AI21" s="94">
        <v>2.7</v>
      </c>
      <c r="AJ21" s="94">
        <v>2.7</v>
      </c>
      <c r="AK21" s="94"/>
      <c r="AL21" s="94"/>
      <c r="AM21" s="94"/>
      <c r="AN21" s="94">
        <v>2.6</v>
      </c>
      <c r="AO21" s="94">
        <v>2.6</v>
      </c>
      <c r="AP21" s="94">
        <v>2.6</v>
      </c>
      <c r="AQ21" s="94">
        <v>2.6</v>
      </c>
      <c r="AR21" s="94">
        <v>2.6</v>
      </c>
      <c r="AS21" s="94">
        <v>2.6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5</v>
      </c>
      <c r="BM21" s="94"/>
      <c r="BN21" s="94"/>
      <c r="BO21" s="94">
        <v>5</v>
      </c>
      <c r="BP21" s="94"/>
      <c r="BQ21" s="94"/>
      <c r="BR21" s="94">
        <v>5</v>
      </c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5</v>
      </c>
      <c r="CE21" s="94"/>
      <c r="CF21" s="94"/>
      <c r="CG21" s="94"/>
      <c r="CH21" s="94">
        <v>5</v>
      </c>
      <c r="CI21" s="94">
        <v>3.1259999999999999</v>
      </c>
      <c r="CJ21" s="94">
        <v>5</v>
      </c>
      <c r="CK21" s="94"/>
      <c r="CL21" s="94">
        <v>4.6559999999999997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18.145500000000002</v>
      </c>
    </row>
    <row r="22" spans="1:102" ht="24.95" customHeight="1" x14ac:dyDescent="0.2">
      <c r="A22" s="92" t="s">
        <v>18</v>
      </c>
      <c r="B22" s="98">
        <v>2.5</v>
      </c>
      <c r="C22" s="99">
        <v>1.8</v>
      </c>
      <c r="D22" s="99">
        <v>0.5</v>
      </c>
      <c r="E22" s="99">
        <v>1.3</v>
      </c>
      <c r="F22" s="99">
        <v>1.6</v>
      </c>
      <c r="G22" s="99"/>
      <c r="H22" s="99">
        <v>0.5</v>
      </c>
      <c r="I22" s="99">
        <v>2.1</v>
      </c>
      <c r="J22" s="99">
        <v>1.5</v>
      </c>
      <c r="K22" s="99">
        <v>1.9</v>
      </c>
      <c r="L22" s="99">
        <v>1.8</v>
      </c>
      <c r="M22" s="99">
        <v>1.1000000000000001</v>
      </c>
      <c r="N22" s="99">
        <v>1.7</v>
      </c>
      <c r="O22" s="99">
        <v>1.7</v>
      </c>
      <c r="P22" s="99">
        <v>1.3</v>
      </c>
      <c r="Q22" s="99">
        <v>1.6</v>
      </c>
      <c r="R22" s="99">
        <v>1.8</v>
      </c>
      <c r="S22" s="99">
        <v>2</v>
      </c>
      <c r="T22" s="99">
        <v>1.5</v>
      </c>
      <c r="U22" s="99">
        <v>1.8</v>
      </c>
      <c r="V22" s="99"/>
      <c r="W22" s="99">
        <v>0.1</v>
      </c>
      <c r="X22" s="99">
        <v>5.2560000000000002</v>
      </c>
      <c r="Y22" s="99">
        <v>5.4239999999999995</v>
      </c>
      <c r="Z22" s="99">
        <v>0.1</v>
      </c>
      <c r="AA22" s="99"/>
      <c r="AB22" s="99">
        <v>2.137</v>
      </c>
      <c r="AC22" s="99">
        <v>1.6</v>
      </c>
      <c r="AD22" s="99">
        <v>2.4</v>
      </c>
      <c r="AE22" s="99">
        <v>4.5999999999999996</v>
      </c>
      <c r="AF22" s="99">
        <v>3.1</v>
      </c>
      <c r="AG22" s="99">
        <v>3.5</v>
      </c>
      <c r="AH22" s="99">
        <v>3.9</v>
      </c>
      <c r="AI22" s="99">
        <v>4.7</v>
      </c>
      <c r="AJ22" s="99">
        <v>4.9000000000000004</v>
      </c>
      <c r="AK22" s="99">
        <v>0.7</v>
      </c>
      <c r="AL22" s="99">
        <v>3.8</v>
      </c>
      <c r="AM22" s="99">
        <v>4</v>
      </c>
      <c r="AN22" s="99">
        <v>5.9</v>
      </c>
      <c r="AO22" s="99">
        <v>5.8</v>
      </c>
      <c r="AP22" s="99">
        <v>7.6</v>
      </c>
      <c r="AQ22" s="99">
        <v>8.6999999999999993</v>
      </c>
      <c r="AR22" s="99">
        <v>8.1</v>
      </c>
      <c r="AS22" s="99">
        <v>7.9</v>
      </c>
      <c r="AT22" s="99">
        <v>5.3</v>
      </c>
      <c r="AU22" s="99">
        <v>5.7</v>
      </c>
      <c r="AV22" s="99">
        <v>5.0999999999999996</v>
      </c>
      <c r="AW22" s="99">
        <v>5</v>
      </c>
      <c r="AX22" s="99">
        <v>2.1</v>
      </c>
      <c r="AY22" s="99">
        <v>1.8</v>
      </c>
      <c r="AZ22" s="99">
        <v>2.5</v>
      </c>
      <c r="BA22" s="99">
        <v>1.5</v>
      </c>
      <c r="BB22" s="99"/>
      <c r="BC22" s="99"/>
      <c r="BD22" s="99">
        <v>1.8</v>
      </c>
      <c r="BE22" s="99">
        <v>0.3</v>
      </c>
      <c r="BF22" s="99"/>
      <c r="BG22" s="99">
        <v>0.6</v>
      </c>
      <c r="BH22" s="99"/>
      <c r="BI22" s="99"/>
      <c r="BJ22" s="99">
        <v>0.2</v>
      </c>
      <c r="BK22" s="99"/>
      <c r="BL22" s="99">
        <v>0.8</v>
      </c>
      <c r="BM22" s="99">
        <v>2.5</v>
      </c>
      <c r="BN22" s="99">
        <v>2.4</v>
      </c>
      <c r="BO22" s="99">
        <v>9.6579999999999995</v>
      </c>
      <c r="BP22" s="99">
        <v>2.9</v>
      </c>
      <c r="BQ22" s="99">
        <v>6.0259999999999998</v>
      </c>
      <c r="BR22" s="99">
        <v>7.9649999999999999</v>
      </c>
      <c r="BS22" s="99">
        <v>4.1760000000000002</v>
      </c>
      <c r="BT22" s="99">
        <v>5.4</v>
      </c>
      <c r="BU22" s="99">
        <v>5</v>
      </c>
      <c r="BV22" s="99">
        <v>3.605</v>
      </c>
      <c r="BW22" s="99">
        <v>4</v>
      </c>
      <c r="BX22" s="99">
        <v>4</v>
      </c>
      <c r="BY22" s="99">
        <v>4</v>
      </c>
      <c r="BZ22" s="99">
        <v>6.5</v>
      </c>
      <c r="CA22" s="99">
        <v>6.6</v>
      </c>
      <c r="CB22" s="99">
        <v>4.8</v>
      </c>
      <c r="CC22" s="99">
        <v>2.6</v>
      </c>
      <c r="CD22" s="99">
        <v>2.5</v>
      </c>
      <c r="CE22" s="99">
        <v>2.2999999999999998</v>
      </c>
      <c r="CF22" s="99">
        <v>2.7</v>
      </c>
      <c r="CG22" s="99">
        <v>3.2</v>
      </c>
      <c r="CH22" s="99">
        <v>1.9</v>
      </c>
      <c r="CI22" s="99">
        <v>0.6</v>
      </c>
      <c r="CJ22" s="99"/>
      <c r="CK22" s="99">
        <v>1.1000000000000001</v>
      </c>
      <c r="CL22" s="99"/>
      <c r="CM22" s="99"/>
      <c r="CN22" s="99">
        <v>1.2</v>
      </c>
      <c r="CO22" s="99"/>
      <c r="CP22" s="99"/>
      <c r="CQ22" s="99">
        <v>0.3</v>
      </c>
      <c r="CR22" s="99">
        <v>1.1000000000000001</v>
      </c>
      <c r="CS22" s="99">
        <v>0.8</v>
      </c>
      <c r="CT22" s="100"/>
      <c r="CU22" s="100"/>
      <c r="CV22" s="100"/>
      <c r="CW22" s="96"/>
      <c r="CX22" s="97">
        <f t="array" ref="CX22">SUMPRODUCT(B22:CW22*0.25)</f>
        <v>64.186750000000004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14.599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3.64975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2.5</v>
      </c>
      <c r="C27" s="107">
        <f t="shared" si="2"/>
        <v>1.8</v>
      </c>
      <c r="D27" s="107">
        <f t="shared" si="2"/>
        <v>0.5</v>
      </c>
      <c r="E27" s="107">
        <f t="shared" si="2"/>
        <v>1.3</v>
      </c>
      <c r="F27" s="107">
        <f t="shared" si="2"/>
        <v>16.199000000000002</v>
      </c>
      <c r="G27" s="107">
        <f t="shared" si="2"/>
        <v>0</v>
      </c>
      <c r="H27" s="107">
        <f t="shared" si="2"/>
        <v>0.5</v>
      </c>
      <c r="I27" s="107">
        <f t="shared" si="2"/>
        <v>2.1</v>
      </c>
      <c r="J27" s="107">
        <f t="shared" si="2"/>
        <v>1.5</v>
      </c>
      <c r="K27" s="107">
        <f t="shared" si="2"/>
        <v>1.9</v>
      </c>
      <c r="L27" s="107">
        <f t="shared" si="2"/>
        <v>1.8</v>
      </c>
      <c r="M27" s="107">
        <f t="shared" si="2"/>
        <v>1.1000000000000001</v>
      </c>
      <c r="N27" s="107">
        <f t="shared" si="2"/>
        <v>1.7</v>
      </c>
      <c r="O27" s="107">
        <f t="shared" si="2"/>
        <v>1.7</v>
      </c>
      <c r="P27" s="107">
        <f t="shared" si="2"/>
        <v>1.3</v>
      </c>
      <c r="Q27" s="107">
        <f>SUM(Q20:Q26)</f>
        <v>1.6</v>
      </c>
      <c r="R27" s="107">
        <f t="shared" ref="R27:CC27" si="3">SUM(R20:R26)</f>
        <v>1.8</v>
      </c>
      <c r="S27" s="107">
        <f t="shared" si="3"/>
        <v>2</v>
      </c>
      <c r="T27" s="107">
        <f t="shared" si="3"/>
        <v>1.5</v>
      </c>
      <c r="U27" s="107">
        <f t="shared" si="3"/>
        <v>1.8</v>
      </c>
      <c r="V27" s="107">
        <f t="shared" si="3"/>
        <v>0</v>
      </c>
      <c r="W27" s="107">
        <f t="shared" si="3"/>
        <v>0.1</v>
      </c>
      <c r="X27" s="107">
        <f t="shared" si="3"/>
        <v>5.2560000000000002</v>
      </c>
      <c r="Y27" s="107">
        <f t="shared" si="3"/>
        <v>5.4239999999999995</v>
      </c>
      <c r="Z27" s="107">
        <f t="shared" si="3"/>
        <v>0.1</v>
      </c>
      <c r="AA27" s="107">
        <f t="shared" si="3"/>
        <v>0</v>
      </c>
      <c r="AB27" s="107">
        <f t="shared" si="3"/>
        <v>2.137</v>
      </c>
      <c r="AC27" s="107">
        <f t="shared" si="3"/>
        <v>1.6</v>
      </c>
      <c r="AD27" s="107">
        <f t="shared" si="3"/>
        <v>5.0999999999999996</v>
      </c>
      <c r="AE27" s="107">
        <f t="shared" si="3"/>
        <v>7.3</v>
      </c>
      <c r="AF27" s="107">
        <f t="shared" si="3"/>
        <v>5.9</v>
      </c>
      <c r="AG27" s="107">
        <f t="shared" si="3"/>
        <v>6.3</v>
      </c>
      <c r="AH27" s="107">
        <f t="shared" si="3"/>
        <v>6.6999999999999993</v>
      </c>
      <c r="AI27" s="107">
        <f t="shared" si="3"/>
        <v>7.4</v>
      </c>
      <c r="AJ27" s="107">
        <f t="shared" si="3"/>
        <v>7.6000000000000005</v>
      </c>
      <c r="AK27" s="107">
        <f t="shared" si="3"/>
        <v>0.7</v>
      </c>
      <c r="AL27" s="107">
        <f t="shared" si="3"/>
        <v>3.8</v>
      </c>
      <c r="AM27" s="107">
        <f t="shared" si="3"/>
        <v>4</v>
      </c>
      <c r="AN27" s="107">
        <f t="shared" si="3"/>
        <v>8.5</v>
      </c>
      <c r="AO27" s="107">
        <f t="shared" si="3"/>
        <v>8.4</v>
      </c>
      <c r="AP27" s="107">
        <f t="shared" si="3"/>
        <v>10.199999999999999</v>
      </c>
      <c r="AQ27" s="107">
        <f t="shared" si="3"/>
        <v>11.299999999999999</v>
      </c>
      <c r="AR27" s="107">
        <f t="shared" si="3"/>
        <v>10.7</v>
      </c>
      <c r="AS27" s="107">
        <f t="shared" si="3"/>
        <v>10.5</v>
      </c>
      <c r="AT27" s="107">
        <f t="shared" si="3"/>
        <v>5.3</v>
      </c>
      <c r="AU27" s="107">
        <f t="shared" si="3"/>
        <v>5.7</v>
      </c>
      <c r="AV27" s="107">
        <f t="shared" si="3"/>
        <v>5.0999999999999996</v>
      </c>
      <c r="AW27" s="107">
        <f t="shared" si="3"/>
        <v>5</v>
      </c>
      <c r="AX27" s="107">
        <f t="shared" si="3"/>
        <v>2.1</v>
      </c>
      <c r="AY27" s="107">
        <f t="shared" si="3"/>
        <v>1.8</v>
      </c>
      <c r="AZ27" s="107">
        <f t="shared" si="3"/>
        <v>2.5</v>
      </c>
      <c r="BA27" s="107">
        <f t="shared" si="3"/>
        <v>1.5</v>
      </c>
      <c r="BB27" s="107">
        <f t="shared" si="3"/>
        <v>0</v>
      </c>
      <c r="BC27" s="107">
        <f t="shared" si="3"/>
        <v>0</v>
      </c>
      <c r="BD27" s="107">
        <f t="shared" si="3"/>
        <v>1.8</v>
      </c>
      <c r="BE27" s="107">
        <f t="shared" si="3"/>
        <v>0.3</v>
      </c>
      <c r="BF27" s="107">
        <f t="shared" si="3"/>
        <v>0</v>
      </c>
      <c r="BG27" s="107">
        <f t="shared" si="3"/>
        <v>0.6</v>
      </c>
      <c r="BH27" s="107">
        <f t="shared" si="3"/>
        <v>0</v>
      </c>
      <c r="BI27" s="107">
        <f t="shared" si="3"/>
        <v>0</v>
      </c>
      <c r="BJ27" s="107">
        <f t="shared" si="3"/>
        <v>0.2</v>
      </c>
      <c r="BK27" s="107">
        <f t="shared" si="3"/>
        <v>0</v>
      </c>
      <c r="BL27" s="107">
        <f t="shared" si="3"/>
        <v>5.8</v>
      </c>
      <c r="BM27" s="107">
        <f t="shared" si="3"/>
        <v>2.5</v>
      </c>
      <c r="BN27" s="107">
        <f t="shared" si="3"/>
        <v>2.4</v>
      </c>
      <c r="BO27" s="107">
        <f t="shared" si="3"/>
        <v>14.657999999999999</v>
      </c>
      <c r="BP27" s="107">
        <f t="shared" si="3"/>
        <v>2.9</v>
      </c>
      <c r="BQ27" s="107">
        <f t="shared" si="3"/>
        <v>6.0259999999999998</v>
      </c>
      <c r="BR27" s="107">
        <f t="shared" si="3"/>
        <v>12.965</v>
      </c>
      <c r="BS27" s="107">
        <f t="shared" si="3"/>
        <v>4.1760000000000002</v>
      </c>
      <c r="BT27" s="107">
        <f t="shared" si="3"/>
        <v>5.4</v>
      </c>
      <c r="BU27" s="107">
        <f t="shared" si="3"/>
        <v>5</v>
      </c>
      <c r="BV27" s="107">
        <f t="shared" si="3"/>
        <v>3.605</v>
      </c>
      <c r="BW27" s="107">
        <f t="shared" si="3"/>
        <v>4</v>
      </c>
      <c r="BX27" s="107">
        <f t="shared" si="3"/>
        <v>4</v>
      </c>
      <c r="BY27" s="107">
        <f t="shared" si="3"/>
        <v>4</v>
      </c>
      <c r="BZ27" s="107">
        <f t="shared" si="3"/>
        <v>6.5</v>
      </c>
      <c r="CA27" s="107">
        <f t="shared" si="3"/>
        <v>6.6</v>
      </c>
      <c r="CB27" s="107">
        <f t="shared" si="3"/>
        <v>4.8</v>
      </c>
      <c r="CC27" s="107">
        <f t="shared" si="3"/>
        <v>2.6</v>
      </c>
      <c r="CD27" s="107">
        <f t="shared" ref="CD27:CW27" si="4">SUM(CD20:CD26)</f>
        <v>7.5</v>
      </c>
      <c r="CE27" s="107">
        <f t="shared" si="4"/>
        <v>2.2999999999999998</v>
      </c>
      <c r="CF27" s="107">
        <f t="shared" si="4"/>
        <v>2.7</v>
      </c>
      <c r="CG27" s="107">
        <f t="shared" si="4"/>
        <v>3.2</v>
      </c>
      <c r="CH27" s="107">
        <f t="shared" si="4"/>
        <v>6.9</v>
      </c>
      <c r="CI27" s="107">
        <f t="shared" si="4"/>
        <v>3.726</v>
      </c>
      <c r="CJ27" s="107">
        <f t="shared" si="4"/>
        <v>5</v>
      </c>
      <c r="CK27" s="107">
        <f t="shared" si="4"/>
        <v>1.1000000000000001</v>
      </c>
      <c r="CL27" s="107">
        <f t="shared" si="4"/>
        <v>4.6559999999999997</v>
      </c>
      <c r="CM27" s="107">
        <f t="shared" si="4"/>
        <v>0</v>
      </c>
      <c r="CN27" s="107">
        <f t="shared" si="4"/>
        <v>1.2</v>
      </c>
      <c r="CO27" s="107">
        <f t="shared" si="4"/>
        <v>0</v>
      </c>
      <c r="CP27" s="107">
        <f t="shared" si="4"/>
        <v>0</v>
      </c>
      <c r="CQ27" s="107">
        <f t="shared" si="4"/>
        <v>0.3</v>
      </c>
      <c r="CR27" s="107">
        <f t="shared" si="4"/>
        <v>1.1000000000000001</v>
      </c>
      <c r="CS27" s="107">
        <f t="shared" si="4"/>
        <v>0.8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85.981999999999999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25.417999999999999</v>
      </c>
      <c r="C31" s="94">
        <v>24.632000000000001</v>
      </c>
      <c r="D31" s="94">
        <v>22.431999999999999</v>
      </c>
      <c r="E31" s="94">
        <v>23.513000000000002</v>
      </c>
      <c r="F31" s="94">
        <v>31.71</v>
      </c>
      <c r="G31" s="94">
        <v>16.431999999999999</v>
      </c>
      <c r="H31" s="94">
        <v>18.486000000000001</v>
      </c>
      <c r="I31" s="94">
        <v>22.358000000000001</v>
      </c>
      <c r="J31" s="94">
        <v>19.346</v>
      </c>
      <c r="K31" s="94">
        <v>18.634</v>
      </c>
      <c r="L31" s="94">
        <v>17.7</v>
      </c>
      <c r="M31" s="94">
        <v>16.02</v>
      </c>
      <c r="N31" s="94">
        <v>15.573</v>
      </c>
      <c r="O31" s="94">
        <v>16</v>
      </c>
      <c r="P31" s="94">
        <v>18.047000000000001</v>
      </c>
      <c r="Q31" s="94">
        <v>19.585999999999999</v>
      </c>
      <c r="R31" s="94">
        <v>18.282</v>
      </c>
      <c r="S31" s="94">
        <v>18.484000000000002</v>
      </c>
      <c r="T31" s="94">
        <v>17.936</v>
      </c>
      <c r="U31" s="94">
        <v>16.939</v>
      </c>
      <c r="V31" s="94">
        <v>84.123999999999995</v>
      </c>
      <c r="W31" s="94">
        <v>48.075000000000003</v>
      </c>
      <c r="X31" s="94">
        <v>14.535</v>
      </c>
      <c r="Y31" s="94">
        <v>45.329000000000001</v>
      </c>
      <c r="Z31" s="94">
        <v>67.626000000000005</v>
      </c>
      <c r="AA31" s="94">
        <v>37.417000000000002</v>
      </c>
      <c r="AB31" s="94">
        <v>10.47</v>
      </c>
      <c r="AC31" s="94">
        <v>8.8469999999999995</v>
      </c>
      <c r="AD31" s="94">
        <v>15.324999999999999</v>
      </c>
      <c r="AE31" s="94">
        <v>23.361999999999998</v>
      </c>
      <c r="AF31" s="94">
        <v>23.097999999999999</v>
      </c>
      <c r="AG31" s="94">
        <v>23.353999999999999</v>
      </c>
      <c r="AH31" s="94">
        <v>24.308</v>
      </c>
      <c r="AI31" s="94">
        <v>33.551000000000002</v>
      </c>
      <c r="AJ31" s="94">
        <v>40.133000000000003</v>
      </c>
      <c r="AK31" s="94">
        <v>26.154</v>
      </c>
      <c r="AL31" s="94">
        <v>19.175999999999998</v>
      </c>
      <c r="AM31" s="94">
        <v>36.31</v>
      </c>
      <c r="AN31" s="94">
        <v>41.231000000000002</v>
      </c>
      <c r="AO31" s="94">
        <v>39.011000000000003</v>
      </c>
      <c r="AP31" s="94">
        <v>37.906999999999996</v>
      </c>
      <c r="AQ31" s="94">
        <v>38.518000000000001</v>
      </c>
      <c r="AR31" s="94">
        <v>36.792999999999999</v>
      </c>
      <c r="AS31" s="94">
        <v>36.746000000000002</v>
      </c>
      <c r="AT31" s="94">
        <v>36.927999999999997</v>
      </c>
      <c r="AU31" s="94">
        <v>38.335000000000001</v>
      </c>
      <c r="AV31" s="94">
        <v>37.771999999999998</v>
      </c>
      <c r="AW31" s="94">
        <v>36.531999999999996</v>
      </c>
      <c r="AX31" s="94">
        <v>34.128999999999998</v>
      </c>
      <c r="AY31" s="94">
        <v>34.061999999999998</v>
      </c>
      <c r="AZ31" s="94">
        <v>34.258000000000003</v>
      </c>
      <c r="BA31" s="94">
        <v>34.055999999999997</v>
      </c>
      <c r="BB31" s="94">
        <v>36.387999999999998</v>
      </c>
      <c r="BC31" s="94">
        <v>37.698999999999998</v>
      </c>
      <c r="BD31" s="94">
        <v>41.779000000000003</v>
      </c>
      <c r="BE31" s="94">
        <v>67.775999999999996</v>
      </c>
      <c r="BF31" s="94">
        <v>97.938999999999993</v>
      </c>
      <c r="BG31" s="94">
        <v>64.644000000000005</v>
      </c>
      <c r="BH31" s="94">
        <v>141.44999999999999</v>
      </c>
      <c r="BI31" s="94">
        <v>45.191000000000003</v>
      </c>
      <c r="BJ31" s="94">
        <v>34.899000000000001</v>
      </c>
      <c r="BK31" s="94">
        <v>21.841000000000001</v>
      </c>
      <c r="BL31" s="94">
        <v>22.99</v>
      </c>
      <c r="BM31" s="94">
        <v>3.819</v>
      </c>
      <c r="BN31" s="94">
        <v>155.988</v>
      </c>
      <c r="BO31" s="94">
        <v>45.698</v>
      </c>
      <c r="BP31" s="94">
        <v>3.298</v>
      </c>
      <c r="BQ31" s="94">
        <v>7.4550000000000001</v>
      </c>
      <c r="BR31" s="94">
        <v>17.63</v>
      </c>
      <c r="BS31" s="94">
        <v>4.7510000000000003</v>
      </c>
      <c r="BT31" s="94">
        <v>5.7380000000000004</v>
      </c>
      <c r="BU31" s="94">
        <v>5.3220000000000001</v>
      </c>
      <c r="BV31" s="94">
        <v>3.9119999999999999</v>
      </c>
      <c r="BW31" s="94">
        <v>4.2850000000000001</v>
      </c>
      <c r="BX31" s="94">
        <v>4.2629999999999999</v>
      </c>
      <c r="BY31" s="94">
        <v>4.242</v>
      </c>
      <c r="BZ31" s="94">
        <v>6.7149999999999999</v>
      </c>
      <c r="CA31" s="94">
        <v>6.7759999999999998</v>
      </c>
      <c r="CB31" s="94">
        <v>4.9390000000000001</v>
      </c>
      <c r="CC31" s="94">
        <v>2.7</v>
      </c>
      <c r="CD31" s="94">
        <v>8.5860000000000003</v>
      </c>
      <c r="CE31" s="94">
        <v>59.941000000000003</v>
      </c>
      <c r="CF31" s="94">
        <v>4.226</v>
      </c>
      <c r="CG31" s="94">
        <v>23.42</v>
      </c>
      <c r="CH31" s="94">
        <v>26.9</v>
      </c>
      <c r="CI31" s="94">
        <v>29.776</v>
      </c>
      <c r="CJ31" s="94">
        <v>47.261000000000003</v>
      </c>
      <c r="CK31" s="94">
        <v>92.649000000000001</v>
      </c>
      <c r="CL31" s="94">
        <v>39.768999999999998</v>
      </c>
      <c r="CM31" s="94">
        <v>14.535</v>
      </c>
      <c r="CN31" s="94">
        <v>3.1640000000000001</v>
      </c>
      <c r="CO31" s="94">
        <v>51.965000000000003</v>
      </c>
      <c r="CP31" s="94"/>
      <c r="CQ31" s="94">
        <v>0.3</v>
      </c>
      <c r="CR31" s="94">
        <v>1.1000000000000001</v>
      </c>
      <c r="CS31" s="94">
        <v>0.8</v>
      </c>
      <c r="CT31" s="95"/>
      <c r="CU31" s="95"/>
      <c r="CV31" s="95"/>
      <c r="CW31" s="96"/>
      <c r="CX31" s="97">
        <f t="array" ref="CX31">SUMPRODUCT(B31:CW31*0.25)</f>
        <v>699.8797499999996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25.417999999999999</v>
      </c>
      <c r="C33" s="77">
        <f t="shared" ref="C33:BN33" si="5">SUM(C30:C32)</f>
        <v>24.632000000000001</v>
      </c>
      <c r="D33" s="77">
        <f t="shared" si="5"/>
        <v>22.431999999999999</v>
      </c>
      <c r="E33" s="77">
        <f t="shared" si="5"/>
        <v>23.513000000000002</v>
      </c>
      <c r="F33" s="77">
        <f t="shared" si="5"/>
        <v>31.71</v>
      </c>
      <c r="G33" s="77">
        <f t="shared" si="5"/>
        <v>16.431999999999999</v>
      </c>
      <c r="H33" s="77">
        <f t="shared" si="5"/>
        <v>18.486000000000001</v>
      </c>
      <c r="I33" s="77">
        <f t="shared" si="5"/>
        <v>22.358000000000001</v>
      </c>
      <c r="J33" s="77">
        <f t="shared" si="5"/>
        <v>19.346</v>
      </c>
      <c r="K33" s="77">
        <f t="shared" si="5"/>
        <v>18.634</v>
      </c>
      <c r="L33" s="77">
        <f t="shared" si="5"/>
        <v>17.7</v>
      </c>
      <c r="M33" s="77">
        <f t="shared" si="5"/>
        <v>16.02</v>
      </c>
      <c r="N33" s="77">
        <f t="shared" si="5"/>
        <v>15.573</v>
      </c>
      <c r="O33" s="77">
        <f t="shared" si="5"/>
        <v>16</v>
      </c>
      <c r="P33" s="77">
        <f t="shared" si="5"/>
        <v>18.047000000000001</v>
      </c>
      <c r="Q33" s="77">
        <f t="shared" si="5"/>
        <v>19.585999999999999</v>
      </c>
      <c r="R33" s="77">
        <f t="shared" si="5"/>
        <v>18.282</v>
      </c>
      <c r="S33" s="77">
        <f t="shared" si="5"/>
        <v>18.484000000000002</v>
      </c>
      <c r="T33" s="77">
        <f t="shared" si="5"/>
        <v>17.936</v>
      </c>
      <c r="U33" s="77">
        <f t="shared" si="5"/>
        <v>16.939</v>
      </c>
      <c r="V33" s="77">
        <f t="shared" si="5"/>
        <v>84.123999999999995</v>
      </c>
      <c r="W33" s="77">
        <f t="shared" si="5"/>
        <v>48.075000000000003</v>
      </c>
      <c r="X33" s="77">
        <f t="shared" si="5"/>
        <v>14.535</v>
      </c>
      <c r="Y33" s="77">
        <f t="shared" si="5"/>
        <v>45.329000000000001</v>
      </c>
      <c r="Z33" s="77">
        <f t="shared" si="5"/>
        <v>67.626000000000005</v>
      </c>
      <c r="AA33" s="77">
        <f t="shared" si="5"/>
        <v>37.417000000000002</v>
      </c>
      <c r="AB33" s="77">
        <f t="shared" si="5"/>
        <v>10.47</v>
      </c>
      <c r="AC33" s="77">
        <f t="shared" si="5"/>
        <v>8.8469999999999995</v>
      </c>
      <c r="AD33" s="77">
        <f t="shared" si="5"/>
        <v>15.324999999999999</v>
      </c>
      <c r="AE33" s="77">
        <f t="shared" si="5"/>
        <v>23.361999999999998</v>
      </c>
      <c r="AF33" s="77">
        <f t="shared" si="5"/>
        <v>23.097999999999999</v>
      </c>
      <c r="AG33" s="77">
        <f t="shared" si="5"/>
        <v>23.353999999999999</v>
      </c>
      <c r="AH33" s="77">
        <f t="shared" si="5"/>
        <v>24.308</v>
      </c>
      <c r="AI33" s="77">
        <f t="shared" si="5"/>
        <v>33.551000000000002</v>
      </c>
      <c r="AJ33" s="77">
        <f t="shared" si="5"/>
        <v>40.133000000000003</v>
      </c>
      <c r="AK33" s="77">
        <f t="shared" si="5"/>
        <v>26.154</v>
      </c>
      <c r="AL33" s="77">
        <f t="shared" si="5"/>
        <v>19.175999999999998</v>
      </c>
      <c r="AM33" s="77">
        <f t="shared" si="5"/>
        <v>36.31</v>
      </c>
      <c r="AN33" s="77">
        <f t="shared" si="5"/>
        <v>41.231000000000002</v>
      </c>
      <c r="AO33" s="77">
        <f t="shared" si="5"/>
        <v>39.011000000000003</v>
      </c>
      <c r="AP33" s="77">
        <f t="shared" si="5"/>
        <v>37.906999999999996</v>
      </c>
      <c r="AQ33" s="77">
        <f t="shared" si="5"/>
        <v>38.518000000000001</v>
      </c>
      <c r="AR33" s="77">
        <f t="shared" si="5"/>
        <v>36.792999999999999</v>
      </c>
      <c r="AS33" s="77">
        <f t="shared" si="5"/>
        <v>36.746000000000002</v>
      </c>
      <c r="AT33" s="77">
        <f t="shared" si="5"/>
        <v>36.927999999999997</v>
      </c>
      <c r="AU33" s="77">
        <f t="shared" si="5"/>
        <v>38.335000000000001</v>
      </c>
      <c r="AV33" s="77">
        <f t="shared" si="5"/>
        <v>37.771999999999998</v>
      </c>
      <c r="AW33" s="77">
        <f t="shared" si="5"/>
        <v>36.531999999999996</v>
      </c>
      <c r="AX33" s="77">
        <f t="shared" si="5"/>
        <v>34.128999999999998</v>
      </c>
      <c r="AY33" s="77">
        <f t="shared" si="5"/>
        <v>34.061999999999998</v>
      </c>
      <c r="AZ33" s="77">
        <f t="shared" si="5"/>
        <v>34.258000000000003</v>
      </c>
      <c r="BA33" s="77">
        <f t="shared" si="5"/>
        <v>34.055999999999997</v>
      </c>
      <c r="BB33" s="77">
        <f t="shared" si="5"/>
        <v>36.387999999999998</v>
      </c>
      <c r="BC33" s="77">
        <f t="shared" si="5"/>
        <v>37.698999999999998</v>
      </c>
      <c r="BD33" s="77">
        <f t="shared" si="5"/>
        <v>41.779000000000003</v>
      </c>
      <c r="BE33" s="77">
        <f t="shared" si="5"/>
        <v>67.775999999999996</v>
      </c>
      <c r="BF33" s="77">
        <f t="shared" si="5"/>
        <v>97.938999999999993</v>
      </c>
      <c r="BG33" s="77">
        <f t="shared" si="5"/>
        <v>64.644000000000005</v>
      </c>
      <c r="BH33" s="77">
        <f t="shared" si="5"/>
        <v>141.44999999999999</v>
      </c>
      <c r="BI33" s="77">
        <f t="shared" si="5"/>
        <v>45.191000000000003</v>
      </c>
      <c r="BJ33" s="77">
        <f t="shared" si="5"/>
        <v>34.899000000000001</v>
      </c>
      <c r="BK33" s="77">
        <f t="shared" si="5"/>
        <v>21.841000000000001</v>
      </c>
      <c r="BL33" s="77">
        <f t="shared" si="5"/>
        <v>22.99</v>
      </c>
      <c r="BM33" s="77">
        <f t="shared" si="5"/>
        <v>3.819</v>
      </c>
      <c r="BN33" s="77">
        <f t="shared" si="5"/>
        <v>155.988</v>
      </c>
      <c r="BO33" s="77">
        <f t="shared" ref="BO33:CW33" si="6">SUM(BO30:BO32)</f>
        <v>45.698</v>
      </c>
      <c r="BP33" s="77">
        <f t="shared" si="6"/>
        <v>3.298</v>
      </c>
      <c r="BQ33" s="77">
        <f t="shared" si="6"/>
        <v>7.4550000000000001</v>
      </c>
      <c r="BR33" s="77">
        <f t="shared" si="6"/>
        <v>17.63</v>
      </c>
      <c r="BS33" s="77">
        <f t="shared" si="6"/>
        <v>4.7510000000000003</v>
      </c>
      <c r="BT33" s="77">
        <f t="shared" si="6"/>
        <v>5.7380000000000004</v>
      </c>
      <c r="BU33" s="77">
        <f t="shared" si="6"/>
        <v>5.3220000000000001</v>
      </c>
      <c r="BV33" s="77">
        <f t="shared" si="6"/>
        <v>3.9119999999999999</v>
      </c>
      <c r="BW33" s="77">
        <f t="shared" si="6"/>
        <v>4.2850000000000001</v>
      </c>
      <c r="BX33" s="77">
        <f t="shared" si="6"/>
        <v>4.2629999999999999</v>
      </c>
      <c r="BY33" s="77">
        <f t="shared" si="6"/>
        <v>4.242</v>
      </c>
      <c r="BZ33" s="77">
        <f t="shared" si="6"/>
        <v>6.7149999999999999</v>
      </c>
      <c r="CA33" s="77">
        <f t="shared" si="6"/>
        <v>6.7759999999999998</v>
      </c>
      <c r="CB33" s="77">
        <f t="shared" si="6"/>
        <v>4.9390000000000001</v>
      </c>
      <c r="CC33" s="77">
        <f t="shared" si="6"/>
        <v>2.7</v>
      </c>
      <c r="CD33" s="77">
        <f t="shared" si="6"/>
        <v>8.5860000000000003</v>
      </c>
      <c r="CE33" s="77">
        <f t="shared" si="6"/>
        <v>59.941000000000003</v>
      </c>
      <c r="CF33" s="77">
        <f t="shared" si="6"/>
        <v>4.226</v>
      </c>
      <c r="CG33" s="77">
        <f t="shared" si="6"/>
        <v>23.42</v>
      </c>
      <c r="CH33" s="77">
        <f t="shared" si="6"/>
        <v>26.9</v>
      </c>
      <c r="CI33" s="77">
        <f t="shared" si="6"/>
        <v>29.776</v>
      </c>
      <c r="CJ33" s="77">
        <f t="shared" si="6"/>
        <v>47.261000000000003</v>
      </c>
      <c r="CK33" s="77">
        <f t="shared" si="6"/>
        <v>92.649000000000001</v>
      </c>
      <c r="CL33" s="77">
        <f t="shared" si="6"/>
        <v>39.768999999999998</v>
      </c>
      <c r="CM33" s="77">
        <f t="shared" si="6"/>
        <v>14.535</v>
      </c>
      <c r="CN33" s="77">
        <f t="shared" si="6"/>
        <v>3.1640000000000001</v>
      </c>
      <c r="CO33" s="77">
        <f t="shared" si="6"/>
        <v>51.965000000000003</v>
      </c>
      <c r="CP33" s="77">
        <f t="shared" si="6"/>
        <v>0</v>
      </c>
      <c r="CQ33" s="77">
        <f t="shared" si="6"/>
        <v>0.3</v>
      </c>
      <c r="CR33" s="77">
        <f t="shared" si="6"/>
        <v>1.1000000000000001</v>
      </c>
      <c r="CS33" s="77">
        <f t="shared" si="6"/>
        <v>0.8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699.8797499999996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9.1</v>
      </c>
      <c r="C38" s="120">
        <v>9.5</v>
      </c>
      <c r="D38" s="120">
        <v>13.6</v>
      </c>
      <c r="E38" s="120">
        <v>3.8</v>
      </c>
      <c r="F38" s="120">
        <v>21.4</v>
      </c>
      <c r="G38" s="120">
        <v>25.9</v>
      </c>
      <c r="H38" s="120">
        <v>1.7</v>
      </c>
      <c r="I38" s="120">
        <v>3.7</v>
      </c>
      <c r="J38" s="120">
        <v>1.4</v>
      </c>
      <c r="K38" s="120">
        <v>17.5</v>
      </c>
      <c r="L38" s="120">
        <v>25.3</v>
      </c>
      <c r="M38" s="120">
        <v>24.8</v>
      </c>
      <c r="N38" s="120"/>
      <c r="O38" s="120">
        <v>19.2</v>
      </c>
      <c r="P38" s="120">
        <v>21.8</v>
      </c>
      <c r="Q38" s="120">
        <v>25.9</v>
      </c>
      <c r="R38" s="120">
        <v>0.6</v>
      </c>
      <c r="S38" s="120">
        <v>0.6</v>
      </c>
      <c r="T38" s="120">
        <v>0.6</v>
      </c>
      <c r="U38" s="120">
        <v>8.6999999999999993</v>
      </c>
      <c r="V38" s="120">
        <v>0.5</v>
      </c>
      <c r="W38" s="120">
        <v>13.8</v>
      </c>
      <c r="X38" s="120">
        <v>30.6</v>
      </c>
      <c r="Y38" s="120">
        <v>0.8</v>
      </c>
      <c r="Z38" s="120"/>
      <c r="AA38" s="120"/>
      <c r="AB38" s="120">
        <v>12.9</v>
      </c>
      <c r="AC38" s="120">
        <v>16.8</v>
      </c>
      <c r="AD38" s="120">
        <v>29.3</v>
      </c>
      <c r="AE38" s="120">
        <v>8.9</v>
      </c>
      <c r="AF38" s="120">
        <v>19</v>
      </c>
      <c r="AG38" s="120"/>
      <c r="AH38" s="120">
        <v>2.4</v>
      </c>
      <c r="AI38" s="120">
        <v>0.7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2.2000000000000002</v>
      </c>
      <c r="BN38" s="120"/>
      <c r="BO38" s="120"/>
      <c r="BP38" s="120">
        <v>4.8</v>
      </c>
      <c r="BQ38" s="120"/>
      <c r="BR38" s="120"/>
      <c r="BS38" s="120">
        <v>8.6999999999999993</v>
      </c>
      <c r="BT38" s="120">
        <v>8.1</v>
      </c>
      <c r="BU38" s="120">
        <v>24.3</v>
      </c>
      <c r="BV38" s="120">
        <v>7.1</v>
      </c>
      <c r="BW38" s="120">
        <v>34.5</v>
      </c>
      <c r="BX38" s="120">
        <v>40.6</v>
      </c>
      <c r="BY38" s="120">
        <v>37.6</v>
      </c>
      <c r="BZ38" s="120">
        <v>34.1</v>
      </c>
      <c r="CA38" s="120">
        <v>33</v>
      </c>
      <c r="CB38" s="120">
        <v>25.1</v>
      </c>
      <c r="CC38" s="120">
        <v>12.3</v>
      </c>
      <c r="CD38" s="120"/>
      <c r="CE38" s="120"/>
      <c r="CF38" s="120">
        <v>2.4</v>
      </c>
      <c r="CG38" s="120"/>
      <c r="CH38" s="120">
        <v>35.5</v>
      </c>
      <c r="CI38" s="120">
        <v>32.1</v>
      </c>
      <c r="CJ38" s="120">
        <v>14.9</v>
      </c>
      <c r="CK38" s="120"/>
      <c r="CL38" s="120">
        <v>20</v>
      </c>
      <c r="CM38" s="120">
        <v>45.1</v>
      </c>
      <c r="CN38" s="120">
        <v>55.6</v>
      </c>
      <c r="CO38" s="120">
        <v>15.6</v>
      </c>
      <c r="CP38" s="120">
        <v>4.2</v>
      </c>
      <c r="CQ38" s="120">
        <v>13.3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220.47500000000002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>
        <v>10.199999999999999</v>
      </c>
      <c r="O40" s="120">
        <v>10.199999999999999</v>
      </c>
      <c r="P40" s="120">
        <v>10.199999999999999</v>
      </c>
      <c r="Q40" s="120">
        <v>10.199999999999999</v>
      </c>
      <c r="R40" s="120">
        <v>23.8</v>
      </c>
      <c r="S40" s="120">
        <v>23.8</v>
      </c>
      <c r="T40" s="120">
        <v>23.8</v>
      </c>
      <c r="U40" s="120">
        <v>23.8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36.9</v>
      </c>
      <c r="AI40" s="120">
        <v>36.9</v>
      </c>
      <c r="AJ40" s="120">
        <v>36.9</v>
      </c>
      <c r="AK40" s="120">
        <v>36.9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54.6</v>
      </c>
      <c r="CQ40" s="120">
        <v>54.6</v>
      </c>
      <c r="CR40" s="120">
        <v>54.6</v>
      </c>
      <c r="CS40" s="120">
        <v>54.6</v>
      </c>
      <c r="CT40" s="122"/>
      <c r="CU40" s="122"/>
      <c r="CV40" s="122"/>
      <c r="CW40" s="121"/>
      <c r="CX40" s="97">
        <f t="array" ref="CX40">SUMPRODUCT(B40:CW40*0.25)</f>
        <v>125.50000000000003</v>
      </c>
    </row>
    <row r="41" spans="1:102" ht="30" customHeight="1" thickBot="1" x14ac:dyDescent="0.25">
      <c r="A41" s="105" t="s">
        <v>35</v>
      </c>
      <c r="B41" s="106">
        <f>SUM(B36:B40)</f>
        <v>9.1</v>
      </c>
      <c r="C41" s="107">
        <f t="shared" ref="C41:BN41" si="7">SUM(C36:C40)</f>
        <v>9.5</v>
      </c>
      <c r="D41" s="107">
        <f t="shared" si="7"/>
        <v>13.6</v>
      </c>
      <c r="E41" s="107">
        <f t="shared" si="7"/>
        <v>3.8</v>
      </c>
      <c r="F41" s="107">
        <f t="shared" si="7"/>
        <v>21.4</v>
      </c>
      <c r="G41" s="107">
        <f t="shared" si="7"/>
        <v>25.9</v>
      </c>
      <c r="H41" s="107">
        <f t="shared" si="7"/>
        <v>1.7</v>
      </c>
      <c r="I41" s="107">
        <f t="shared" si="7"/>
        <v>3.7</v>
      </c>
      <c r="J41" s="107">
        <f t="shared" si="7"/>
        <v>1.4</v>
      </c>
      <c r="K41" s="107">
        <f t="shared" si="7"/>
        <v>17.5</v>
      </c>
      <c r="L41" s="107">
        <f t="shared" si="7"/>
        <v>25.3</v>
      </c>
      <c r="M41" s="107">
        <f t="shared" si="7"/>
        <v>24.8</v>
      </c>
      <c r="N41" s="107">
        <f t="shared" si="7"/>
        <v>10.199999999999999</v>
      </c>
      <c r="O41" s="107">
        <f t="shared" si="7"/>
        <v>29.4</v>
      </c>
      <c r="P41" s="107">
        <f t="shared" si="7"/>
        <v>32</v>
      </c>
      <c r="Q41" s="107">
        <f t="shared" si="7"/>
        <v>36.099999999999994</v>
      </c>
      <c r="R41" s="107">
        <f t="shared" si="7"/>
        <v>24.400000000000002</v>
      </c>
      <c r="S41" s="107">
        <f t="shared" si="7"/>
        <v>24.400000000000002</v>
      </c>
      <c r="T41" s="107">
        <f t="shared" si="7"/>
        <v>24.400000000000002</v>
      </c>
      <c r="U41" s="107">
        <f t="shared" si="7"/>
        <v>32.5</v>
      </c>
      <c r="V41" s="107">
        <f t="shared" si="7"/>
        <v>0.5</v>
      </c>
      <c r="W41" s="107">
        <f t="shared" si="7"/>
        <v>13.8</v>
      </c>
      <c r="X41" s="107">
        <f t="shared" si="7"/>
        <v>30.6</v>
      </c>
      <c r="Y41" s="107">
        <f t="shared" si="7"/>
        <v>0.8</v>
      </c>
      <c r="Z41" s="107">
        <f t="shared" si="7"/>
        <v>0</v>
      </c>
      <c r="AA41" s="107">
        <f t="shared" si="7"/>
        <v>0</v>
      </c>
      <c r="AB41" s="107">
        <f t="shared" si="7"/>
        <v>12.9</v>
      </c>
      <c r="AC41" s="107">
        <f t="shared" si="7"/>
        <v>16.8</v>
      </c>
      <c r="AD41" s="107">
        <f t="shared" si="7"/>
        <v>29.3</v>
      </c>
      <c r="AE41" s="107">
        <f t="shared" si="7"/>
        <v>8.9</v>
      </c>
      <c r="AF41" s="107">
        <f t="shared" si="7"/>
        <v>19</v>
      </c>
      <c r="AG41" s="107">
        <f t="shared" si="7"/>
        <v>0</v>
      </c>
      <c r="AH41" s="107">
        <f t="shared" si="7"/>
        <v>39.299999999999997</v>
      </c>
      <c r="AI41" s="107">
        <f t="shared" si="7"/>
        <v>37.6</v>
      </c>
      <c r="AJ41" s="107">
        <f t="shared" si="7"/>
        <v>36.9</v>
      </c>
      <c r="AK41" s="107">
        <f t="shared" si="7"/>
        <v>36.9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2.2000000000000002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4.8</v>
      </c>
      <c r="BQ41" s="107">
        <f t="shared" si="8"/>
        <v>0</v>
      </c>
      <c r="BR41" s="107">
        <f t="shared" si="8"/>
        <v>0</v>
      </c>
      <c r="BS41" s="107">
        <f t="shared" si="8"/>
        <v>8.6999999999999993</v>
      </c>
      <c r="BT41" s="107">
        <f t="shared" si="8"/>
        <v>8.1</v>
      </c>
      <c r="BU41" s="107">
        <f t="shared" si="8"/>
        <v>24.3</v>
      </c>
      <c r="BV41" s="107">
        <f t="shared" si="8"/>
        <v>7.1</v>
      </c>
      <c r="BW41" s="107">
        <f t="shared" si="8"/>
        <v>34.5</v>
      </c>
      <c r="BX41" s="107">
        <f t="shared" si="8"/>
        <v>40.6</v>
      </c>
      <c r="BY41" s="107">
        <f t="shared" si="8"/>
        <v>37.6</v>
      </c>
      <c r="BZ41" s="107">
        <f t="shared" si="8"/>
        <v>34.1</v>
      </c>
      <c r="CA41" s="107">
        <f t="shared" si="8"/>
        <v>33</v>
      </c>
      <c r="CB41" s="107">
        <f t="shared" si="8"/>
        <v>25.1</v>
      </c>
      <c r="CC41" s="107">
        <f t="shared" si="8"/>
        <v>12.3</v>
      </c>
      <c r="CD41" s="107">
        <f t="shared" si="8"/>
        <v>0</v>
      </c>
      <c r="CE41" s="107">
        <f t="shared" si="8"/>
        <v>0</v>
      </c>
      <c r="CF41" s="107">
        <f t="shared" si="8"/>
        <v>2.4</v>
      </c>
      <c r="CG41" s="107">
        <f t="shared" si="8"/>
        <v>0</v>
      </c>
      <c r="CH41" s="107">
        <f t="shared" si="8"/>
        <v>35.5</v>
      </c>
      <c r="CI41" s="107">
        <f t="shared" si="8"/>
        <v>32.1</v>
      </c>
      <c r="CJ41" s="107">
        <f t="shared" si="8"/>
        <v>14.9</v>
      </c>
      <c r="CK41" s="107">
        <f t="shared" si="8"/>
        <v>0</v>
      </c>
      <c r="CL41" s="107">
        <f t="shared" si="8"/>
        <v>20</v>
      </c>
      <c r="CM41" s="107">
        <f t="shared" si="8"/>
        <v>45.1</v>
      </c>
      <c r="CN41" s="107">
        <f t="shared" si="8"/>
        <v>55.6</v>
      </c>
      <c r="CO41" s="107">
        <f t="shared" si="8"/>
        <v>15.6</v>
      </c>
      <c r="CP41" s="107">
        <f t="shared" si="8"/>
        <v>58.800000000000004</v>
      </c>
      <c r="CQ41" s="107">
        <f t="shared" si="8"/>
        <v>67.900000000000006</v>
      </c>
      <c r="CR41" s="107">
        <f t="shared" si="8"/>
        <v>54.6</v>
      </c>
      <c r="CS41" s="107">
        <f t="shared" si="8"/>
        <v>54.6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345.97500000000002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9.1</v>
      </c>
      <c r="C46" s="120">
        <v>9.5</v>
      </c>
      <c r="D46" s="120">
        <v>13.6</v>
      </c>
      <c r="E46" s="120">
        <v>3.8</v>
      </c>
      <c r="F46" s="120">
        <v>21.4</v>
      </c>
      <c r="G46" s="120">
        <v>25.9</v>
      </c>
      <c r="H46" s="120">
        <v>1.7</v>
      </c>
      <c r="I46" s="120">
        <v>3.7</v>
      </c>
      <c r="J46" s="120">
        <v>1.4</v>
      </c>
      <c r="K46" s="120">
        <v>17.5</v>
      </c>
      <c r="L46" s="120">
        <v>25.3</v>
      </c>
      <c r="M46" s="120">
        <v>24.8</v>
      </c>
      <c r="N46" s="120"/>
      <c r="O46" s="120">
        <v>19.2</v>
      </c>
      <c r="P46" s="120">
        <v>21.8</v>
      </c>
      <c r="Q46" s="120">
        <v>25.9</v>
      </c>
      <c r="R46" s="120">
        <v>0.6</v>
      </c>
      <c r="S46" s="120">
        <v>0.6</v>
      </c>
      <c r="T46" s="120">
        <v>0.6</v>
      </c>
      <c r="U46" s="120">
        <v>8.6999999999999993</v>
      </c>
      <c r="V46" s="120">
        <v>0.5</v>
      </c>
      <c r="W46" s="120">
        <v>13.8</v>
      </c>
      <c r="X46" s="120">
        <v>30.6</v>
      </c>
      <c r="Y46" s="120">
        <v>0.8</v>
      </c>
      <c r="Z46" s="120"/>
      <c r="AA46" s="120"/>
      <c r="AB46" s="120">
        <v>12.9</v>
      </c>
      <c r="AC46" s="120">
        <v>16.8</v>
      </c>
      <c r="AD46" s="120">
        <v>29.3</v>
      </c>
      <c r="AE46" s="120">
        <v>8.9</v>
      </c>
      <c r="AF46" s="120">
        <v>19</v>
      </c>
      <c r="AG46" s="120"/>
      <c r="AH46" s="120">
        <v>2.4</v>
      </c>
      <c r="AI46" s="120">
        <v>0.7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2.2000000000000002</v>
      </c>
      <c r="BN46" s="120"/>
      <c r="BO46" s="120"/>
      <c r="BP46" s="120">
        <v>4.8</v>
      </c>
      <c r="BQ46" s="120"/>
      <c r="BR46" s="120"/>
      <c r="BS46" s="120">
        <v>8.6999999999999993</v>
      </c>
      <c r="BT46" s="120">
        <v>8.1</v>
      </c>
      <c r="BU46" s="120">
        <v>24.3</v>
      </c>
      <c r="BV46" s="120">
        <v>7.1</v>
      </c>
      <c r="BW46" s="120">
        <v>34.5</v>
      </c>
      <c r="BX46" s="120">
        <v>40.6</v>
      </c>
      <c r="BY46" s="120">
        <v>37.6</v>
      </c>
      <c r="BZ46" s="120">
        <v>34.1</v>
      </c>
      <c r="CA46" s="120">
        <v>33</v>
      </c>
      <c r="CB46" s="120">
        <v>25.1</v>
      </c>
      <c r="CC46" s="120">
        <v>12.3</v>
      </c>
      <c r="CD46" s="120"/>
      <c r="CE46" s="120"/>
      <c r="CF46" s="120">
        <v>2.4</v>
      </c>
      <c r="CG46" s="120"/>
      <c r="CH46" s="120">
        <v>35.5</v>
      </c>
      <c r="CI46" s="120">
        <v>32.1</v>
      </c>
      <c r="CJ46" s="120">
        <v>14.9</v>
      </c>
      <c r="CK46" s="120"/>
      <c r="CL46" s="120">
        <v>20</v>
      </c>
      <c r="CM46" s="120">
        <v>45.1</v>
      </c>
      <c r="CN46" s="120">
        <v>55.6</v>
      </c>
      <c r="CO46" s="120">
        <v>15.6</v>
      </c>
      <c r="CP46" s="120">
        <v>4.2</v>
      </c>
      <c r="CQ46" s="120">
        <v>13.3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220.47500000000002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>
        <v>10.199999999999999</v>
      </c>
      <c r="O48" s="120">
        <v>10.199999999999999</v>
      </c>
      <c r="P48" s="120">
        <v>10.199999999999999</v>
      </c>
      <c r="Q48" s="120">
        <v>10.199999999999999</v>
      </c>
      <c r="R48" s="120">
        <v>23.8</v>
      </c>
      <c r="S48" s="120">
        <v>23.8</v>
      </c>
      <c r="T48" s="120">
        <v>23.8</v>
      </c>
      <c r="U48" s="120">
        <v>23.8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36.9</v>
      </c>
      <c r="AI48" s="120">
        <v>36.9</v>
      </c>
      <c r="AJ48" s="120">
        <v>36.9</v>
      </c>
      <c r="AK48" s="120">
        <v>36.9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54.6</v>
      </c>
      <c r="CQ48" s="120">
        <v>54.6</v>
      </c>
      <c r="CR48" s="120">
        <v>54.6</v>
      </c>
      <c r="CS48" s="120">
        <v>54.6</v>
      </c>
      <c r="CT48" s="122"/>
      <c r="CU48" s="122"/>
      <c r="CV48" s="122"/>
      <c r="CW48" s="121"/>
      <c r="CX48" s="97">
        <f t="array" ref="CX48">SUMPRODUCT(B48:CW48*0.25)</f>
        <v>125.50000000000003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9.1</v>
      </c>
      <c r="C50" s="107">
        <f t="shared" ref="C50:BN50" si="9">SUM(C44:C49)</f>
        <v>9.5</v>
      </c>
      <c r="D50" s="107">
        <f t="shared" si="9"/>
        <v>13.6</v>
      </c>
      <c r="E50" s="107">
        <f t="shared" si="9"/>
        <v>3.8</v>
      </c>
      <c r="F50" s="107">
        <f t="shared" si="9"/>
        <v>21.4</v>
      </c>
      <c r="G50" s="107">
        <f t="shared" si="9"/>
        <v>25.9</v>
      </c>
      <c r="H50" s="107">
        <f t="shared" si="9"/>
        <v>1.7</v>
      </c>
      <c r="I50" s="107">
        <f t="shared" si="9"/>
        <v>3.7</v>
      </c>
      <c r="J50" s="107">
        <f t="shared" si="9"/>
        <v>1.4</v>
      </c>
      <c r="K50" s="107">
        <f t="shared" si="9"/>
        <v>17.5</v>
      </c>
      <c r="L50" s="107">
        <f t="shared" si="9"/>
        <v>25.3</v>
      </c>
      <c r="M50" s="107">
        <f t="shared" si="9"/>
        <v>24.8</v>
      </c>
      <c r="N50" s="107">
        <f t="shared" si="9"/>
        <v>10.199999999999999</v>
      </c>
      <c r="O50" s="107">
        <f t="shared" si="9"/>
        <v>29.4</v>
      </c>
      <c r="P50" s="107">
        <f t="shared" si="9"/>
        <v>32</v>
      </c>
      <c r="Q50" s="107">
        <f t="shared" si="9"/>
        <v>36.099999999999994</v>
      </c>
      <c r="R50" s="107">
        <f t="shared" si="9"/>
        <v>24.400000000000002</v>
      </c>
      <c r="S50" s="107">
        <f t="shared" si="9"/>
        <v>24.400000000000002</v>
      </c>
      <c r="T50" s="107">
        <f t="shared" si="9"/>
        <v>24.400000000000002</v>
      </c>
      <c r="U50" s="107">
        <f t="shared" si="9"/>
        <v>32.5</v>
      </c>
      <c r="V50" s="107">
        <f t="shared" si="9"/>
        <v>0.5</v>
      </c>
      <c r="W50" s="107">
        <f t="shared" si="9"/>
        <v>13.8</v>
      </c>
      <c r="X50" s="107">
        <f t="shared" si="9"/>
        <v>30.6</v>
      </c>
      <c r="Y50" s="107">
        <f t="shared" si="9"/>
        <v>0.8</v>
      </c>
      <c r="Z50" s="107">
        <f t="shared" si="9"/>
        <v>0</v>
      </c>
      <c r="AA50" s="107">
        <f t="shared" si="9"/>
        <v>0</v>
      </c>
      <c r="AB50" s="107">
        <f t="shared" si="9"/>
        <v>12.9</v>
      </c>
      <c r="AC50" s="107">
        <f t="shared" si="9"/>
        <v>16.8</v>
      </c>
      <c r="AD50" s="107">
        <f t="shared" si="9"/>
        <v>29.3</v>
      </c>
      <c r="AE50" s="107">
        <f t="shared" si="9"/>
        <v>8.9</v>
      </c>
      <c r="AF50" s="107">
        <f t="shared" si="9"/>
        <v>19</v>
      </c>
      <c r="AG50" s="107">
        <f t="shared" si="9"/>
        <v>0</v>
      </c>
      <c r="AH50" s="107">
        <f t="shared" si="9"/>
        <v>39.299999999999997</v>
      </c>
      <c r="AI50" s="107">
        <f t="shared" si="9"/>
        <v>37.6</v>
      </c>
      <c r="AJ50" s="107">
        <f t="shared" si="9"/>
        <v>36.9</v>
      </c>
      <c r="AK50" s="107">
        <f t="shared" si="9"/>
        <v>36.9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2.2000000000000002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4.8</v>
      </c>
      <c r="BQ50" s="107">
        <f t="shared" si="10"/>
        <v>0</v>
      </c>
      <c r="BR50" s="107">
        <f t="shared" si="10"/>
        <v>0</v>
      </c>
      <c r="BS50" s="107">
        <f t="shared" si="10"/>
        <v>8.6999999999999993</v>
      </c>
      <c r="BT50" s="107">
        <f t="shared" si="10"/>
        <v>8.1</v>
      </c>
      <c r="BU50" s="107">
        <f t="shared" si="10"/>
        <v>24.3</v>
      </c>
      <c r="BV50" s="107">
        <f t="shared" si="10"/>
        <v>7.1</v>
      </c>
      <c r="BW50" s="107">
        <f t="shared" si="10"/>
        <v>34.5</v>
      </c>
      <c r="BX50" s="107">
        <f t="shared" si="10"/>
        <v>40.6</v>
      </c>
      <c r="BY50" s="107">
        <f t="shared" si="10"/>
        <v>37.6</v>
      </c>
      <c r="BZ50" s="107">
        <f t="shared" si="10"/>
        <v>34.1</v>
      </c>
      <c r="CA50" s="107">
        <f t="shared" si="10"/>
        <v>33</v>
      </c>
      <c r="CB50" s="107">
        <f t="shared" si="10"/>
        <v>25.1</v>
      </c>
      <c r="CC50" s="107">
        <f t="shared" si="10"/>
        <v>12.3</v>
      </c>
      <c r="CD50" s="107">
        <f t="shared" si="10"/>
        <v>0</v>
      </c>
      <c r="CE50" s="107">
        <f t="shared" si="10"/>
        <v>0</v>
      </c>
      <c r="CF50" s="107">
        <f t="shared" si="10"/>
        <v>2.4</v>
      </c>
      <c r="CG50" s="107">
        <f t="shared" si="10"/>
        <v>0</v>
      </c>
      <c r="CH50" s="107">
        <f t="shared" si="10"/>
        <v>35.5</v>
      </c>
      <c r="CI50" s="107">
        <f t="shared" si="10"/>
        <v>32.1</v>
      </c>
      <c r="CJ50" s="107">
        <f t="shared" si="10"/>
        <v>14.9</v>
      </c>
      <c r="CK50" s="107">
        <f t="shared" si="10"/>
        <v>0</v>
      </c>
      <c r="CL50" s="107">
        <f t="shared" si="10"/>
        <v>20</v>
      </c>
      <c r="CM50" s="107">
        <f t="shared" si="10"/>
        <v>45.1</v>
      </c>
      <c r="CN50" s="107">
        <f t="shared" si="10"/>
        <v>55.6</v>
      </c>
      <c r="CO50" s="107">
        <f t="shared" si="10"/>
        <v>15.6</v>
      </c>
      <c r="CP50" s="107">
        <f t="shared" si="10"/>
        <v>58.800000000000004</v>
      </c>
      <c r="CQ50" s="107">
        <f t="shared" si="10"/>
        <v>67.900000000000006</v>
      </c>
      <c r="CR50" s="107">
        <f t="shared" si="10"/>
        <v>54.6</v>
      </c>
      <c r="CS50" s="107">
        <f t="shared" si="10"/>
        <v>54.6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345.97500000000002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34.518000000000001</v>
      </c>
      <c r="C53" s="107">
        <f t="shared" ref="C53:BN53" si="13">C17+C27+C41</f>
        <v>34.132000000000005</v>
      </c>
      <c r="D53" s="107">
        <f t="shared" si="13"/>
        <v>36.031999999999996</v>
      </c>
      <c r="E53" s="107">
        <f t="shared" si="13"/>
        <v>27.313000000000002</v>
      </c>
      <c r="F53" s="107">
        <f t="shared" si="13"/>
        <v>53.11</v>
      </c>
      <c r="G53" s="107">
        <f t="shared" si="13"/>
        <v>42.331999999999994</v>
      </c>
      <c r="H53" s="107">
        <f t="shared" si="13"/>
        <v>20.186</v>
      </c>
      <c r="I53" s="107">
        <f t="shared" si="13"/>
        <v>26.058</v>
      </c>
      <c r="J53" s="107">
        <f t="shared" si="13"/>
        <v>20.745999999999999</v>
      </c>
      <c r="K53" s="107">
        <f t="shared" si="13"/>
        <v>36.134</v>
      </c>
      <c r="L53" s="107">
        <f t="shared" si="13"/>
        <v>43</v>
      </c>
      <c r="M53" s="107">
        <f t="shared" si="13"/>
        <v>40.82</v>
      </c>
      <c r="N53" s="107">
        <f t="shared" si="13"/>
        <v>25.772999999999996</v>
      </c>
      <c r="O53" s="107">
        <f t="shared" si="13"/>
        <v>45.4</v>
      </c>
      <c r="P53" s="107">
        <f t="shared" si="13"/>
        <v>50.046999999999997</v>
      </c>
      <c r="Q53" s="107">
        <f t="shared" si="13"/>
        <v>55.685999999999993</v>
      </c>
      <c r="R53" s="107">
        <f t="shared" si="13"/>
        <v>42.682000000000002</v>
      </c>
      <c r="S53" s="107">
        <f t="shared" si="13"/>
        <v>42.884</v>
      </c>
      <c r="T53" s="107">
        <f t="shared" si="13"/>
        <v>42.335999999999999</v>
      </c>
      <c r="U53" s="107">
        <f t="shared" si="13"/>
        <v>49.439</v>
      </c>
      <c r="V53" s="107">
        <f t="shared" si="13"/>
        <v>84.623999999999995</v>
      </c>
      <c r="W53" s="107">
        <f t="shared" si="13"/>
        <v>61.875</v>
      </c>
      <c r="X53" s="107">
        <f t="shared" si="13"/>
        <v>45.135000000000005</v>
      </c>
      <c r="Y53" s="107">
        <f t="shared" si="13"/>
        <v>46.128999999999998</v>
      </c>
      <c r="Z53" s="107">
        <f t="shared" si="13"/>
        <v>67.626000000000005</v>
      </c>
      <c r="AA53" s="107">
        <f t="shared" si="13"/>
        <v>37.417000000000002</v>
      </c>
      <c r="AB53" s="107">
        <f t="shared" si="13"/>
        <v>23.37</v>
      </c>
      <c r="AC53" s="107">
        <f t="shared" si="13"/>
        <v>25.646999999999998</v>
      </c>
      <c r="AD53" s="107">
        <f t="shared" si="13"/>
        <v>44.625</v>
      </c>
      <c r="AE53" s="107">
        <f t="shared" si="13"/>
        <v>32.262</v>
      </c>
      <c r="AF53" s="107">
        <f t="shared" si="13"/>
        <v>42.097999999999999</v>
      </c>
      <c r="AG53" s="107">
        <f t="shared" si="13"/>
        <v>23.353999999999999</v>
      </c>
      <c r="AH53" s="107">
        <f t="shared" si="13"/>
        <v>63.607999999999997</v>
      </c>
      <c r="AI53" s="107">
        <f t="shared" si="13"/>
        <v>71.15100000000001</v>
      </c>
      <c r="AJ53" s="107">
        <f t="shared" si="13"/>
        <v>77.033000000000001</v>
      </c>
      <c r="AK53" s="107">
        <f t="shared" si="13"/>
        <v>63.054000000000002</v>
      </c>
      <c r="AL53" s="107">
        <f t="shared" si="13"/>
        <v>19.175999999999998</v>
      </c>
      <c r="AM53" s="107">
        <f t="shared" si="13"/>
        <v>36.31</v>
      </c>
      <c r="AN53" s="107">
        <f t="shared" si="13"/>
        <v>41.231000000000002</v>
      </c>
      <c r="AO53" s="107">
        <f t="shared" si="13"/>
        <v>39.011000000000003</v>
      </c>
      <c r="AP53" s="107">
        <f t="shared" si="13"/>
        <v>37.906999999999996</v>
      </c>
      <c r="AQ53" s="107">
        <f t="shared" si="13"/>
        <v>38.518000000000001</v>
      </c>
      <c r="AR53" s="107">
        <f t="shared" si="13"/>
        <v>36.792999999999999</v>
      </c>
      <c r="AS53" s="107">
        <f t="shared" si="13"/>
        <v>36.745999999999995</v>
      </c>
      <c r="AT53" s="107">
        <f t="shared" si="13"/>
        <v>36.927999999999997</v>
      </c>
      <c r="AU53" s="107">
        <f t="shared" si="13"/>
        <v>38.335000000000001</v>
      </c>
      <c r="AV53" s="107">
        <f t="shared" si="13"/>
        <v>37.771999999999998</v>
      </c>
      <c r="AW53" s="107">
        <f t="shared" si="13"/>
        <v>36.531999999999996</v>
      </c>
      <c r="AX53" s="107">
        <f t="shared" si="13"/>
        <v>34.129000000000005</v>
      </c>
      <c r="AY53" s="107">
        <f t="shared" si="13"/>
        <v>34.061999999999998</v>
      </c>
      <c r="AZ53" s="107">
        <f t="shared" si="13"/>
        <v>34.257999999999996</v>
      </c>
      <c r="BA53" s="107">
        <f t="shared" si="13"/>
        <v>34.055999999999997</v>
      </c>
      <c r="BB53" s="107">
        <f t="shared" si="13"/>
        <v>36.387999999999998</v>
      </c>
      <c r="BC53" s="107">
        <f t="shared" si="13"/>
        <v>37.698999999999998</v>
      </c>
      <c r="BD53" s="107">
        <f t="shared" si="13"/>
        <v>41.778999999999996</v>
      </c>
      <c r="BE53" s="107">
        <f t="shared" si="13"/>
        <v>67.775999999999996</v>
      </c>
      <c r="BF53" s="107">
        <f t="shared" si="13"/>
        <v>97.938999999999993</v>
      </c>
      <c r="BG53" s="107">
        <f t="shared" si="13"/>
        <v>64.643999999999991</v>
      </c>
      <c r="BH53" s="107">
        <f t="shared" si="13"/>
        <v>141.45000000000002</v>
      </c>
      <c r="BI53" s="107">
        <f t="shared" si="13"/>
        <v>45.191000000000003</v>
      </c>
      <c r="BJ53" s="107">
        <f t="shared" si="13"/>
        <v>34.899000000000001</v>
      </c>
      <c r="BK53" s="107">
        <f t="shared" si="13"/>
        <v>21.841000000000001</v>
      </c>
      <c r="BL53" s="107">
        <f t="shared" si="13"/>
        <v>22.990000000000002</v>
      </c>
      <c r="BM53" s="107">
        <f t="shared" si="13"/>
        <v>6.0190000000000001</v>
      </c>
      <c r="BN53" s="107">
        <f t="shared" si="13"/>
        <v>155.98800000000003</v>
      </c>
      <c r="BO53" s="107">
        <f t="shared" ref="BO53:CX53" si="14">BO17+BO27+BO41</f>
        <v>45.698</v>
      </c>
      <c r="BP53" s="107">
        <f t="shared" si="14"/>
        <v>8.097999999999999</v>
      </c>
      <c r="BQ53" s="107">
        <f t="shared" si="14"/>
        <v>7.4550000000000001</v>
      </c>
      <c r="BR53" s="107">
        <f t="shared" si="14"/>
        <v>17.63</v>
      </c>
      <c r="BS53" s="107">
        <f t="shared" si="14"/>
        <v>13.451000000000001</v>
      </c>
      <c r="BT53" s="107">
        <f t="shared" si="14"/>
        <v>13.838000000000001</v>
      </c>
      <c r="BU53" s="107">
        <f t="shared" si="14"/>
        <v>29.622</v>
      </c>
      <c r="BV53" s="107">
        <f t="shared" si="14"/>
        <v>11.012</v>
      </c>
      <c r="BW53" s="107">
        <f t="shared" si="14"/>
        <v>38.784999999999997</v>
      </c>
      <c r="BX53" s="107">
        <f t="shared" si="14"/>
        <v>44.863</v>
      </c>
      <c r="BY53" s="107">
        <f t="shared" si="14"/>
        <v>41.841999999999999</v>
      </c>
      <c r="BZ53" s="107">
        <f t="shared" si="14"/>
        <v>40.814999999999998</v>
      </c>
      <c r="CA53" s="107">
        <f t="shared" si="14"/>
        <v>39.775999999999996</v>
      </c>
      <c r="CB53" s="107">
        <f t="shared" si="14"/>
        <v>30.039000000000001</v>
      </c>
      <c r="CC53" s="107">
        <f t="shared" si="14"/>
        <v>15</v>
      </c>
      <c r="CD53" s="107">
        <f t="shared" si="14"/>
        <v>8.5860000000000003</v>
      </c>
      <c r="CE53" s="107">
        <f t="shared" si="14"/>
        <v>59.940999999999995</v>
      </c>
      <c r="CF53" s="107">
        <f t="shared" si="14"/>
        <v>6.6259999999999994</v>
      </c>
      <c r="CG53" s="107">
        <f t="shared" si="14"/>
        <v>23.419999999999998</v>
      </c>
      <c r="CH53" s="107">
        <f t="shared" si="14"/>
        <v>62.4</v>
      </c>
      <c r="CI53" s="107">
        <f t="shared" si="14"/>
        <v>61.876000000000005</v>
      </c>
      <c r="CJ53" s="107">
        <f t="shared" si="14"/>
        <v>62.160999999999994</v>
      </c>
      <c r="CK53" s="107">
        <f t="shared" si="14"/>
        <v>92.649000000000001</v>
      </c>
      <c r="CL53" s="107">
        <f t="shared" si="14"/>
        <v>59.768999999999998</v>
      </c>
      <c r="CM53" s="107">
        <f t="shared" si="14"/>
        <v>59.635000000000005</v>
      </c>
      <c r="CN53" s="107">
        <f t="shared" si="14"/>
        <v>58.764000000000003</v>
      </c>
      <c r="CO53" s="107">
        <f t="shared" si="14"/>
        <v>67.564999999999998</v>
      </c>
      <c r="CP53" s="107">
        <f t="shared" si="14"/>
        <v>58.800000000000004</v>
      </c>
      <c r="CQ53" s="107">
        <f t="shared" si="14"/>
        <v>68.2</v>
      </c>
      <c r="CR53" s="107">
        <f t="shared" si="14"/>
        <v>55.7</v>
      </c>
      <c r="CS53" s="107">
        <f t="shared" si="14"/>
        <v>55.4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1045.85475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34.566000000000003</v>
      </c>
      <c r="C5" s="25">
        <v>34.156999999999996</v>
      </c>
      <c r="D5" s="25">
        <v>35.993000000000002</v>
      </c>
      <c r="E5" s="25">
        <v>27.334</v>
      </c>
      <c r="F5" s="25">
        <v>53.098999999999997</v>
      </c>
      <c r="G5" s="25">
        <v>42.298999999999999</v>
      </c>
      <c r="H5" s="25">
        <v>20.155000000000001</v>
      </c>
      <c r="I5" s="25">
        <v>26.058</v>
      </c>
      <c r="J5" s="25">
        <v>20.771999999999998</v>
      </c>
      <c r="K5" s="25">
        <v>36.133000000000003</v>
      </c>
      <c r="L5" s="25">
        <v>43</v>
      </c>
      <c r="M5" s="25">
        <v>40.82</v>
      </c>
      <c r="N5" s="25">
        <v>25.72</v>
      </c>
      <c r="O5" s="25">
        <v>45.424999999999997</v>
      </c>
      <c r="P5" s="25">
        <v>50.027999999999999</v>
      </c>
      <c r="Q5" s="25">
        <v>55.667000000000002</v>
      </c>
      <c r="R5" s="25">
        <v>42.701999999999998</v>
      </c>
      <c r="S5" s="25">
        <v>42.904000000000003</v>
      </c>
      <c r="T5" s="25">
        <v>42.356000000000002</v>
      </c>
      <c r="U5" s="25">
        <v>49.465000000000003</v>
      </c>
      <c r="V5" s="25">
        <v>84.549000000000007</v>
      </c>
      <c r="W5" s="25">
        <v>61.869</v>
      </c>
      <c r="X5" s="25">
        <v>45.091999999999999</v>
      </c>
      <c r="Y5" s="25">
        <v>46.085999999999999</v>
      </c>
      <c r="Z5" s="25">
        <v>67.587000000000003</v>
      </c>
      <c r="AA5" s="25">
        <v>37.408999999999999</v>
      </c>
      <c r="AB5" s="25">
        <v>23.405000000000001</v>
      </c>
      <c r="AC5" s="25">
        <v>25.646999999999998</v>
      </c>
      <c r="AD5" s="25">
        <v>44.625</v>
      </c>
      <c r="AE5" s="25">
        <v>32.255000000000003</v>
      </c>
      <c r="AF5" s="25">
        <v>42.125</v>
      </c>
      <c r="AG5" s="25">
        <v>23.353999999999999</v>
      </c>
      <c r="AH5" s="25">
        <v>63.607999999999997</v>
      </c>
      <c r="AI5" s="25">
        <v>71.122</v>
      </c>
      <c r="AJ5" s="25">
        <v>77.033000000000001</v>
      </c>
      <c r="AK5" s="25">
        <v>63.054000000000002</v>
      </c>
      <c r="AL5" s="25">
        <v>19.175999999999998</v>
      </c>
      <c r="AM5" s="25">
        <v>36.31</v>
      </c>
      <c r="AN5" s="25">
        <v>41.231000000000002</v>
      </c>
      <c r="AO5" s="25">
        <v>39.011000000000003</v>
      </c>
      <c r="AP5" s="25">
        <v>37.906999999999996</v>
      </c>
      <c r="AQ5" s="25">
        <v>38.518000000000001</v>
      </c>
      <c r="AR5" s="25">
        <v>36.792999999999999</v>
      </c>
      <c r="AS5" s="25">
        <v>36.746000000000002</v>
      </c>
      <c r="AT5" s="25">
        <v>36.927999999999997</v>
      </c>
      <c r="AU5" s="25">
        <v>38.335000000000001</v>
      </c>
      <c r="AV5" s="25">
        <v>37.771999999999998</v>
      </c>
      <c r="AW5" s="25">
        <v>36.531999999999996</v>
      </c>
      <c r="AX5" s="25">
        <v>34.128999999999998</v>
      </c>
      <c r="AY5" s="25">
        <v>34.061999999999998</v>
      </c>
      <c r="AZ5" s="25">
        <v>34.258000000000003</v>
      </c>
      <c r="BA5" s="25">
        <v>34.055999999999997</v>
      </c>
      <c r="BB5" s="25">
        <v>36.387999999999998</v>
      </c>
      <c r="BC5" s="25">
        <v>37.698999999999998</v>
      </c>
      <c r="BD5" s="25">
        <v>41.779000000000003</v>
      </c>
      <c r="BE5" s="25">
        <v>67.775999999999996</v>
      </c>
      <c r="BF5" s="25">
        <v>97.905000000000001</v>
      </c>
      <c r="BG5" s="25">
        <v>64.569999999999993</v>
      </c>
      <c r="BH5" s="25">
        <v>141.416</v>
      </c>
      <c r="BI5" s="25">
        <v>45.156999999999996</v>
      </c>
      <c r="BJ5" s="25">
        <v>34.899000000000001</v>
      </c>
      <c r="BK5" s="25">
        <v>21.83</v>
      </c>
      <c r="BL5" s="25">
        <v>23.01</v>
      </c>
      <c r="BM5" s="25">
        <v>6.0309999999999997</v>
      </c>
      <c r="BN5" s="25">
        <v>156.00200000000001</v>
      </c>
      <c r="BO5" s="25">
        <v>45.7</v>
      </c>
      <c r="BP5" s="25">
        <v>8.0980000000000008</v>
      </c>
      <c r="BQ5" s="25">
        <v>7.42</v>
      </c>
      <c r="BR5" s="25">
        <v>17.579999999999998</v>
      </c>
      <c r="BS5" s="25">
        <v>13.435</v>
      </c>
      <c r="BT5" s="25">
        <v>13.84</v>
      </c>
      <c r="BU5" s="25">
        <v>29.614000000000001</v>
      </c>
      <c r="BV5" s="25">
        <v>10.984999999999999</v>
      </c>
      <c r="BW5" s="25">
        <v>38.781999999999996</v>
      </c>
      <c r="BX5" s="25">
        <v>44.86</v>
      </c>
      <c r="BY5" s="25">
        <v>41.865000000000002</v>
      </c>
      <c r="BZ5" s="25">
        <v>40.817</v>
      </c>
      <c r="CA5" s="25">
        <v>39.802</v>
      </c>
      <c r="CB5" s="25">
        <v>30.036000000000001</v>
      </c>
      <c r="CC5" s="25">
        <v>14.981999999999999</v>
      </c>
      <c r="CD5" s="25">
        <v>8.6199999999999992</v>
      </c>
      <c r="CE5" s="25">
        <v>59.939</v>
      </c>
      <c r="CF5" s="25">
        <v>6.5780000000000003</v>
      </c>
      <c r="CG5" s="25">
        <v>23.41</v>
      </c>
      <c r="CH5" s="25">
        <v>62.363</v>
      </c>
      <c r="CI5" s="25">
        <v>61.881999999999998</v>
      </c>
      <c r="CJ5" s="25">
        <v>62.183</v>
      </c>
      <c r="CK5" s="25">
        <v>92.622</v>
      </c>
      <c r="CL5" s="25">
        <v>59.74</v>
      </c>
      <c r="CM5" s="25">
        <v>59.634999999999998</v>
      </c>
      <c r="CN5" s="25">
        <v>58.77</v>
      </c>
      <c r="CO5" s="25">
        <v>67.531000000000006</v>
      </c>
      <c r="CP5" s="25">
        <v>58.835999999999999</v>
      </c>
      <c r="CQ5" s="25">
        <v>68.146000000000001</v>
      </c>
      <c r="CR5" s="25">
        <v>55.695</v>
      </c>
      <c r="CS5" s="25">
        <v>55.395000000000003</v>
      </c>
      <c r="CT5" s="26"/>
      <c r="CU5" s="26"/>
      <c r="CV5" s="26"/>
      <c r="CW5" s="27"/>
      <c r="CX5" s="28">
        <f t="array" ref="CX5">SUMPRODUCT(B5:CW5*0.25)</f>
        <v>1045.7149999999999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111.21</v>
      </c>
      <c r="C8" s="37">
        <v>107.86</v>
      </c>
      <c r="D8" s="37">
        <v>103.96</v>
      </c>
      <c r="E8" s="37">
        <v>97.16</v>
      </c>
      <c r="F8" s="37">
        <v>97.47</v>
      </c>
      <c r="G8" s="37">
        <v>97.13</v>
      </c>
      <c r="H8" s="37">
        <v>95.67</v>
      </c>
      <c r="I8" s="37">
        <v>102.81</v>
      </c>
      <c r="J8" s="37">
        <v>95.57</v>
      </c>
      <c r="K8" s="37">
        <v>96.98</v>
      </c>
      <c r="L8" s="37">
        <v>97.91</v>
      </c>
      <c r="M8" s="37">
        <v>98.04</v>
      </c>
      <c r="N8" s="37">
        <v>93.81</v>
      </c>
      <c r="O8" s="37">
        <v>96.17</v>
      </c>
      <c r="P8" s="37">
        <v>102.25</v>
      </c>
      <c r="Q8" s="37">
        <v>107.56</v>
      </c>
      <c r="R8" s="37">
        <v>95.59</v>
      </c>
      <c r="S8" s="37">
        <v>102.13</v>
      </c>
      <c r="T8" s="37">
        <v>108.83</v>
      </c>
      <c r="U8" s="37">
        <v>98.49</v>
      </c>
      <c r="V8" s="37">
        <v>90.54</v>
      </c>
      <c r="W8" s="37">
        <v>100.13</v>
      </c>
      <c r="X8" s="37">
        <v>110.35</v>
      </c>
      <c r="Y8" s="37">
        <v>117.22</v>
      </c>
      <c r="Z8" s="37">
        <v>101.95</v>
      </c>
      <c r="AA8" s="37">
        <v>119.4</v>
      </c>
      <c r="AB8" s="37">
        <v>138.76</v>
      </c>
      <c r="AC8" s="37">
        <v>176.63</v>
      </c>
      <c r="AD8" s="37">
        <v>184.29</v>
      </c>
      <c r="AE8" s="37">
        <v>153.71</v>
      </c>
      <c r="AF8" s="37">
        <v>150.77000000000001</v>
      </c>
      <c r="AG8" s="37">
        <v>122.65</v>
      </c>
      <c r="AH8" s="37">
        <v>164.44</v>
      </c>
      <c r="AI8" s="37">
        <v>142.83000000000001</v>
      </c>
      <c r="AJ8" s="37">
        <v>128.69999999999999</v>
      </c>
      <c r="AK8" s="37">
        <v>95.86</v>
      </c>
      <c r="AL8" s="37">
        <v>106.06</v>
      </c>
      <c r="AM8" s="37">
        <v>96.38</v>
      </c>
      <c r="AN8" s="37">
        <v>94.85</v>
      </c>
      <c r="AO8" s="37">
        <v>86.99</v>
      </c>
      <c r="AP8" s="37">
        <v>83.77</v>
      </c>
      <c r="AQ8" s="37">
        <v>80.709999999999994</v>
      </c>
      <c r="AR8" s="37">
        <v>78.59</v>
      </c>
      <c r="AS8" s="37">
        <v>78.510000000000005</v>
      </c>
      <c r="AT8" s="37">
        <v>78.319999999999993</v>
      </c>
      <c r="AU8" s="37">
        <v>78.53</v>
      </c>
      <c r="AV8" s="37">
        <v>79.13</v>
      </c>
      <c r="AW8" s="37">
        <v>79.69</v>
      </c>
      <c r="AX8" s="37">
        <v>79.58</v>
      </c>
      <c r="AY8" s="37">
        <v>80.790000000000006</v>
      </c>
      <c r="AZ8" s="37">
        <v>79.97</v>
      </c>
      <c r="BA8" s="37">
        <v>80.849999999999994</v>
      </c>
      <c r="BB8" s="37">
        <v>83.35</v>
      </c>
      <c r="BC8" s="37">
        <v>95.57</v>
      </c>
      <c r="BD8" s="37">
        <v>100.9</v>
      </c>
      <c r="BE8" s="37">
        <v>125.2</v>
      </c>
      <c r="BF8" s="37">
        <v>100.35</v>
      </c>
      <c r="BG8" s="37">
        <v>131.57</v>
      </c>
      <c r="BH8" s="37">
        <v>113.52</v>
      </c>
      <c r="BI8" s="37">
        <v>144.30000000000001</v>
      </c>
      <c r="BJ8" s="37">
        <v>118.27</v>
      </c>
      <c r="BK8" s="37">
        <v>137.66999999999999</v>
      </c>
      <c r="BL8" s="37">
        <v>147.63999999999999</v>
      </c>
      <c r="BM8" s="37">
        <v>161.11000000000001</v>
      </c>
      <c r="BN8" s="37">
        <v>131.27000000000001</v>
      </c>
      <c r="BO8" s="37">
        <v>147.59</v>
      </c>
      <c r="BP8" s="37">
        <v>180.51</v>
      </c>
      <c r="BQ8" s="37">
        <v>160.76</v>
      </c>
      <c r="BR8" s="37">
        <v>156.38999999999999</v>
      </c>
      <c r="BS8" s="37">
        <v>154.84</v>
      </c>
      <c r="BT8" s="37">
        <v>151.16</v>
      </c>
      <c r="BU8" s="37">
        <v>157.46</v>
      </c>
      <c r="BV8" s="37">
        <v>160.59</v>
      </c>
      <c r="BW8" s="37">
        <v>188.93</v>
      </c>
      <c r="BX8" s="37">
        <v>189.86</v>
      </c>
      <c r="BY8" s="37">
        <v>190.3</v>
      </c>
      <c r="BZ8" s="37">
        <v>194.02</v>
      </c>
      <c r="CA8" s="37">
        <v>183.7</v>
      </c>
      <c r="CB8" s="37">
        <v>172.96</v>
      </c>
      <c r="CC8" s="37">
        <v>158.32</v>
      </c>
      <c r="CD8" s="37">
        <v>157.83000000000001</v>
      </c>
      <c r="CE8" s="37">
        <v>140.57</v>
      </c>
      <c r="CF8" s="37">
        <v>146.28</v>
      </c>
      <c r="CG8" s="37">
        <v>134.41</v>
      </c>
      <c r="CH8" s="37">
        <v>136.55000000000001</v>
      </c>
      <c r="CI8" s="37">
        <v>129.68</v>
      </c>
      <c r="CJ8" s="37">
        <v>122.93</v>
      </c>
      <c r="CK8" s="37">
        <v>113.75</v>
      </c>
      <c r="CL8" s="37">
        <v>123.74</v>
      </c>
      <c r="CM8" s="37">
        <v>135.52000000000001</v>
      </c>
      <c r="CN8" s="37">
        <v>125.75</v>
      </c>
      <c r="CO8" s="37">
        <v>114.51</v>
      </c>
      <c r="CP8" s="37">
        <v>115.92</v>
      </c>
      <c r="CQ8" s="37">
        <v>120.67</v>
      </c>
      <c r="CR8" s="37">
        <v>106.73</v>
      </c>
      <c r="CS8" s="37">
        <v>94.56</v>
      </c>
      <c r="CT8" s="38"/>
      <c r="CU8" s="38"/>
      <c r="CV8" s="38"/>
      <c r="CW8" s="39"/>
      <c r="CX8" s="40">
        <f>IF(SUM(B8:CW8)&lt;&gt;0,AVERAGEIF(B8:CW8,"&lt;&gt;"""),"")</f>
        <v>120.8860416666667</v>
      </c>
    </row>
    <row r="9" spans="1:102" ht="24.95" customHeight="1" thickBot="1" x14ac:dyDescent="0.25">
      <c r="A9" s="41" t="s">
        <v>6</v>
      </c>
      <c r="B9" s="42">
        <v>105.0475</v>
      </c>
      <c r="C9" s="43">
        <v>105.0475</v>
      </c>
      <c r="D9" s="43">
        <v>105.0475</v>
      </c>
      <c r="E9" s="43">
        <v>105.0475</v>
      </c>
      <c r="F9" s="43">
        <v>98.27</v>
      </c>
      <c r="G9" s="43">
        <v>98.27</v>
      </c>
      <c r="H9" s="43">
        <v>98.27</v>
      </c>
      <c r="I9" s="43">
        <v>98.27</v>
      </c>
      <c r="J9" s="43">
        <v>97.125</v>
      </c>
      <c r="K9" s="43">
        <v>97.125</v>
      </c>
      <c r="L9" s="43">
        <v>97.125</v>
      </c>
      <c r="M9" s="43">
        <v>97.125</v>
      </c>
      <c r="N9" s="43">
        <v>99.947500000000005</v>
      </c>
      <c r="O9" s="43">
        <v>99.947500000000005</v>
      </c>
      <c r="P9" s="43">
        <v>99.947500000000005</v>
      </c>
      <c r="Q9" s="43">
        <v>99.947500000000005</v>
      </c>
      <c r="R9" s="43">
        <v>101.26</v>
      </c>
      <c r="S9" s="43">
        <v>101.26</v>
      </c>
      <c r="T9" s="43">
        <v>101.26</v>
      </c>
      <c r="U9" s="43">
        <v>101.26</v>
      </c>
      <c r="V9" s="43">
        <v>104.56</v>
      </c>
      <c r="W9" s="43">
        <v>104.56</v>
      </c>
      <c r="X9" s="43">
        <v>104.56</v>
      </c>
      <c r="Y9" s="43">
        <v>104.56</v>
      </c>
      <c r="Z9" s="43">
        <v>134.185</v>
      </c>
      <c r="AA9" s="43">
        <v>134.185</v>
      </c>
      <c r="AB9" s="43">
        <v>134.185</v>
      </c>
      <c r="AC9" s="43">
        <v>134.185</v>
      </c>
      <c r="AD9" s="43">
        <v>152.85499999999999</v>
      </c>
      <c r="AE9" s="43">
        <v>152.85499999999999</v>
      </c>
      <c r="AF9" s="43">
        <v>152.85499999999999</v>
      </c>
      <c r="AG9" s="43">
        <v>152.85499999999999</v>
      </c>
      <c r="AH9" s="43">
        <v>132.95750000000001</v>
      </c>
      <c r="AI9" s="43">
        <v>132.95750000000001</v>
      </c>
      <c r="AJ9" s="43">
        <v>132.95750000000001</v>
      </c>
      <c r="AK9" s="43">
        <v>132.95750000000001</v>
      </c>
      <c r="AL9" s="43">
        <v>96.07</v>
      </c>
      <c r="AM9" s="43">
        <v>96.07</v>
      </c>
      <c r="AN9" s="43">
        <v>96.07</v>
      </c>
      <c r="AO9" s="43">
        <v>96.07</v>
      </c>
      <c r="AP9" s="43">
        <v>80.394999999999996</v>
      </c>
      <c r="AQ9" s="43">
        <v>80.394999999999996</v>
      </c>
      <c r="AR9" s="43">
        <v>80.394999999999996</v>
      </c>
      <c r="AS9" s="43">
        <v>80.394999999999996</v>
      </c>
      <c r="AT9" s="43">
        <v>78.917500000000004</v>
      </c>
      <c r="AU9" s="43">
        <v>78.917500000000004</v>
      </c>
      <c r="AV9" s="43">
        <v>78.917500000000004</v>
      </c>
      <c r="AW9" s="43">
        <v>78.917500000000004</v>
      </c>
      <c r="AX9" s="43">
        <v>80.297499999999999</v>
      </c>
      <c r="AY9" s="43">
        <v>80.297499999999999</v>
      </c>
      <c r="AZ9" s="43">
        <v>80.297499999999999</v>
      </c>
      <c r="BA9" s="43">
        <v>80.297499999999999</v>
      </c>
      <c r="BB9" s="43">
        <v>101.255</v>
      </c>
      <c r="BC9" s="43">
        <v>101.255</v>
      </c>
      <c r="BD9" s="43">
        <v>101.255</v>
      </c>
      <c r="BE9" s="43">
        <v>101.255</v>
      </c>
      <c r="BF9" s="43">
        <v>122.435</v>
      </c>
      <c r="BG9" s="43">
        <v>122.435</v>
      </c>
      <c r="BH9" s="43">
        <v>122.435</v>
      </c>
      <c r="BI9" s="43">
        <v>122.435</v>
      </c>
      <c r="BJ9" s="43">
        <v>141.17250000000001</v>
      </c>
      <c r="BK9" s="43">
        <v>141.17250000000001</v>
      </c>
      <c r="BL9" s="43">
        <v>141.17250000000001</v>
      </c>
      <c r="BM9" s="43">
        <v>141.17250000000001</v>
      </c>
      <c r="BN9" s="43">
        <v>155.0325</v>
      </c>
      <c r="BO9" s="43">
        <v>155.0325</v>
      </c>
      <c r="BP9" s="43">
        <v>155.0325</v>
      </c>
      <c r="BQ9" s="43">
        <v>155.0325</v>
      </c>
      <c r="BR9" s="43">
        <v>154.96250000000001</v>
      </c>
      <c r="BS9" s="43">
        <v>154.96250000000001</v>
      </c>
      <c r="BT9" s="43">
        <v>154.96250000000001</v>
      </c>
      <c r="BU9" s="43">
        <v>154.96250000000001</v>
      </c>
      <c r="BV9" s="43">
        <v>182.42</v>
      </c>
      <c r="BW9" s="43">
        <v>182.42</v>
      </c>
      <c r="BX9" s="43">
        <v>182.42</v>
      </c>
      <c r="BY9" s="43">
        <v>182.42</v>
      </c>
      <c r="BZ9" s="43">
        <v>177.25</v>
      </c>
      <c r="CA9" s="43">
        <v>177.25</v>
      </c>
      <c r="CB9" s="43">
        <v>177.25</v>
      </c>
      <c r="CC9" s="43">
        <v>177.25</v>
      </c>
      <c r="CD9" s="43">
        <v>144.77250000000001</v>
      </c>
      <c r="CE9" s="43">
        <v>144.77250000000001</v>
      </c>
      <c r="CF9" s="43">
        <v>144.77250000000001</v>
      </c>
      <c r="CG9" s="43">
        <v>144.77250000000001</v>
      </c>
      <c r="CH9" s="43">
        <v>125.72750000000001</v>
      </c>
      <c r="CI9" s="43">
        <v>125.72750000000001</v>
      </c>
      <c r="CJ9" s="43">
        <v>125.72750000000001</v>
      </c>
      <c r="CK9" s="43">
        <v>125.72750000000001</v>
      </c>
      <c r="CL9" s="43">
        <v>124.88</v>
      </c>
      <c r="CM9" s="43">
        <v>124.88</v>
      </c>
      <c r="CN9" s="43">
        <v>124.88</v>
      </c>
      <c r="CO9" s="43">
        <v>124.88</v>
      </c>
      <c r="CP9" s="43">
        <v>109.47</v>
      </c>
      <c r="CQ9" s="43">
        <v>109.47</v>
      </c>
      <c r="CR9" s="43">
        <v>109.47</v>
      </c>
      <c r="CS9" s="43">
        <v>109.47</v>
      </c>
      <c r="CT9" s="44"/>
      <c r="CU9" s="44"/>
      <c r="CV9" s="44"/>
      <c r="CW9" s="45"/>
      <c r="CX9" s="46">
        <f>IF(SUM(B9:CW9)&lt;&gt;0,AVERAGEIF(B9:CW9,"&lt;&gt;"""),"")</f>
        <v>120.88604166666659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>
        <v>25.012</v>
      </c>
      <c r="AF13" s="65">
        <v>20.081</v>
      </c>
      <c r="AG13" s="65"/>
      <c r="AH13" s="65">
        <v>4.3689999999999998</v>
      </c>
      <c r="AI13" s="65">
        <v>37.206000000000003</v>
      </c>
      <c r="AJ13" s="65">
        <v>21.73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42.137</v>
      </c>
      <c r="BO13" s="65"/>
      <c r="BP13" s="65"/>
      <c r="BQ13" s="65"/>
      <c r="BR13" s="65"/>
      <c r="BS13" s="65"/>
      <c r="BT13" s="65">
        <v>1E-3</v>
      </c>
      <c r="BU13" s="65">
        <v>15.885</v>
      </c>
      <c r="BV13" s="65"/>
      <c r="BW13" s="65">
        <v>15.792999999999999</v>
      </c>
      <c r="BX13" s="65"/>
      <c r="BY13" s="65"/>
      <c r="BZ13" s="65"/>
      <c r="CA13" s="65"/>
      <c r="CB13" s="65"/>
      <c r="CC13" s="65"/>
      <c r="CD13" s="65"/>
      <c r="CE13" s="65">
        <v>3.5000000000000003E-2</v>
      </c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>
        <v>2.8180000000000001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46.266750000000009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1E-3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2.5000000000000001E-4</v>
      </c>
    </row>
    <row r="15" spans="1:102" ht="24.95" customHeight="1" x14ac:dyDescent="0.2">
      <c r="A15" s="69" t="s">
        <v>12</v>
      </c>
      <c r="B15" s="70">
        <v>5</v>
      </c>
      <c r="C15" s="71">
        <v>5</v>
      </c>
      <c r="D15" s="71">
        <v>5</v>
      </c>
      <c r="E15" s="71"/>
      <c r="F15" s="71">
        <v>6.9379999999999997</v>
      </c>
      <c r="G15" s="71">
        <v>5.008</v>
      </c>
      <c r="H15" s="71">
        <v>5</v>
      </c>
      <c r="I15" s="71"/>
      <c r="J15" s="71">
        <v>5</v>
      </c>
      <c r="K15" s="71">
        <v>5</v>
      </c>
      <c r="L15" s="71">
        <v>5.915</v>
      </c>
      <c r="M15" s="71">
        <v>5.7830000000000004</v>
      </c>
      <c r="N15" s="71">
        <v>5.117</v>
      </c>
      <c r="O15" s="71">
        <v>6.718</v>
      </c>
      <c r="P15" s="71"/>
      <c r="Q15" s="71"/>
      <c r="R15" s="71">
        <v>8.9429999999999996</v>
      </c>
      <c r="S15" s="71">
        <v>7.6159999999999997</v>
      </c>
      <c r="T15" s="71">
        <v>5</v>
      </c>
      <c r="U15" s="71">
        <v>13.776</v>
      </c>
      <c r="V15" s="71">
        <v>16.960999999999999</v>
      </c>
      <c r="W15" s="71">
        <v>6.468</v>
      </c>
      <c r="X15" s="71"/>
      <c r="Y15" s="71"/>
      <c r="Z15" s="71">
        <v>15.384</v>
      </c>
      <c r="AA15" s="71">
        <v>7.6360000000000001</v>
      </c>
      <c r="AB15" s="71">
        <v>2.4969999999999999</v>
      </c>
      <c r="AC15" s="71">
        <v>5.0069999999999997</v>
      </c>
      <c r="AD15" s="71">
        <v>8.6999999999999994E-2</v>
      </c>
      <c r="AE15" s="71">
        <v>0.38500000000000001</v>
      </c>
      <c r="AF15" s="71">
        <v>5.585</v>
      </c>
      <c r="AG15" s="71">
        <v>5.6189999999999998</v>
      </c>
      <c r="AH15" s="71">
        <v>5.6390000000000002</v>
      </c>
      <c r="AI15" s="71">
        <v>5.84</v>
      </c>
      <c r="AJ15" s="71">
        <v>7.6760000000000002</v>
      </c>
      <c r="AK15" s="71">
        <v>7.3760000000000003</v>
      </c>
      <c r="AL15" s="71">
        <v>5.6760000000000002</v>
      </c>
      <c r="AM15" s="71">
        <v>5.4080000000000004</v>
      </c>
      <c r="AN15" s="71">
        <v>5.0819999999999999</v>
      </c>
      <c r="AO15" s="71">
        <v>4.8520000000000003</v>
      </c>
      <c r="AP15" s="71"/>
      <c r="AQ15" s="71"/>
      <c r="AR15" s="71">
        <v>4.4509999999999996</v>
      </c>
      <c r="AS15" s="71">
        <v>4.6619999999999999</v>
      </c>
      <c r="AT15" s="71">
        <v>4.234</v>
      </c>
      <c r="AU15" s="71">
        <v>3.9820000000000002</v>
      </c>
      <c r="AV15" s="71">
        <v>2.9590000000000001</v>
      </c>
      <c r="AW15" s="71">
        <v>1.796</v>
      </c>
      <c r="AX15" s="71">
        <v>1.2090000000000001</v>
      </c>
      <c r="AY15" s="71">
        <v>0.437</v>
      </c>
      <c r="AZ15" s="71">
        <v>0.87</v>
      </c>
      <c r="BA15" s="71">
        <v>0.47399999999999998</v>
      </c>
      <c r="BB15" s="71">
        <v>0.42699999999999999</v>
      </c>
      <c r="BC15" s="71"/>
      <c r="BD15" s="71"/>
      <c r="BE15" s="71"/>
      <c r="BF15" s="71">
        <v>4.3630000000000004</v>
      </c>
      <c r="BG15" s="71"/>
      <c r="BH15" s="71">
        <v>3.32</v>
      </c>
      <c r="BI15" s="71">
        <v>3.7069999999999999</v>
      </c>
      <c r="BJ15" s="71">
        <v>4.2060000000000004</v>
      </c>
      <c r="BK15" s="71"/>
      <c r="BL15" s="71"/>
      <c r="BM15" s="71"/>
      <c r="BN15" s="71">
        <v>8.1750000000000007</v>
      </c>
      <c r="BO15" s="71"/>
      <c r="BP15" s="71"/>
      <c r="BQ15" s="71"/>
      <c r="BR15" s="71"/>
      <c r="BS15" s="71">
        <v>1.883</v>
      </c>
      <c r="BT15" s="71">
        <v>5.0149999999999997</v>
      </c>
      <c r="BU15" s="71">
        <v>5.0179999999999998</v>
      </c>
      <c r="BV15" s="71"/>
      <c r="BW15" s="71">
        <v>5.0179999999999998</v>
      </c>
      <c r="BX15" s="71">
        <v>5</v>
      </c>
      <c r="BY15" s="71">
        <v>5</v>
      </c>
      <c r="BZ15" s="71">
        <v>5</v>
      </c>
      <c r="CA15" s="71">
        <v>5</v>
      </c>
      <c r="CB15" s="71">
        <v>5</v>
      </c>
      <c r="CC15" s="71">
        <v>3.004</v>
      </c>
      <c r="CD15" s="71"/>
      <c r="CE15" s="71">
        <v>5.03</v>
      </c>
      <c r="CF15" s="71">
        <v>7.8E-2</v>
      </c>
      <c r="CG15" s="71">
        <v>0.14199999999999999</v>
      </c>
      <c r="CH15" s="71">
        <v>0.16300000000000001</v>
      </c>
      <c r="CI15" s="71">
        <v>0.16200000000000001</v>
      </c>
      <c r="CJ15" s="71">
        <v>0.16300000000000001</v>
      </c>
      <c r="CK15" s="71">
        <v>5.1630000000000003</v>
      </c>
      <c r="CL15" s="71">
        <v>0.16</v>
      </c>
      <c r="CM15" s="71">
        <v>0.155</v>
      </c>
      <c r="CN15" s="71">
        <v>0.15</v>
      </c>
      <c r="CO15" s="71">
        <v>3.3250000000000002</v>
      </c>
      <c r="CP15" s="71">
        <v>5.0919999999999996</v>
      </c>
      <c r="CQ15" s="71">
        <v>5.0529999999999999</v>
      </c>
      <c r="CR15" s="71">
        <v>7.4989999999999997</v>
      </c>
      <c r="CS15" s="71">
        <v>8.6509999999999998</v>
      </c>
      <c r="CT15" s="72"/>
      <c r="CU15" s="72"/>
      <c r="CV15" s="72"/>
      <c r="CW15" s="73"/>
      <c r="CX15" s="74">
        <f t="array" ref="CX15">SUMPRODUCT(B15:CW15*0.25)</f>
        <v>87.296999999999954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</v>
      </c>
      <c r="C17" s="77">
        <f t="shared" ref="C17:BN17" si="0">SUM(C11:C16)</f>
        <v>5</v>
      </c>
      <c r="D17" s="77">
        <f t="shared" si="0"/>
        <v>5</v>
      </c>
      <c r="E17" s="77">
        <f t="shared" si="0"/>
        <v>0</v>
      </c>
      <c r="F17" s="77">
        <f t="shared" si="0"/>
        <v>6.9379999999999997</v>
      </c>
      <c r="G17" s="77">
        <f t="shared" si="0"/>
        <v>5.008</v>
      </c>
      <c r="H17" s="77">
        <f t="shared" si="0"/>
        <v>5</v>
      </c>
      <c r="I17" s="77">
        <f t="shared" si="0"/>
        <v>0</v>
      </c>
      <c r="J17" s="77">
        <f t="shared" si="0"/>
        <v>5</v>
      </c>
      <c r="K17" s="77">
        <f t="shared" si="0"/>
        <v>5</v>
      </c>
      <c r="L17" s="77">
        <f t="shared" si="0"/>
        <v>5.915</v>
      </c>
      <c r="M17" s="77">
        <f t="shared" si="0"/>
        <v>5.7830000000000004</v>
      </c>
      <c r="N17" s="77">
        <f t="shared" si="0"/>
        <v>5.117</v>
      </c>
      <c r="O17" s="77">
        <f t="shared" si="0"/>
        <v>6.718</v>
      </c>
      <c r="P17" s="77">
        <f t="shared" si="0"/>
        <v>0</v>
      </c>
      <c r="Q17" s="77">
        <f t="shared" si="0"/>
        <v>0</v>
      </c>
      <c r="R17" s="77">
        <f t="shared" si="0"/>
        <v>8.9429999999999996</v>
      </c>
      <c r="S17" s="77">
        <f t="shared" si="0"/>
        <v>7.6159999999999997</v>
      </c>
      <c r="T17" s="77">
        <f t="shared" si="0"/>
        <v>5</v>
      </c>
      <c r="U17" s="77">
        <f t="shared" si="0"/>
        <v>13.776</v>
      </c>
      <c r="V17" s="77">
        <f t="shared" si="0"/>
        <v>16.960999999999999</v>
      </c>
      <c r="W17" s="77">
        <f t="shared" si="0"/>
        <v>6.468</v>
      </c>
      <c r="X17" s="77">
        <f t="shared" si="0"/>
        <v>0</v>
      </c>
      <c r="Y17" s="77">
        <f t="shared" si="0"/>
        <v>0</v>
      </c>
      <c r="Z17" s="77">
        <f t="shared" si="0"/>
        <v>15.384</v>
      </c>
      <c r="AA17" s="77">
        <f t="shared" si="0"/>
        <v>7.6360000000000001</v>
      </c>
      <c r="AB17" s="77">
        <f t="shared" si="0"/>
        <v>2.4969999999999999</v>
      </c>
      <c r="AC17" s="77">
        <f t="shared" si="0"/>
        <v>5.0069999999999997</v>
      </c>
      <c r="AD17" s="77">
        <f t="shared" si="0"/>
        <v>8.6999999999999994E-2</v>
      </c>
      <c r="AE17" s="77">
        <f t="shared" si="0"/>
        <v>25.397000000000002</v>
      </c>
      <c r="AF17" s="77">
        <f t="shared" si="0"/>
        <v>25.666</v>
      </c>
      <c r="AG17" s="77">
        <f t="shared" si="0"/>
        <v>5.6189999999999998</v>
      </c>
      <c r="AH17" s="77">
        <f t="shared" si="0"/>
        <v>10.007999999999999</v>
      </c>
      <c r="AI17" s="77">
        <f t="shared" si="0"/>
        <v>43.046000000000006</v>
      </c>
      <c r="AJ17" s="77">
        <f t="shared" si="0"/>
        <v>29.405999999999999</v>
      </c>
      <c r="AK17" s="77">
        <f t="shared" si="0"/>
        <v>7.3760000000000003</v>
      </c>
      <c r="AL17" s="77">
        <f t="shared" si="0"/>
        <v>5.6760000000000002</v>
      </c>
      <c r="AM17" s="77">
        <f t="shared" si="0"/>
        <v>5.4080000000000004</v>
      </c>
      <c r="AN17" s="77">
        <f t="shared" si="0"/>
        <v>5.0819999999999999</v>
      </c>
      <c r="AO17" s="77">
        <f t="shared" si="0"/>
        <v>4.8520000000000003</v>
      </c>
      <c r="AP17" s="77">
        <f t="shared" si="0"/>
        <v>0</v>
      </c>
      <c r="AQ17" s="77">
        <f t="shared" si="0"/>
        <v>0</v>
      </c>
      <c r="AR17" s="77">
        <f t="shared" si="0"/>
        <v>4.4509999999999996</v>
      </c>
      <c r="AS17" s="77">
        <f t="shared" si="0"/>
        <v>4.6619999999999999</v>
      </c>
      <c r="AT17" s="77">
        <f t="shared" si="0"/>
        <v>4.234</v>
      </c>
      <c r="AU17" s="77">
        <f t="shared" si="0"/>
        <v>3.9820000000000002</v>
      </c>
      <c r="AV17" s="77">
        <f t="shared" si="0"/>
        <v>2.9590000000000001</v>
      </c>
      <c r="AW17" s="77">
        <f t="shared" si="0"/>
        <v>1.796</v>
      </c>
      <c r="AX17" s="77">
        <f t="shared" si="0"/>
        <v>1.2090000000000001</v>
      </c>
      <c r="AY17" s="77">
        <f t="shared" si="0"/>
        <v>0.437</v>
      </c>
      <c r="AZ17" s="77">
        <f t="shared" si="0"/>
        <v>0.87</v>
      </c>
      <c r="BA17" s="77">
        <f t="shared" si="0"/>
        <v>0.47399999999999998</v>
      </c>
      <c r="BB17" s="77">
        <f t="shared" si="0"/>
        <v>0.42699999999999999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4.3630000000000004</v>
      </c>
      <c r="BG17" s="77">
        <f t="shared" si="0"/>
        <v>0</v>
      </c>
      <c r="BH17" s="77">
        <f t="shared" si="0"/>
        <v>3.32</v>
      </c>
      <c r="BI17" s="77">
        <f t="shared" si="0"/>
        <v>3.7069999999999999</v>
      </c>
      <c r="BJ17" s="77">
        <f t="shared" si="0"/>
        <v>4.2060000000000004</v>
      </c>
      <c r="BK17" s="77">
        <f t="shared" si="0"/>
        <v>0</v>
      </c>
      <c r="BL17" s="77">
        <f t="shared" si="0"/>
        <v>0</v>
      </c>
      <c r="BM17" s="77">
        <f t="shared" si="0"/>
        <v>1E-3</v>
      </c>
      <c r="BN17" s="77">
        <f t="shared" si="0"/>
        <v>50.311999999999998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1.883</v>
      </c>
      <c r="BT17" s="77">
        <f t="shared" si="1"/>
        <v>5.016</v>
      </c>
      <c r="BU17" s="77">
        <f t="shared" si="1"/>
        <v>20.902999999999999</v>
      </c>
      <c r="BV17" s="77">
        <f t="shared" si="1"/>
        <v>0</v>
      </c>
      <c r="BW17" s="77">
        <f t="shared" si="1"/>
        <v>20.811</v>
      </c>
      <c r="BX17" s="77">
        <f t="shared" si="1"/>
        <v>5</v>
      </c>
      <c r="BY17" s="77">
        <f t="shared" si="1"/>
        <v>5</v>
      </c>
      <c r="BZ17" s="77">
        <f t="shared" si="1"/>
        <v>5</v>
      </c>
      <c r="CA17" s="77">
        <f t="shared" si="1"/>
        <v>5</v>
      </c>
      <c r="CB17" s="77">
        <f t="shared" si="1"/>
        <v>5</v>
      </c>
      <c r="CC17" s="77">
        <f t="shared" si="1"/>
        <v>3.004</v>
      </c>
      <c r="CD17" s="77">
        <f t="shared" si="1"/>
        <v>0</v>
      </c>
      <c r="CE17" s="77">
        <f t="shared" si="1"/>
        <v>5.0650000000000004</v>
      </c>
      <c r="CF17" s="77">
        <f t="shared" si="1"/>
        <v>7.8E-2</v>
      </c>
      <c r="CG17" s="77">
        <f t="shared" si="1"/>
        <v>0.14199999999999999</v>
      </c>
      <c r="CH17" s="77">
        <f t="shared" si="1"/>
        <v>0.16300000000000001</v>
      </c>
      <c r="CI17" s="77">
        <f t="shared" si="1"/>
        <v>0.16200000000000001</v>
      </c>
      <c r="CJ17" s="77">
        <f t="shared" si="1"/>
        <v>0.16300000000000001</v>
      </c>
      <c r="CK17" s="77">
        <f t="shared" si="1"/>
        <v>5.1630000000000003</v>
      </c>
      <c r="CL17" s="77">
        <f t="shared" si="1"/>
        <v>0.16</v>
      </c>
      <c r="CM17" s="77">
        <f t="shared" si="1"/>
        <v>0.155</v>
      </c>
      <c r="CN17" s="77">
        <f t="shared" si="1"/>
        <v>0.15</v>
      </c>
      <c r="CO17" s="77">
        <f t="shared" si="1"/>
        <v>3.3250000000000002</v>
      </c>
      <c r="CP17" s="77">
        <f t="shared" si="1"/>
        <v>7.91</v>
      </c>
      <c r="CQ17" s="77">
        <f t="shared" si="1"/>
        <v>5.0529999999999999</v>
      </c>
      <c r="CR17" s="77">
        <f t="shared" si="1"/>
        <v>7.4989999999999997</v>
      </c>
      <c r="CS17" s="77">
        <f t="shared" si="1"/>
        <v>8.6509999999999998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133.56399999999996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1.5</v>
      </c>
      <c r="C20" s="88">
        <v>1.5</v>
      </c>
      <c r="D20" s="88">
        <v>1.5</v>
      </c>
      <c r="E20" s="88">
        <v>1.5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1.5</v>
      </c>
      <c r="V20" s="88">
        <v>1.5</v>
      </c>
      <c r="W20" s="88">
        <v>1.5</v>
      </c>
      <c r="X20" s="88">
        <v>1.5</v>
      </c>
      <c r="Y20" s="88">
        <v>1.5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>
        <v>1.5</v>
      </c>
      <c r="AI20" s="88">
        <v>1.5</v>
      </c>
      <c r="AJ20" s="88">
        <v>1.5</v>
      </c>
      <c r="AK20" s="88">
        <v>1.5</v>
      </c>
      <c r="AL20" s="88">
        <v>1.5</v>
      </c>
      <c r="AM20" s="88">
        <v>1.5</v>
      </c>
      <c r="AN20" s="88">
        <v>1.5</v>
      </c>
      <c r="AO20" s="88">
        <v>1.5</v>
      </c>
      <c r="AP20" s="88">
        <v>1.5</v>
      </c>
      <c r="AQ20" s="88">
        <v>1.5</v>
      </c>
      <c r="AR20" s="88">
        <v>1.5</v>
      </c>
      <c r="AS20" s="88">
        <v>1.5</v>
      </c>
      <c r="AT20" s="88">
        <v>1.5</v>
      </c>
      <c r="AU20" s="88">
        <v>1.5</v>
      </c>
      <c r="AV20" s="88">
        <v>1.5</v>
      </c>
      <c r="AW20" s="88">
        <v>1.5</v>
      </c>
      <c r="AX20" s="88">
        <v>1.5</v>
      </c>
      <c r="AY20" s="88">
        <v>1.5</v>
      </c>
      <c r="AZ20" s="88">
        <v>1.5</v>
      </c>
      <c r="BA20" s="88">
        <v>1.5</v>
      </c>
      <c r="BB20" s="88">
        <v>1.5</v>
      </c>
      <c r="BC20" s="88">
        <v>1.5</v>
      </c>
      <c r="BD20" s="88">
        <v>1.5</v>
      </c>
      <c r="BE20" s="88">
        <v>1.5</v>
      </c>
      <c r="BF20" s="88">
        <v>1.5</v>
      </c>
      <c r="BG20" s="88">
        <v>1.5</v>
      </c>
      <c r="BH20" s="88">
        <v>1.5</v>
      </c>
      <c r="BI20" s="88">
        <v>1.5</v>
      </c>
      <c r="BJ20" s="88">
        <v>1.5</v>
      </c>
      <c r="BK20" s="88">
        <v>1.5</v>
      </c>
      <c r="BL20" s="88">
        <v>1.5</v>
      </c>
      <c r="BM20" s="88">
        <v>1.5</v>
      </c>
      <c r="BN20" s="88">
        <v>1.5</v>
      </c>
      <c r="BO20" s="88">
        <v>1.5</v>
      </c>
      <c r="BP20" s="88">
        <v>1.5</v>
      </c>
      <c r="BQ20" s="88">
        <v>1.5</v>
      </c>
      <c r="BR20" s="88">
        <v>1.5</v>
      </c>
      <c r="BS20" s="88">
        <v>1.5</v>
      </c>
      <c r="BT20" s="88">
        <v>1.5</v>
      </c>
      <c r="BU20" s="88">
        <v>1.5</v>
      </c>
      <c r="BV20" s="88">
        <v>1.5</v>
      </c>
      <c r="BW20" s="88">
        <v>1.5</v>
      </c>
      <c r="BX20" s="88">
        <v>1.5</v>
      </c>
      <c r="BY20" s="88">
        <v>1.5</v>
      </c>
      <c r="BZ20" s="88">
        <v>1.5</v>
      </c>
      <c r="CA20" s="88">
        <v>1.5</v>
      </c>
      <c r="CB20" s="88">
        <v>1.5</v>
      </c>
      <c r="CC20" s="88">
        <v>1.5</v>
      </c>
      <c r="CD20" s="88">
        <v>1.5</v>
      </c>
      <c r="CE20" s="88">
        <v>1.5</v>
      </c>
      <c r="CF20" s="88">
        <v>1.5</v>
      </c>
      <c r="CG20" s="88">
        <v>1.5</v>
      </c>
      <c r="CH20" s="88">
        <v>1.5</v>
      </c>
      <c r="CI20" s="88">
        <v>1.5</v>
      </c>
      <c r="CJ20" s="88">
        <v>1.5</v>
      </c>
      <c r="CK20" s="88">
        <v>1.5</v>
      </c>
      <c r="CL20" s="88">
        <v>1.5</v>
      </c>
      <c r="CM20" s="88">
        <v>1.5</v>
      </c>
      <c r="CN20" s="88">
        <v>1.5</v>
      </c>
      <c r="CO20" s="88">
        <v>1.5</v>
      </c>
      <c r="CP20" s="88">
        <v>1.5</v>
      </c>
      <c r="CQ20" s="88">
        <v>1.5</v>
      </c>
      <c r="CR20" s="88">
        <v>1.5</v>
      </c>
      <c r="CS20" s="88">
        <v>1.5</v>
      </c>
      <c r="CT20" s="89"/>
      <c r="CU20" s="89"/>
      <c r="CV20" s="89"/>
      <c r="CW20" s="90"/>
      <c r="CX20" s="91">
        <f t="array" ref="CX20">SUMPRODUCT(B20:CW20*0.25)</f>
        <v>36</v>
      </c>
    </row>
    <row r="21" spans="1:102" ht="24.95" customHeight="1" x14ac:dyDescent="0.2">
      <c r="A21" s="92" t="s">
        <v>17</v>
      </c>
      <c r="B21" s="93">
        <v>7.2669999999999995</v>
      </c>
      <c r="C21" s="94">
        <v>7.5190000000000001</v>
      </c>
      <c r="D21" s="94">
        <v>7.3529999999999998</v>
      </c>
      <c r="E21" s="94">
        <v>7.1030000000000006</v>
      </c>
      <c r="F21" s="94">
        <v>8.5410000000000004</v>
      </c>
      <c r="G21" s="94">
        <v>7.2789999999999999</v>
      </c>
      <c r="H21" s="94">
        <v>7.2810000000000006</v>
      </c>
      <c r="I21" s="94">
        <v>6.4430000000000005</v>
      </c>
      <c r="J21" s="94">
        <v>7.3879999999999999</v>
      </c>
      <c r="K21" s="94">
        <v>7.4</v>
      </c>
      <c r="L21" s="94">
        <v>7.3920000000000003</v>
      </c>
      <c r="M21" s="94">
        <v>7.41</v>
      </c>
      <c r="N21" s="94">
        <v>7.4510000000000005</v>
      </c>
      <c r="O21" s="94">
        <v>8.7780000000000005</v>
      </c>
      <c r="P21" s="94">
        <v>6.3879999999999999</v>
      </c>
      <c r="Q21" s="94">
        <v>6.3079999999999998</v>
      </c>
      <c r="R21" s="94">
        <v>10.245999999999999</v>
      </c>
      <c r="S21" s="94">
        <v>10.388</v>
      </c>
      <c r="T21" s="94">
        <v>7.6719999999999997</v>
      </c>
      <c r="U21" s="94">
        <v>10.933</v>
      </c>
      <c r="V21" s="94">
        <v>10.106999999999999</v>
      </c>
      <c r="W21" s="94">
        <v>10.252999999999998</v>
      </c>
      <c r="X21" s="94">
        <v>7.2279999999999998</v>
      </c>
      <c r="Y21" s="94">
        <v>7.5650000000000004</v>
      </c>
      <c r="Z21" s="94">
        <v>8.9469999999999992</v>
      </c>
      <c r="AA21" s="94">
        <v>9.4699999999999989</v>
      </c>
      <c r="AB21" s="94">
        <v>9.8889999999999993</v>
      </c>
      <c r="AC21" s="94">
        <v>10.079000000000001</v>
      </c>
      <c r="AD21" s="94"/>
      <c r="AE21" s="94"/>
      <c r="AF21" s="94">
        <v>1.5680000000000001</v>
      </c>
      <c r="AG21" s="94">
        <v>1.5720000000000001</v>
      </c>
      <c r="AH21" s="94">
        <v>1.61</v>
      </c>
      <c r="AI21" s="94">
        <v>1.5860000000000001</v>
      </c>
      <c r="AJ21" s="94">
        <v>1.6739999999999999</v>
      </c>
      <c r="AK21" s="94">
        <v>1.722</v>
      </c>
      <c r="AL21" s="94">
        <v>1.6679999999999999</v>
      </c>
      <c r="AM21" s="94">
        <v>1.696</v>
      </c>
      <c r="AN21" s="94">
        <v>1.712</v>
      </c>
      <c r="AO21" s="94">
        <v>1.696</v>
      </c>
      <c r="AP21" s="94"/>
      <c r="AQ21" s="94"/>
      <c r="AR21" s="94"/>
      <c r="AS21" s="94"/>
      <c r="AT21" s="94">
        <v>0.01</v>
      </c>
      <c r="AU21" s="94">
        <v>0.01</v>
      </c>
      <c r="AV21" s="94">
        <v>1.01</v>
      </c>
      <c r="AW21" s="94">
        <v>2.0099999999999998</v>
      </c>
      <c r="AX21" s="94">
        <v>0.05</v>
      </c>
      <c r="AY21" s="94">
        <v>5.05</v>
      </c>
      <c r="AZ21" s="94">
        <v>1.05</v>
      </c>
      <c r="BA21" s="94">
        <v>5.05</v>
      </c>
      <c r="BB21" s="94">
        <v>22.54</v>
      </c>
      <c r="BC21" s="94">
        <v>25.681999999999999</v>
      </c>
      <c r="BD21" s="94">
        <v>29.462</v>
      </c>
      <c r="BE21" s="94">
        <v>55.570999999999998</v>
      </c>
      <c r="BF21" s="94">
        <v>8.1539999999999999</v>
      </c>
      <c r="BG21" s="94">
        <v>0.03</v>
      </c>
      <c r="BH21" s="94">
        <v>62.618000000000002</v>
      </c>
      <c r="BI21" s="94">
        <v>0.03</v>
      </c>
      <c r="BJ21" s="94">
        <v>18.591000000000001</v>
      </c>
      <c r="BK21" s="94">
        <v>0.01</v>
      </c>
      <c r="BL21" s="94">
        <v>0.01</v>
      </c>
      <c r="BM21" s="94">
        <v>0.01</v>
      </c>
      <c r="BN21" s="94">
        <v>1.556</v>
      </c>
      <c r="BO21" s="94"/>
      <c r="BP21" s="94"/>
      <c r="BQ21" s="94"/>
      <c r="BR21" s="94">
        <v>2.2999999999999998</v>
      </c>
      <c r="BS21" s="94">
        <v>3.6079999999999997</v>
      </c>
      <c r="BT21" s="94">
        <v>3.6079999999999997</v>
      </c>
      <c r="BU21" s="94">
        <v>3.4359999999999999</v>
      </c>
      <c r="BV21" s="94">
        <v>2.2000000000000002</v>
      </c>
      <c r="BW21" s="94">
        <v>3.3760000000000003</v>
      </c>
      <c r="BX21" s="94">
        <v>3.38</v>
      </c>
      <c r="BY21" s="94">
        <v>3.24</v>
      </c>
      <c r="BZ21" s="94">
        <v>3.24</v>
      </c>
      <c r="CA21" s="94">
        <v>3.2480000000000002</v>
      </c>
      <c r="CB21" s="94">
        <v>3.1640000000000001</v>
      </c>
      <c r="CC21" s="94">
        <v>3.1680000000000001</v>
      </c>
      <c r="CD21" s="94">
        <v>2.1</v>
      </c>
      <c r="CE21" s="94">
        <v>3.1080000000000001</v>
      </c>
      <c r="CF21" s="94">
        <v>2</v>
      </c>
      <c r="CG21" s="94">
        <v>3.0920000000000001</v>
      </c>
      <c r="CH21" s="94">
        <v>1.9</v>
      </c>
      <c r="CI21" s="94">
        <v>1.9</v>
      </c>
      <c r="CJ21" s="94">
        <v>1.9</v>
      </c>
      <c r="CK21" s="94">
        <v>2.988</v>
      </c>
      <c r="CL21" s="94">
        <v>1.9</v>
      </c>
      <c r="CM21" s="94">
        <v>1.8</v>
      </c>
      <c r="CN21" s="94">
        <v>1.8</v>
      </c>
      <c r="CO21" s="94">
        <v>2.9039999999999999</v>
      </c>
      <c r="CP21" s="94">
        <v>2.7679999999999998</v>
      </c>
      <c r="CQ21" s="94">
        <v>2.7240000000000002</v>
      </c>
      <c r="CR21" s="94">
        <v>2.7120000000000002</v>
      </c>
      <c r="CS21" s="94">
        <v>2.7480000000000002</v>
      </c>
      <c r="CT21" s="95"/>
      <c r="CU21" s="95"/>
      <c r="CV21" s="95"/>
      <c r="CW21" s="96"/>
      <c r="CX21" s="97">
        <f t="array" ref="CX21">SUMPRODUCT(B21:CW21*0.25)</f>
        <v>140.34949999999998</v>
      </c>
    </row>
    <row r="22" spans="1:102" ht="24.95" customHeight="1" x14ac:dyDescent="0.2">
      <c r="A22" s="92" t="s">
        <v>18</v>
      </c>
      <c r="B22" s="98">
        <v>8.4989999999999988</v>
      </c>
      <c r="C22" s="99">
        <v>7.838000000000001</v>
      </c>
      <c r="D22" s="99">
        <v>9.84</v>
      </c>
      <c r="E22" s="99">
        <v>6.431</v>
      </c>
      <c r="F22" s="99">
        <v>36.119999999999997</v>
      </c>
      <c r="G22" s="99">
        <v>28.512</v>
      </c>
      <c r="H22" s="99">
        <v>6.3740000000000006</v>
      </c>
      <c r="I22" s="99">
        <v>4.492</v>
      </c>
      <c r="J22" s="99">
        <v>6.8840000000000003</v>
      </c>
      <c r="K22" s="99">
        <v>22.232999999999997</v>
      </c>
      <c r="L22" s="99">
        <v>28.193000000000001</v>
      </c>
      <c r="M22" s="99">
        <v>26.126999999999999</v>
      </c>
      <c r="N22" s="99">
        <v>7.5519999999999996</v>
      </c>
      <c r="O22" s="99">
        <v>28.429000000000002</v>
      </c>
      <c r="P22" s="99">
        <v>4.4399999999999995</v>
      </c>
      <c r="Q22" s="99">
        <v>3.9340000000000002</v>
      </c>
      <c r="R22" s="99">
        <v>22.013000000000005</v>
      </c>
      <c r="S22" s="99">
        <v>23.4</v>
      </c>
      <c r="T22" s="99">
        <v>28.184000000000001</v>
      </c>
      <c r="U22" s="99">
        <v>23.256</v>
      </c>
      <c r="V22" s="99">
        <v>26.081</v>
      </c>
      <c r="W22" s="99">
        <v>13.748000000000001</v>
      </c>
      <c r="X22" s="99">
        <v>6.4639999999999995</v>
      </c>
      <c r="Y22" s="99">
        <v>7.1209999999999996</v>
      </c>
      <c r="Z22" s="99">
        <v>17.056000000000001</v>
      </c>
      <c r="AA22" s="99">
        <v>13.803000000000001</v>
      </c>
      <c r="AB22" s="99">
        <v>9.5190000000000001</v>
      </c>
      <c r="AC22" s="99">
        <v>9.0609999999999999</v>
      </c>
      <c r="AD22" s="99">
        <v>43.038000000000004</v>
      </c>
      <c r="AE22" s="99">
        <v>5.3579999999999997</v>
      </c>
      <c r="AF22" s="99">
        <v>13.391</v>
      </c>
      <c r="AG22" s="99">
        <v>14.663</v>
      </c>
      <c r="AH22" s="99">
        <v>50.489999999999995</v>
      </c>
      <c r="AI22" s="99">
        <v>24.99</v>
      </c>
      <c r="AJ22" s="99">
        <v>44.452999999999996</v>
      </c>
      <c r="AK22" s="99">
        <v>52.455999999999996</v>
      </c>
      <c r="AL22" s="99">
        <v>10.332000000000001</v>
      </c>
      <c r="AM22" s="99">
        <v>27.706</v>
      </c>
      <c r="AN22" s="99">
        <v>32.936999999999998</v>
      </c>
      <c r="AO22" s="99">
        <v>30.963000000000005</v>
      </c>
      <c r="AP22" s="99">
        <v>36.406999999999996</v>
      </c>
      <c r="AQ22" s="99">
        <v>37.017999999999994</v>
      </c>
      <c r="AR22" s="99">
        <v>30.841999999999999</v>
      </c>
      <c r="AS22" s="99">
        <v>30.584</v>
      </c>
      <c r="AT22" s="99">
        <v>31.184000000000001</v>
      </c>
      <c r="AU22" s="99">
        <v>32.843000000000004</v>
      </c>
      <c r="AV22" s="99">
        <v>32.303000000000004</v>
      </c>
      <c r="AW22" s="99">
        <v>31.226000000000003</v>
      </c>
      <c r="AX22" s="99">
        <v>31.37</v>
      </c>
      <c r="AY22" s="99">
        <v>27.074999999999999</v>
      </c>
      <c r="AZ22" s="99">
        <v>30.838000000000001</v>
      </c>
      <c r="BA22" s="99">
        <v>27.032</v>
      </c>
      <c r="BB22" s="99">
        <v>11.920999999999999</v>
      </c>
      <c r="BC22" s="99">
        <v>10.516999999999999</v>
      </c>
      <c r="BD22" s="99">
        <v>10.817</v>
      </c>
      <c r="BE22" s="99">
        <v>10.705</v>
      </c>
      <c r="BF22" s="99">
        <v>50.288000000000004</v>
      </c>
      <c r="BG22" s="99">
        <v>6.04</v>
      </c>
      <c r="BH22" s="99">
        <v>40.378000000000007</v>
      </c>
      <c r="BI22" s="99">
        <v>6.32</v>
      </c>
      <c r="BJ22" s="99">
        <v>10.602</v>
      </c>
      <c r="BK22" s="99">
        <v>5.82</v>
      </c>
      <c r="BL22" s="99">
        <v>5</v>
      </c>
      <c r="BM22" s="99">
        <v>4.5200000000000005</v>
      </c>
      <c r="BN22" s="99">
        <v>11.933999999999999</v>
      </c>
      <c r="BO22" s="99">
        <v>4</v>
      </c>
      <c r="BP22" s="99">
        <v>6.5979999999999999</v>
      </c>
      <c r="BQ22" s="99">
        <v>2.52</v>
      </c>
      <c r="BR22" s="99">
        <v>2.48</v>
      </c>
      <c r="BS22" s="99">
        <v>6.444</v>
      </c>
      <c r="BT22" s="99">
        <v>3.7160000000000002</v>
      </c>
      <c r="BU22" s="99">
        <v>3.7750000000000004</v>
      </c>
      <c r="BV22" s="99">
        <v>7.2850000000000001</v>
      </c>
      <c r="BW22" s="99">
        <v>13.095000000000001</v>
      </c>
      <c r="BX22" s="99">
        <v>34.979999999999997</v>
      </c>
      <c r="BY22" s="99">
        <v>32.125</v>
      </c>
      <c r="BZ22" s="99">
        <v>31.077000000000002</v>
      </c>
      <c r="CA22" s="99">
        <v>30.053999999999998</v>
      </c>
      <c r="CB22" s="99">
        <v>20.372</v>
      </c>
      <c r="CC22" s="99">
        <v>7.31</v>
      </c>
      <c r="CD22" s="99">
        <v>2.52</v>
      </c>
      <c r="CE22" s="99">
        <v>37.265999999999998</v>
      </c>
      <c r="CF22" s="99">
        <v>3</v>
      </c>
      <c r="CG22" s="99">
        <v>3.8759999999999999</v>
      </c>
      <c r="CH22" s="99">
        <v>3</v>
      </c>
      <c r="CI22" s="99">
        <v>2.52</v>
      </c>
      <c r="CJ22" s="99">
        <v>2.82</v>
      </c>
      <c r="CK22" s="99">
        <v>18.971000000000004</v>
      </c>
      <c r="CL22" s="99">
        <v>3.38</v>
      </c>
      <c r="CM22" s="99">
        <v>3.38</v>
      </c>
      <c r="CN22" s="99">
        <v>2.52</v>
      </c>
      <c r="CO22" s="99">
        <v>7.0019999999999998</v>
      </c>
      <c r="CP22" s="99">
        <v>46.658000000000001</v>
      </c>
      <c r="CQ22" s="99">
        <v>58.869</v>
      </c>
      <c r="CR22" s="99">
        <v>43.984000000000002</v>
      </c>
      <c r="CS22" s="99">
        <v>30.295999999999999</v>
      </c>
      <c r="CT22" s="100"/>
      <c r="CU22" s="100"/>
      <c r="CV22" s="100"/>
      <c r="CW22" s="96"/>
      <c r="CX22" s="97">
        <f t="array" ref="CX22">SUMPRODUCT(B22:CW22*0.25)</f>
        <v>456.46449999999993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>
        <v>13.622999999999999</v>
      </c>
      <c r="J23" s="99"/>
      <c r="K23" s="99"/>
      <c r="L23" s="99"/>
      <c r="M23" s="99"/>
      <c r="N23" s="99"/>
      <c r="O23" s="99"/>
      <c r="P23" s="99">
        <v>37.700000000000003</v>
      </c>
      <c r="Q23" s="99">
        <v>43.924999999999997</v>
      </c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23.811999999999998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17.265999999999998</v>
      </c>
      <c r="C27" s="107">
        <f t="shared" ref="C27:BN27" si="2">SUM(C20:C26)</f>
        <v>16.856999999999999</v>
      </c>
      <c r="D27" s="107">
        <f t="shared" si="2"/>
        <v>18.692999999999998</v>
      </c>
      <c r="E27" s="107">
        <f t="shared" si="2"/>
        <v>15.034000000000002</v>
      </c>
      <c r="F27" s="107">
        <f t="shared" si="2"/>
        <v>46.161000000000001</v>
      </c>
      <c r="G27" s="107">
        <f t="shared" si="2"/>
        <v>37.290999999999997</v>
      </c>
      <c r="H27" s="107">
        <f t="shared" si="2"/>
        <v>15.155000000000001</v>
      </c>
      <c r="I27" s="107">
        <f t="shared" si="2"/>
        <v>26.058</v>
      </c>
      <c r="J27" s="107">
        <f t="shared" si="2"/>
        <v>15.772</v>
      </c>
      <c r="K27" s="107">
        <f t="shared" si="2"/>
        <v>31.132999999999996</v>
      </c>
      <c r="L27" s="107">
        <f t="shared" si="2"/>
        <v>37.085000000000001</v>
      </c>
      <c r="M27" s="107">
        <f t="shared" si="2"/>
        <v>35.036999999999999</v>
      </c>
      <c r="N27" s="107">
        <f t="shared" si="2"/>
        <v>16.503</v>
      </c>
      <c r="O27" s="107">
        <f t="shared" si="2"/>
        <v>38.707000000000001</v>
      </c>
      <c r="P27" s="107">
        <f t="shared" si="2"/>
        <v>50.028000000000006</v>
      </c>
      <c r="Q27" s="107">
        <f t="shared" si="2"/>
        <v>55.667000000000002</v>
      </c>
      <c r="R27" s="107">
        <f t="shared" si="2"/>
        <v>33.759</v>
      </c>
      <c r="S27" s="107">
        <f t="shared" si="2"/>
        <v>35.287999999999997</v>
      </c>
      <c r="T27" s="107">
        <f t="shared" si="2"/>
        <v>37.356000000000002</v>
      </c>
      <c r="U27" s="107">
        <f t="shared" si="2"/>
        <v>35.689</v>
      </c>
      <c r="V27" s="107">
        <f t="shared" si="2"/>
        <v>37.688000000000002</v>
      </c>
      <c r="W27" s="107">
        <f t="shared" si="2"/>
        <v>25.500999999999998</v>
      </c>
      <c r="X27" s="107">
        <f t="shared" si="2"/>
        <v>15.192</v>
      </c>
      <c r="Y27" s="107">
        <f t="shared" si="2"/>
        <v>16.186</v>
      </c>
      <c r="Z27" s="107">
        <f t="shared" si="2"/>
        <v>27.503</v>
      </c>
      <c r="AA27" s="107">
        <f t="shared" si="2"/>
        <v>24.773</v>
      </c>
      <c r="AB27" s="107">
        <f t="shared" si="2"/>
        <v>20.908000000000001</v>
      </c>
      <c r="AC27" s="107">
        <f t="shared" si="2"/>
        <v>20.64</v>
      </c>
      <c r="AD27" s="107">
        <f t="shared" si="2"/>
        <v>44.538000000000004</v>
      </c>
      <c r="AE27" s="107">
        <f t="shared" si="2"/>
        <v>6.8579999999999997</v>
      </c>
      <c r="AF27" s="107">
        <f t="shared" si="2"/>
        <v>16.459</v>
      </c>
      <c r="AG27" s="107">
        <f t="shared" si="2"/>
        <v>17.734999999999999</v>
      </c>
      <c r="AH27" s="107">
        <f t="shared" si="2"/>
        <v>53.599999999999994</v>
      </c>
      <c r="AI27" s="107">
        <f t="shared" si="2"/>
        <v>28.076000000000001</v>
      </c>
      <c r="AJ27" s="107">
        <f t="shared" si="2"/>
        <v>47.626999999999995</v>
      </c>
      <c r="AK27" s="107">
        <f t="shared" si="2"/>
        <v>55.677999999999997</v>
      </c>
      <c r="AL27" s="107">
        <f t="shared" si="2"/>
        <v>13.5</v>
      </c>
      <c r="AM27" s="107">
        <f t="shared" si="2"/>
        <v>30.902000000000001</v>
      </c>
      <c r="AN27" s="107">
        <f t="shared" si="2"/>
        <v>36.149000000000001</v>
      </c>
      <c r="AO27" s="107">
        <f t="shared" si="2"/>
        <v>34.159000000000006</v>
      </c>
      <c r="AP27" s="107">
        <f t="shared" si="2"/>
        <v>37.906999999999996</v>
      </c>
      <c r="AQ27" s="107">
        <f t="shared" si="2"/>
        <v>38.517999999999994</v>
      </c>
      <c r="AR27" s="107">
        <f t="shared" si="2"/>
        <v>32.341999999999999</v>
      </c>
      <c r="AS27" s="107">
        <f t="shared" si="2"/>
        <v>32.084000000000003</v>
      </c>
      <c r="AT27" s="107">
        <f t="shared" si="2"/>
        <v>32.694000000000003</v>
      </c>
      <c r="AU27" s="107">
        <f t="shared" si="2"/>
        <v>34.353000000000002</v>
      </c>
      <c r="AV27" s="107">
        <f t="shared" si="2"/>
        <v>34.813000000000002</v>
      </c>
      <c r="AW27" s="107">
        <f t="shared" si="2"/>
        <v>34.736000000000004</v>
      </c>
      <c r="AX27" s="107">
        <f t="shared" si="2"/>
        <v>32.92</v>
      </c>
      <c r="AY27" s="107">
        <f t="shared" si="2"/>
        <v>33.625</v>
      </c>
      <c r="AZ27" s="107">
        <f t="shared" si="2"/>
        <v>33.387999999999998</v>
      </c>
      <c r="BA27" s="107">
        <f t="shared" si="2"/>
        <v>33.582000000000001</v>
      </c>
      <c r="BB27" s="107">
        <f t="shared" si="2"/>
        <v>35.960999999999999</v>
      </c>
      <c r="BC27" s="107">
        <f t="shared" si="2"/>
        <v>37.698999999999998</v>
      </c>
      <c r="BD27" s="107">
        <f t="shared" si="2"/>
        <v>41.778999999999996</v>
      </c>
      <c r="BE27" s="107">
        <f t="shared" si="2"/>
        <v>67.775999999999996</v>
      </c>
      <c r="BF27" s="107">
        <f t="shared" si="2"/>
        <v>59.942000000000007</v>
      </c>
      <c r="BG27" s="107">
        <f t="shared" si="2"/>
        <v>7.57</v>
      </c>
      <c r="BH27" s="107">
        <f t="shared" si="2"/>
        <v>104.49600000000001</v>
      </c>
      <c r="BI27" s="107">
        <f t="shared" si="2"/>
        <v>7.8500000000000005</v>
      </c>
      <c r="BJ27" s="107">
        <f t="shared" si="2"/>
        <v>30.693000000000001</v>
      </c>
      <c r="BK27" s="107">
        <f t="shared" si="2"/>
        <v>7.33</v>
      </c>
      <c r="BL27" s="107">
        <f t="shared" si="2"/>
        <v>6.51</v>
      </c>
      <c r="BM27" s="107">
        <f t="shared" si="2"/>
        <v>6.03</v>
      </c>
      <c r="BN27" s="107">
        <f t="shared" si="2"/>
        <v>14.989999999999998</v>
      </c>
      <c r="BO27" s="107">
        <f t="shared" ref="BO27:CW27" si="3">SUM(BO20:BO26)</f>
        <v>5.5</v>
      </c>
      <c r="BP27" s="107">
        <f t="shared" si="3"/>
        <v>8.097999999999999</v>
      </c>
      <c r="BQ27" s="107">
        <f t="shared" si="3"/>
        <v>4.0199999999999996</v>
      </c>
      <c r="BR27" s="107">
        <f t="shared" si="3"/>
        <v>6.2799999999999994</v>
      </c>
      <c r="BS27" s="107">
        <f t="shared" si="3"/>
        <v>11.552</v>
      </c>
      <c r="BT27" s="107">
        <f t="shared" si="3"/>
        <v>8.8239999999999998</v>
      </c>
      <c r="BU27" s="107">
        <f t="shared" si="3"/>
        <v>8.7110000000000003</v>
      </c>
      <c r="BV27" s="107">
        <f t="shared" si="3"/>
        <v>10.984999999999999</v>
      </c>
      <c r="BW27" s="107">
        <f t="shared" si="3"/>
        <v>17.971</v>
      </c>
      <c r="BX27" s="107">
        <f t="shared" si="3"/>
        <v>39.86</v>
      </c>
      <c r="BY27" s="107">
        <f t="shared" si="3"/>
        <v>36.865000000000002</v>
      </c>
      <c r="BZ27" s="107">
        <f t="shared" si="3"/>
        <v>35.817</v>
      </c>
      <c r="CA27" s="107">
        <f t="shared" si="3"/>
        <v>34.802</v>
      </c>
      <c r="CB27" s="107">
        <f t="shared" si="3"/>
        <v>25.036000000000001</v>
      </c>
      <c r="CC27" s="107">
        <f t="shared" si="3"/>
        <v>11.978</v>
      </c>
      <c r="CD27" s="107">
        <f t="shared" si="3"/>
        <v>6.12</v>
      </c>
      <c r="CE27" s="107">
        <f t="shared" si="3"/>
        <v>41.873999999999995</v>
      </c>
      <c r="CF27" s="107">
        <f t="shared" si="3"/>
        <v>6.5</v>
      </c>
      <c r="CG27" s="107">
        <f t="shared" si="3"/>
        <v>8.468</v>
      </c>
      <c r="CH27" s="107">
        <f t="shared" si="3"/>
        <v>6.4</v>
      </c>
      <c r="CI27" s="107">
        <f t="shared" si="3"/>
        <v>5.92</v>
      </c>
      <c r="CJ27" s="107">
        <f t="shared" si="3"/>
        <v>6.22</v>
      </c>
      <c r="CK27" s="107">
        <f t="shared" si="3"/>
        <v>23.459000000000003</v>
      </c>
      <c r="CL27" s="107">
        <f t="shared" si="3"/>
        <v>6.7799999999999994</v>
      </c>
      <c r="CM27" s="107">
        <f t="shared" si="3"/>
        <v>6.68</v>
      </c>
      <c r="CN27" s="107">
        <f t="shared" si="3"/>
        <v>5.82</v>
      </c>
      <c r="CO27" s="107">
        <f t="shared" si="3"/>
        <v>11.405999999999999</v>
      </c>
      <c r="CP27" s="107">
        <f t="shared" si="3"/>
        <v>50.926000000000002</v>
      </c>
      <c r="CQ27" s="107">
        <f t="shared" si="3"/>
        <v>63.093000000000004</v>
      </c>
      <c r="CR27" s="107">
        <f t="shared" si="3"/>
        <v>48.195999999999998</v>
      </c>
      <c r="CS27" s="107">
        <f t="shared" si="3"/>
        <v>34.543999999999997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656.62599999999986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22.265999999999998</v>
      </c>
      <c r="C31" s="94">
        <v>21.856999999999999</v>
      </c>
      <c r="D31" s="94">
        <v>23.693000000000001</v>
      </c>
      <c r="E31" s="94">
        <v>15.034000000000001</v>
      </c>
      <c r="F31" s="94">
        <v>53.098999999999997</v>
      </c>
      <c r="G31" s="94">
        <v>42.298999999999999</v>
      </c>
      <c r="H31" s="94">
        <v>20.155000000000001</v>
      </c>
      <c r="I31" s="94">
        <v>26.058</v>
      </c>
      <c r="J31" s="94">
        <v>20.771999999999998</v>
      </c>
      <c r="K31" s="94">
        <v>36.133000000000003</v>
      </c>
      <c r="L31" s="94">
        <v>43</v>
      </c>
      <c r="M31" s="94">
        <v>40.82</v>
      </c>
      <c r="N31" s="94">
        <v>21.62</v>
      </c>
      <c r="O31" s="94">
        <v>45.424999999999997</v>
      </c>
      <c r="P31" s="94">
        <v>50.027999999999999</v>
      </c>
      <c r="Q31" s="94">
        <v>55.667000000000002</v>
      </c>
      <c r="R31" s="94">
        <v>42.701999999999998</v>
      </c>
      <c r="S31" s="94">
        <v>42.904000000000003</v>
      </c>
      <c r="T31" s="94">
        <v>42.356000000000002</v>
      </c>
      <c r="U31" s="94">
        <v>49.465000000000003</v>
      </c>
      <c r="V31" s="94">
        <v>54.649000000000001</v>
      </c>
      <c r="W31" s="94">
        <v>31.969000000000001</v>
      </c>
      <c r="X31" s="94">
        <v>15.192</v>
      </c>
      <c r="Y31" s="94">
        <v>16.186</v>
      </c>
      <c r="Z31" s="94">
        <v>42.887</v>
      </c>
      <c r="AA31" s="94">
        <v>32.408999999999999</v>
      </c>
      <c r="AB31" s="94">
        <v>23.405000000000001</v>
      </c>
      <c r="AC31" s="94">
        <v>25.646999999999998</v>
      </c>
      <c r="AD31" s="94">
        <v>44.625</v>
      </c>
      <c r="AE31" s="94">
        <v>32.255000000000003</v>
      </c>
      <c r="AF31" s="94">
        <v>42.125</v>
      </c>
      <c r="AG31" s="94">
        <v>23.353999999999999</v>
      </c>
      <c r="AH31" s="94">
        <v>63.607999999999997</v>
      </c>
      <c r="AI31" s="94">
        <v>71.122</v>
      </c>
      <c r="AJ31" s="94">
        <v>77.033000000000001</v>
      </c>
      <c r="AK31" s="94">
        <v>63.054000000000002</v>
      </c>
      <c r="AL31" s="94">
        <v>19.175999999999998</v>
      </c>
      <c r="AM31" s="94">
        <v>36.31</v>
      </c>
      <c r="AN31" s="94">
        <v>41.231000000000002</v>
      </c>
      <c r="AO31" s="94">
        <v>39.011000000000003</v>
      </c>
      <c r="AP31" s="94">
        <v>37.906999999999996</v>
      </c>
      <c r="AQ31" s="94">
        <v>38.518000000000001</v>
      </c>
      <c r="AR31" s="94">
        <v>36.792999999999999</v>
      </c>
      <c r="AS31" s="94">
        <v>36.746000000000002</v>
      </c>
      <c r="AT31" s="94">
        <v>36.927999999999997</v>
      </c>
      <c r="AU31" s="94">
        <v>38.335000000000001</v>
      </c>
      <c r="AV31" s="94">
        <v>37.771999999999998</v>
      </c>
      <c r="AW31" s="94">
        <v>36.531999999999996</v>
      </c>
      <c r="AX31" s="94">
        <v>34.128999999999998</v>
      </c>
      <c r="AY31" s="94">
        <v>34.061999999999998</v>
      </c>
      <c r="AZ31" s="94">
        <v>34.258000000000003</v>
      </c>
      <c r="BA31" s="94">
        <v>34.055999999999997</v>
      </c>
      <c r="BB31" s="94">
        <v>36.387999999999998</v>
      </c>
      <c r="BC31" s="94">
        <v>37.698999999999998</v>
      </c>
      <c r="BD31" s="94">
        <v>41.779000000000003</v>
      </c>
      <c r="BE31" s="94">
        <v>67.775999999999996</v>
      </c>
      <c r="BF31" s="94">
        <v>64.305000000000007</v>
      </c>
      <c r="BG31" s="94">
        <v>7.57</v>
      </c>
      <c r="BH31" s="94">
        <v>107.816</v>
      </c>
      <c r="BI31" s="94">
        <v>11.557</v>
      </c>
      <c r="BJ31" s="94">
        <v>34.899000000000001</v>
      </c>
      <c r="BK31" s="94">
        <v>7.33</v>
      </c>
      <c r="BL31" s="94">
        <v>6.51</v>
      </c>
      <c r="BM31" s="94">
        <v>6.0309999999999997</v>
      </c>
      <c r="BN31" s="94">
        <v>65.302000000000007</v>
      </c>
      <c r="BO31" s="94">
        <v>5.5</v>
      </c>
      <c r="BP31" s="94">
        <v>8.0980000000000008</v>
      </c>
      <c r="BQ31" s="94">
        <v>4.0199999999999996</v>
      </c>
      <c r="BR31" s="94">
        <v>6.28</v>
      </c>
      <c r="BS31" s="94">
        <v>13.435</v>
      </c>
      <c r="BT31" s="94">
        <v>13.84</v>
      </c>
      <c r="BU31" s="94">
        <v>29.614000000000001</v>
      </c>
      <c r="BV31" s="94">
        <v>10.984999999999999</v>
      </c>
      <c r="BW31" s="94">
        <v>38.781999999999996</v>
      </c>
      <c r="BX31" s="94">
        <v>44.86</v>
      </c>
      <c r="BY31" s="94">
        <v>41.865000000000002</v>
      </c>
      <c r="BZ31" s="94">
        <v>40.817</v>
      </c>
      <c r="CA31" s="94">
        <v>39.802</v>
      </c>
      <c r="CB31" s="94">
        <v>30.036000000000001</v>
      </c>
      <c r="CC31" s="94">
        <v>14.981999999999999</v>
      </c>
      <c r="CD31" s="94">
        <v>6.12</v>
      </c>
      <c r="CE31" s="94">
        <v>46.939</v>
      </c>
      <c r="CF31" s="94">
        <v>6.5780000000000003</v>
      </c>
      <c r="CG31" s="94">
        <v>8.61</v>
      </c>
      <c r="CH31" s="94">
        <v>6.5629999999999997</v>
      </c>
      <c r="CI31" s="94">
        <v>6.0819999999999999</v>
      </c>
      <c r="CJ31" s="94">
        <v>6.383</v>
      </c>
      <c r="CK31" s="94">
        <v>28.622</v>
      </c>
      <c r="CL31" s="94">
        <v>6.94</v>
      </c>
      <c r="CM31" s="94">
        <v>6.835</v>
      </c>
      <c r="CN31" s="94">
        <v>5.97</v>
      </c>
      <c r="CO31" s="94">
        <v>14.731</v>
      </c>
      <c r="CP31" s="94">
        <v>58.835999999999999</v>
      </c>
      <c r="CQ31" s="94">
        <v>68.146000000000001</v>
      </c>
      <c r="CR31" s="94">
        <v>55.695</v>
      </c>
      <c r="CS31" s="94">
        <v>43.195</v>
      </c>
      <c r="CT31" s="95"/>
      <c r="CU31" s="95"/>
      <c r="CV31" s="95"/>
      <c r="CW31" s="96"/>
      <c r="CX31" s="97">
        <f t="array" ref="CX31">SUMPRODUCT(B31:CW31*0.25)</f>
        <v>790.18999999999994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22.265999999999998</v>
      </c>
      <c r="C33" s="77">
        <f t="shared" ref="C33:BN33" si="4">SUM(C30:C32)</f>
        <v>21.856999999999999</v>
      </c>
      <c r="D33" s="77">
        <f t="shared" si="4"/>
        <v>23.693000000000001</v>
      </c>
      <c r="E33" s="77">
        <f t="shared" si="4"/>
        <v>15.034000000000001</v>
      </c>
      <c r="F33" s="77">
        <f t="shared" si="4"/>
        <v>53.098999999999997</v>
      </c>
      <c r="G33" s="77">
        <f t="shared" si="4"/>
        <v>42.298999999999999</v>
      </c>
      <c r="H33" s="77">
        <f t="shared" si="4"/>
        <v>20.155000000000001</v>
      </c>
      <c r="I33" s="77">
        <f t="shared" si="4"/>
        <v>26.058</v>
      </c>
      <c r="J33" s="77">
        <f t="shared" si="4"/>
        <v>20.771999999999998</v>
      </c>
      <c r="K33" s="77">
        <f t="shared" si="4"/>
        <v>36.133000000000003</v>
      </c>
      <c r="L33" s="77">
        <f t="shared" si="4"/>
        <v>43</v>
      </c>
      <c r="M33" s="77">
        <f t="shared" si="4"/>
        <v>40.82</v>
      </c>
      <c r="N33" s="77">
        <f t="shared" si="4"/>
        <v>21.62</v>
      </c>
      <c r="O33" s="77">
        <f t="shared" si="4"/>
        <v>45.424999999999997</v>
      </c>
      <c r="P33" s="77">
        <f t="shared" si="4"/>
        <v>50.027999999999999</v>
      </c>
      <c r="Q33" s="77">
        <f t="shared" si="4"/>
        <v>55.667000000000002</v>
      </c>
      <c r="R33" s="77">
        <f t="shared" si="4"/>
        <v>42.701999999999998</v>
      </c>
      <c r="S33" s="77">
        <f t="shared" si="4"/>
        <v>42.904000000000003</v>
      </c>
      <c r="T33" s="77">
        <f t="shared" si="4"/>
        <v>42.356000000000002</v>
      </c>
      <c r="U33" s="77">
        <f t="shared" si="4"/>
        <v>49.465000000000003</v>
      </c>
      <c r="V33" s="77">
        <f t="shared" si="4"/>
        <v>54.649000000000001</v>
      </c>
      <c r="W33" s="77">
        <f t="shared" si="4"/>
        <v>31.969000000000001</v>
      </c>
      <c r="X33" s="77">
        <f t="shared" si="4"/>
        <v>15.192</v>
      </c>
      <c r="Y33" s="77">
        <f t="shared" si="4"/>
        <v>16.186</v>
      </c>
      <c r="Z33" s="77">
        <f t="shared" si="4"/>
        <v>42.887</v>
      </c>
      <c r="AA33" s="77">
        <f t="shared" si="4"/>
        <v>32.408999999999999</v>
      </c>
      <c r="AB33" s="77">
        <f t="shared" si="4"/>
        <v>23.405000000000001</v>
      </c>
      <c r="AC33" s="77">
        <f t="shared" si="4"/>
        <v>25.646999999999998</v>
      </c>
      <c r="AD33" s="77">
        <f t="shared" si="4"/>
        <v>44.625</v>
      </c>
      <c r="AE33" s="77">
        <f t="shared" si="4"/>
        <v>32.255000000000003</v>
      </c>
      <c r="AF33" s="77">
        <f t="shared" si="4"/>
        <v>42.125</v>
      </c>
      <c r="AG33" s="77">
        <f t="shared" si="4"/>
        <v>23.353999999999999</v>
      </c>
      <c r="AH33" s="77">
        <f t="shared" si="4"/>
        <v>63.607999999999997</v>
      </c>
      <c r="AI33" s="77">
        <f t="shared" si="4"/>
        <v>71.122</v>
      </c>
      <c r="AJ33" s="77">
        <f t="shared" si="4"/>
        <v>77.033000000000001</v>
      </c>
      <c r="AK33" s="77">
        <f t="shared" si="4"/>
        <v>63.054000000000002</v>
      </c>
      <c r="AL33" s="77">
        <f t="shared" si="4"/>
        <v>19.175999999999998</v>
      </c>
      <c r="AM33" s="77">
        <f t="shared" si="4"/>
        <v>36.31</v>
      </c>
      <c r="AN33" s="77">
        <f t="shared" si="4"/>
        <v>41.231000000000002</v>
      </c>
      <c r="AO33" s="77">
        <f t="shared" si="4"/>
        <v>39.011000000000003</v>
      </c>
      <c r="AP33" s="77">
        <f t="shared" si="4"/>
        <v>37.906999999999996</v>
      </c>
      <c r="AQ33" s="77">
        <f t="shared" si="4"/>
        <v>38.518000000000001</v>
      </c>
      <c r="AR33" s="77">
        <f t="shared" si="4"/>
        <v>36.792999999999999</v>
      </c>
      <c r="AS33" s="77">
        <f t="shared" si="4"/>
        <v>36.746000000000002</v>
      </c>
      <c r="AT33" s="77">
        <f t="shared" si="4"/>
        <v>36.927999999999997</v>
      </c>
      <c r="AU33" s="77">
        <f t="shared" si="4"/>
        <v>38.335000000000001</v>
      </c>
      <c r="AV33" s="77">
        <f t="shared" si="4"/>
        <v>37.771999999999998</v>
      </c>
      <c r="AW33" s="77">
        <f t="shared" si="4"/>
        <v>36.531999999999996</v>
      </c>
      <c r="AX33" s="77">
        <f t="shared" si="4"/>
        <v>34.128999999999998</v>
      </c>
      <c r="AY33" s="77">
        <f t="shared" si="4"/>
        <v>34.061999999999998</v>
      </c>
      <c r="AZ33" s="77">
        <f t="shared" si="4"/>
        <v>34.258000000000003</v>
      </c>
      <c r="BA33" s="77">
        <f t="shared" si="4"/>
        <v>34.055999999999997</v>
      </c>
      <c r="BB33" s="77">
        <f t="shared" si="4"/>
        <v>36.387999999999998</v>
      </c>
      <c r="BC33" s="77">
        <f t="shared" si="4"/>
        <v>37.698999999999998</v>
      </c>
      <c r="BD33" s="77">
        <f t="shared" si="4"/>
        <v>41.779000000000003</v>
      </c>
      <c r="BE33" s="77">
        <f t="shared" si="4"/>
        <v>67.775999999999996</v>
      </c>
      <c r="BF33" s="77">
        <f t="shared" si="4"/>
        <v>64.305000000000007</v>
      </c>
      <c r="BG33" s="77">
        <f t="shared" si="4"/>
        <v>7.57</v>
      </c>
      <c r="BH33" s="77">
        <f t="shared" si="4"/>
        <v>107.816</v>
      </c>
      <c r="BI33" s="77">
        <f t="shared" si="4"/>
        <v>11.557</v>
      </c>
      <c r="BJ33" s="77">
        <f t="shared" si="4"/>
        <v>34.899000000000001</v>
      </c>
      <c r="BK33" s="77">
        <f t="shared" si="4"/>
        <v>7.33</v>
      </c>
      <c r="BL33" s="77">
        <f t="shared" si="4"/>
        <v>6.51</v>
      </c>
      <c r="BM33" s="77">
        <f t="shared" si="4"/>
        <v>6.0309999999999997</v>
      </c>
      <c r="BN33" s="77">
        <f t="shared" si="4"/>
        <v>65.302000000000007</v>
      </c>
      <c r="BO33" s="77">
        <f t="shared" ref="BO33:CW33" si="5">SUM(BO30:BO32)</f>
        <v>5.5</v>
      </c>
      <c r="BP33" s="77">
        <f t="shared" si="5"/>
        <v>8.0980000000000008</v>
      </c>
      <c r="BQ33" s="77">
        <f t="shared" si="5"/>
        <v>4.0199999999999996</v>
      </c>
      <c r="BR33" s="77">
        <f t="shared" si="5"/>
        <v>6.28</v>
      </c>
      <c r="BS33" s="77">
        <f t="shared" si="5"/>
        <v>13.435</v>
      </c>
      <c r="BT33" s="77">
        <f t="shared" si="5"/>
        <v>13.84</v>
      </c>
      <c r="BU33" s="77">
        <f t="shared" si="5"/>
        <v>29.614000000000001</v>
      </c>
      <c r="BV33" s="77">
        <f t="shared" si="5"/>
        <v>10.984999999999999</v>
      </c>
      <c r="BW33" s="77">
        <f t="shared" si="5"/>
        <v>38.781999999999996</v>
      </c>
      <c r="BX33" s="77">
        <f t="shared" si="5"/>
        <v>44.86</v>
      </c>
      <c r="BY33" s="77">
        <f t="shared" si="5"/>
        <v>41.865000000000002</v>
      </c>
      <c r="BZ33" s="77">
        <f t="shared" si="5"/>
        <v>40.817</v>
      </c>
      <c r="CA33" s="77">
        <f t="shared" si="5"/>
        <v>39.802</v>
      </c>
      <c r="CB33" s="77">
        <f t="shared" si="5"/>
        <v>30.036000000000001</v>
      </c>
      <c r="CC33" s="77">
        <f t="shared" si="5"/>
        <v>14.981999999999999</v>
      </c>
      <c r="CD33" s="77">
        <f t="shared" si="5"/>
        <v>6.12</v>
      </c>
      <c r="CE33" s="77">
        <f t="shared" si="5"/>
        <v>46.939</v>
      </c>
      <c r="CF33" s="77">
        <f t="shared" si="5"/>
        <v>6.5780000000000003</v>
      </c>
      <c r="CG33" s="77">
        <f t="shared" si="5"/>
        <v>8.61</v>
      </c>
      <c r="CH33" s="77">
        <f t="shared" si="5"/>
        <v>6.5629999999999997</v>
      </c>
      <c r="CI33" s="77">
        <f t="shared" si="5"/>
        <v>6.0819999999999999</v>
      </c>
      <c r="CJ33" s="77">
        <f t="shared" si="5"/>
        <v>6.383</v>
      </c>
      <c r="CK33" s="77">
        <f t="shared" si="5"/>
        <v>28.622</v>
      </c>
      <c r="CL33" s="77">
        <f t="shared" si="5"/>
        <v>6.94</v>
      </c>
      <c r="CM33" s="77">
        <f t="shared" si="5"/>
        <v>6.835</v>
      </c>
      <c r="CN33" s="77">
        <f t="shared" si="5"/>
        <v>5.97</v>
      </c>
      <c r="CO33" s="77">
        <f t="shared" si="5"/>
        <v>14.731</v>
      </c>
      <c r="CP33" s="77">
        <f t="shared" si="5"/>
        <v>58.835999999999999</v>
      </c>
      <c r="CQ33" s="77">
        <f t="shared" si="5"/>
        <v>68.146000000000001</v>
      </c>
      <c r="CR33" s="77">
        <f t="shared" si="5"/>
        <v>55.695</v>
      </c>
      <c r="CS33" s="77">
        <f t="shared" si="5"/>
        <v>43.195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790.18999999999994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>
        <v>4.0999999999999996</v>
      </c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24.7</v>
      </c>
      <c r="AA38" s="120">
        <v>5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23.4</v>
      </c>
      <c r="BH38" s="120"/>
      <c r="BI38" s="120"/>
      <c r="BJ38" s="120"/>
      <c r="BK38" s="120">
        <v>14.5</v>
      </c>
      <c r="BL38" s="120">
        <v>16.5</v>
      </c>
      <c r="BM38" s="120"/>
      <c r="BN38" s="120">
        <v>90.7</v>
      </c>
      <c r="BO38" s="120">
        <v>40.200000000000003</v>
      </c>
      <c r="BP38" s="120"/>
      <c r="BQ38" s="120">
        <v>3.4</v>
      </c>
      <c r="BR38" s="120">
        <v>11.3</v>
      </c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2.5</v>
      </c>
      <c r="CE38" s="120">
        <v>13</v>
      </c>
      <c r="CF38" s="120"/>
      <c r="CG38" s="120">
        <v>14.8</v>
      </c>
      <c r="CH38" s="120"/>
      <c r="CI38" s="120"/>
      <c r="CJ38" s="120"/>
      <c r="CK38" s="120">
        <v>8.1999999999999993</v>
      </c>
      <c r="CL38" s="120"/>
      <c r="CM38" s="120"/>
      <c r="CN38" s="120"/>
      <c r="CO38" s="120"/>
      <c r="CP38" s="120"/>
      <c r="CQ38" s="120"/>
      <c r="CR38" s="120"/>
      <c r="CS38" s="120">
        <v>12.2</v>
      </c>
      <c r="CT38" s="122"/>
      <c r="CU38" s="122"/>
      <c r="CV38" s="122"/>
      <c r="CW38" s="121"/>
      <c r="CX38" s="97">
        <f t="array" ref="CX38">SUMPRODUCT(B38:CW38*0.25)</f>
        <v>71.124999999999986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12.3</v>
      </c>
      <c r="C40" s="120">
        <v>12.3</v>
      </c>
      <c r="D40" s="120">
        <v>12.3</v>
      </c>
      <c r="E40" s="120">
        <v>12.3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29.9</v>
      </c>
      <c r="W40" s="120">
        <v>29.9</v>
      </c>
      <c r="X40" s="120">
        <v>29.9</v>
      </c>
      <c r="Y40" s="120">
        <v>29.9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33.6</v>
      </c>
      <c r="BG40" s="120">
        <v>33.6</v>
      </c>
      <c r="BH40" s="120">
        <v>33.6</v>
      </c>
      <c r="BI40" s="120">
        <v>33.6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55.8</v>
      </c>
      <c r="CI40" s="120">
        <v>55.8</v>
      </c>
      <c r="CJ40" s="120">
        <v>55.8</v>
      </c>
      <c r="CK40" s="120">
        <v>55.8</v>
      </c>
      <c r="CL40" s="120">
        <v>52.8</v>
      </c>
      <c r="CM40" s="120">
        <v>52.8</v>
      </c>
      <c r="CN40" s="120">
        <v>52.8</v>
      </c>
      <c r="CO40" s="120">
        <v>52.8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184.39999999999998</v>
      </c>
    </row>
    <row r="41" spans="1:102" ht="30" customHeight="1" thickBot="1" x14ac:dyDescent="0.25">
      <c r="A41" s="105" t="s">
        <v>48</v>
      </c>
      <c r="B41" s="106">
        <f>SUM(B36:B40)</f>
        <v>12.3</v>
      </c>
      <c r="C41" s="107">
        <f t="shared" ref="C41:BN41" si="6">SUM(C36:C40)</f>
        <v>12.3</v>
      </c>
      <c r="D41" s="107">
        <f t="shared" si="6"/>
        <v>12.3</v>
      </c>
      <c r="E41" s="107">
        <f t="shared" si="6"/>
        <v>12.3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4.0999999999999996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29.9</v>
      </c>
      <c r="W41" s="107">
        <f t="shared" si="6"/>
        <v>29.9</v>
      </c>
      <c r="X41" s="107">
        <f t="shared" si="6"/>
        <v>29.9</v>
      </c>
      <c r="Y41" s="107">
        <f t="shared" si="6"/>
        <v>29.9</v>
      </c>
      <c r="Z41" s="107">
        <f t="shared" si="6"/>
        <v>24.7</v>
      </c>
      <c r="AA41" s="107">
        <f t="shared" si="6"/>
        <v>5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33.6</v>
      </c>
      <c r="BG41" s="107">
        <f t="shared" si="6"/>
        <v>57</v>
      </c>
      <c r="BH41" s="107">
        <f t="shared" si="6"/>
        <v>33.6</v>
      </c>
      <c r="BI41" s="107">
        <f t="shared" si="6"/>
        <v>33.6</v>
      </c>
      <c r="BJ41" s="107">
        <f t="shared" si="6"/>
        <v>0</v>
      </c>
      <c r="BK41" s="107">
        <f t="shared" si="6"/>
        <v>14.5</v>
      </c>
      <c r="BL41" s="107">
        <f t="shared" si="6"/>
        <v>16.5</v>
      </c>
      <c r="BM41" s="107">
        <f t="shared" si="6"/>
        <v>0</v>
      </c>
      <c r="BN41" s="107">
        <f t="shared" si="6"/>
        <v>90.7</v>
      </c>
      <c r="BO41" s="107">
        <f t="shared" ref="BO41:CW41" si="7">SUM(BO36:BO40)</f>
        <v>40.200000000000003</v>
      </c>
      <c r="BP41" s="107">
        <f t="shared" si="7"/>
        <v>0</v>
      </c>
      <c r="BQ41" s="107">
        <f t="shared" si="7"/>
        <v>3.4</v>
      </c>
      <c r="BR41" s="107">
        <f t="shared" si="7"/>
        <v>11.3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2.5</v>
      </c>
      <c r="CE41" s="107">
        <f t="shared" si="7"/>
        <v>13</v>
      </c>
      <c r="CF41" s="107">
        <f t="shared" si="7"/>
        <v>0</v>
      </c>
      <c r="CG41" s="107">
        <f t="shared" si="7"/>
        <v>14.8</v>
      </c>
      <c r="CH41" s="107">
        <f t="shared" si="7"/>
        <v>55.8</v>
      </c>
      <c r="CI41" s="107">
        <f t="shared" si="7"/>
        <v>55.8</v>
      </c>
      <c r="CJ41" s="107">
        <f t="shared" si="7"/>
        <v>55.8</v>
      </c>
      <c r="CK41" s="107">
        <f t="shared" si="7"/>
        <v>64</v>
      </c>
      <c r="CL41" s="107">
        <f t="shared" si="7"/>
        <v>52.8</v>
      </c>
      <c r="CM41" s="107">
        <f t="shared" si="7"/>
        <v>52.8</v>
      </c>
      <c r="CN41" s="107">
        <f t="shared" si="7"/>
        <v>52.8</v>
      </c>
      <c r="CO41" s="107">
        <f t="shared" si="7"/>
        <v>52.8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12.2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255.52499999999998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>
        <v>4.0999999999999996</v>
      </c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24.7</v>
      </c>
      <c r="AA46" s="120">
        <v>5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23.4</v>
      </c>
      <c r="BH46" s="120"/>
      <c r="BI46" s="120"/>
      <c r="BJ46" s="120"/>
      <c r="BK46" s="120">
        <v>14.5</v>
      </c>
      <c r="BL46" s="120">
        <v>16.5</v>
      </c>
      <c r="BM46" s="120"/>
      <c r="BN46" s="120">
        <v>90.7</v>
      </c>
      <c r="BO46" s="120">
        <v>40.200000000000003</v>
      </c>
      <c r="BP46" s="120"/>
      <c r="BQ46" s="120">
        <v>3.4</v>
      </c>
      <c r="BR46" s="120">
        <v>11.3</v>
      </c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2.5</v>
      </c>
      <c r="CE46" s="120">
        <v>13</v>
      </c>
      <c r="CF46" s="120"/>
      <c r="CG46" s="120">
        <v>14.8</v>
      </c>
      <c r="CH46" s="120"/>
      <c r="CI46" s="120"/>
      <c r="CJ46" s="120"/>
      <c r="CK46" s="120">
        <v>8.1999999999999993</v>
      </c>
      <c r="CL46" s="120"/>
      <c r="CM46" s="120"/>
      <c r="CN46" s="120"/>
      <c r="CO46" s="120"/>
      <c r="CP46" s="120"/>
      <c r="CQ46" s="120"/>
      <c r="CR46" s="120"/>
      <c r="CS46" s="120">
        <v>12.2</v>
      </c>
      <c r="CT46" s="122"/>
      <c r="CU46" s="122"/>
      <c r="CV46" s="122"/>
      <c r="CW46" s="121"/>
      <c r="CX46" s="97">
        <f t="array" ref="CX46">SUMPRODUCT(B46:CW46*0.25)</f>
        <v>71.124999999999986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12.3</v>
      </c>
      <c r="C48" s="120">
        <v>12.3</v>
      </c>
      <c r="D48" s="120">
        <v>12.3</v>
      </c>
      <c r="E48" s="120">
        <v>12.3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29.9</v>
      </c>
      <c r="W48" s="120">
        <v>29.9</v>
      </c>
      <c r="X48" s="120">
        <v>29.9</v>
      </c>
      <c r="Y48" s="120">
        <v>29.9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33.6</v>
      </c>
      <c r="BG48" s="120">
        <v>33.6</v>
      </c>
      <c r="BH48" s="120">
        <v>33.6</v>
      </c>
      <c r="BI48" s="120">
        <v>33.6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55.8</v>
      </c>
      <c r="CI48" s="120">
        <v>55.8</v>
      </c>
      <c r="CJ48" s="120">
        <v>55.8</v>
      </c>
      <c r="CK48" s="120">
        <v>55.8</v>
      </c>
      <c r="CL48" s="120">
        <v>52.8</v>
      </c>
      <c r="CM48" s="120">
        <v>52.8</v>
      </c>
      <c r="CN48" s="120">
        <v>52.8</v>
      </c>
      <c r="CO48" s="120">
        <v>52.8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184.39999999999998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12.3</v>
      </c>
      <c r="C50" s="107">
        <f t="shared" ref="C50:BN50" si="8">SUM(C44:C49)</f>
        <v>12.3</v>
      </c>
      <c r="D50" s="107">
        <f t="shared" si="8"/>
        <v>12.3</v>
      </c>
      <c r="E50" s="107">
        <f t="shared" si="8"/>
        <v>12.3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4.0999999999999996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29.9</v>
      </c>
      <c r="W50" s="107">
        <f t="shared" si="8"/>
        <v>29.9</v>
      </c>
      <c r="X50" s="107">
        <f t="shared" si="8"/>
        <v>29.9</v>
      </c>
      <c r="Y50" s="107">
        <f t="shared" si="8"/>
        <v>29.9</v>
      </c>
      <c r="Z50" s="107">
        <f t="shared" si="8"/>
        <v>24.7</v>
      </c>
      <c r="AA50" s="107">
        <f t="shared" si="8"/>
        <v>5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33.6</v>
      </c>
      <c r="BG50" s="107">
        <f t="shared" si="8"/>
        <v>57</v>
      </c>
      <c r="BH50" s="107">
        <f t="shared" si="8"/>
        <v>33.6</v>
      </c>
      <c r="BI50" s="107">
        <f t="shared" si="8"/>
        <v>33.6</v>
      </c>
      <c r="BJ50" s="107">
        <f t="shared" si="8"/>
        <v>0</v>
      </c>
      <c r="BK50" s="107">
        <f t="shared" si="8"/>
        <v>14.5</v>
      </c>
      <c r="BL50" s="107">
        <f t="shared" si="8"/>
        <v>16.5</v>
      </c>
      <c r="BM50" s="107">
        <f t="shared" si="8"/>
        <v>0</v>
      </c>
      <c r="BN50" s="107">
        <f t="shared" si="8"/>
        <v>90.7</v>
      </c>
      <c r="BO50" s="107">
        <f t="shared" ref="BO50:CW50" si="9">SUM(BO44:BO49)</f>
        <v>40.200000000000003</v>
      </c>
      <c r="BP50" s="107">
        <f t="shared" si="9"/>
        <v>0</v>
      </c>
      <c r="BQ50" s="107">
        <f t="shared" si="9"/>
        <v>3.4</v>
      </c>
      <c r="BR50" s="107">
        <f t="shared" si="9"/>
        <v>11.3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2.5</v>
      </c>
      <c r="CE50" s="107">
        <f t="shared" si="9"/>
        <v>13</v>
      </c>
      <c r="CF50" s="107">
        <f t="shared" si="9"/>
        <v>0</v>
      </c>
      <c r="CG50" s="107">
        <f t="shared" si="9"/>
        <v>14.8</v>
      </c>
      <c r="CH50" s="107">
        <f t="shared" si="9"/>
        <v>55.8</v>
      </c>
      <c r="CI50" s="107">
        <f t="shared" si="9"/>
        <v>55.8</v>
      </c>
      <c r="CJ50" s="107">
        <f t="shared" si="9"/>
        <v>55.8</v>
      </c>
      <c r="CK50" s="107">
        <f t="shared" si="9"/>
        <v>64</v>
      </c>
      <c r="CL50" s="107">
        <f t="shared" si="9"/>
        <v>52.8</v>
      </c>
      <c r="CM50" s="107">
        <f t="shared" si="9"/>
        <v>52.8</v>
      </c>
      <c r="CN50" s="107">
        <f t="shared" si="9"/>
        <v>52.8</v>
      </c>
      <c r="CO50" s="107">
        <f t="shared" si="9"/>
        <v>52.8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12.2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255.52499999999998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34.566000000000003</v>
      </c>
      <c r="C53" s="107">
        <f t="shared" ref="C53:BN53" si="12">C17+C27+C41</f>
        <v>34.156999999999996</v>
      </c>
      <c r="D53" s="107">
        <f t="shared" si="12"/>
        <v>35.992999999999995</v>
      </c>
      <c r="E53" s="107">
        <f t="shared" si="12"/>
        <v>27.334000000000003</v>
      </c>
      <c r="F53" s="107">
        <f t="shared" si="12"/>
        <v>53.099000000000004</v>
      </c>
      <c r="G53" s="107">
        <f t="shared" si="12"/>
        <v>42.298999999999999</v>
      </c>
      <c r="H53" s="107">
        <f t="shared" si="12"/>
        <v>20.155000000000001</v>
      </c>
      <c r="I53" s="107">
        <f t="shared" si="12"/>
        <v>26.058</v>
      </c>
      <c r="J53" s="107">
        <f t="shared" si="12"/>
        <v>20.771999999999998</v>
      </c>
      <c r="K53" s="107">
        <f t="shared" si="12"/>
        <v>36.132999999999996</v>
      </c>
      <c r="L53" s="107">
        <f t="shared" si="12"/>
        <v>43</v>
      </c>
      <c r="M53" s="107">
        <f t="shared" si="12"/>
        <v>40.82</v>
      </c>
      <c r="N53" s="107">
        <f t="shared" si="12"/>
        <v>25.72</v>
      </c>
      <c r="O53" s="107">
        <f t="shared" si="12"/>
        <v>45.424999999999997</v>
      </c>
      <c r="P53" s="107">
        <f t="shared" si="12"/>
        <v>50.028000000000006</v>
      </c>
      <c r="Q53" s="107">
        <f t="shared" si="12"/>
        <v>55.667000000000002</v>
      </c>
      <c r="R53" s="107">
        <f t="shared" si="12"/>
        <v>42.701999999999998</v>
      </c>
      <c r="S53" s="107">
        <f t="shared" si="12"/>
        <v>42.903999999999996</v>
      </c>
      <c r="T53" s="107">
        <f t="shared" si="12"/>
        <v>42.356000000000002</v>
      </c>
      <c r="U53" s="107">
        <f t="shared" si="12"/>
        <v>49.465000000000003</v>
      </c>
      <c r="V53" s="107">
        <f t="shared" si="12"/>
        <v>84.549000000000007</v>
      </c>
      <c r="W53" s="107">
        <f t="shared" si="12"/>
        <v>61.869</v>
      </c>
      <c r="X53" s="107">
        <f t="shared" si="12"/>
        <v>45.091999999999999</v>
      </c>
      <c r="Y53" s="107">
        <f t="shared" si="12"/>
        <v>46.085999999999999</v>
      </c>
      <c r="Z53" s="107">
        <f t="shared" si="12"/>
        <v>67.587000000000003</v>
      </c>
      <c r="AA53" s="107">
        <f t="shared" si="12"/>
        <v>37.408999999999999</v>
      </c>
      <c r="AB53" s="107">
        <f t="shared" si="12"/>
        <v>23.405000000000001</v>
      </c>
      <c r="AC53" s="107">
        <f t="shared" si="12"/>
        <v>25.646999999999998</v>
      </c>
      <c r="AD53" s="107">
        <f t="shared" si="12"/>
        <v>44.625000000000007</v>
      </c>
      <c r="AE53" s="107">
        <f t="shared" si="12"/>
        <v>32.255000000000003</v>
      </c>
      <c r="AF53" s="107">
        <f t="shared" si="12"/>
        <v>42.125</v>
      </c>
      <c r="AG53" s="107">
        <f t="shared" si="12"/>
        <v>23.353999999999999</v>
      </c>
      <c r="AH53" s="107">
        <f t="shared" si="12"/>
        <v>63.60799999999999</v>
      </c>
      <c r="AI53" s="107">
        <f t="shared" si="12"/>
        <v>71.122000000000014</v>
      </c>
      <c r="AJ53" s="107">
        <f t="shared" si="12"/>
        <v>77.032999999999987</v>
      </c>
      <c r="AK53" s="107">
        <f t="shared" si="12"/>
        <v>63.053999999999995</v>
      </c>
      <c r="AL53" s="107">
        <f t="shared" si="12"/>
        <v>19.176000000000002</v>
      </c>
      <c r="AM53" s="107">
        <f t="shared" si="12"/>
        <v>36.31</v>
      </c>
      <c r="AN53" s="107">
        <f t="shared" si="12"/>
        <v>41.231000000000002</v>
      </c>
      <c r="AO53" s="107">
        <f t="shared" si="12"/>
        <v>39.01100000000001</v>
      </c>
      <c r="AP53" s="107">
        <f t="shared" si="12"/>
        <v>37.906999999999996</v>
      </c>
      <c r="AQ53" s="107">
        <f t="shared" si="12"/>
        <v>38.517999999999994</v>
      </c>
      <c r="AR53" s="107">
        <f t="shared" si="12"/>
        <v>36.792999999999999</v>
      </c>
      <c r="AS53" s="107">
        <f t="shared" si="12"/>
        <v>36.746000000000002</v>
      </c>
      <c r="AT53" s="107">
        <f t="shared" si="12"/>
        <v>36.928000000000004</v>
      </c>
      <c r="AU53" s="107">
        <f t="shared" si="12"/>
        <v>38.335000000000001</v>
      </c>
      <c r="AV53" s="107">
        <f t="shared" si="12"/>
        <v>37.772000000000006</v>
      </c>
      <c r="AW53" s="107">
        <f t="shared" si="12"/>
        <v>36.532000000000004</v>
      </c>
      <c r="AX53" s="107">
        <f t="shared" si="12"/>
        <v>34.129000000000005</v>
      </c>
      <c r="AY53" s="107">
        <f t="shared" si="12"/>
        <v>34.061999999999998</v>
      </c>
      <c r="AZ53" s="107">
        <f t="shared" si="12"/>
        <v>34.257999999999996</v>
      </c>
      <c r="BA53" s="107">
        <f t="shared" si="12"/>
        <v>34.055999999999997</v>
      </c>
      <c r="BB53" s="107">
        <f t="shared" si="12"/>
        <v>36.387999999999998</v>
      </c>
      <c r="BC53" s="107">
        <f t="shared" si="12"/>
        <v>37.698999999999998</v>
      </c>
      <c r="BD53" s="107">
        <f t="shared" si="12"/>
        <v>41.778999999999996</v>
      </c>
      <c r="BE53" s="107">
        <f t="shared" si="12"/>
        <v>67.775999999999996</v>
      </c>
      <c r="BF53" s="107">
        <f t="shared" si="12"/>
        <v>97.905000000000001</v>
      </c>
      <c r="BG53" s="107">
        <f t="shared" si="12"/>
        <v>64.569999999999993</v>
      </c>
      <c r="BH53" s="107">
        <f t="shared" si="12"/>
        <v>141.416</v>
      </c>
      <c r="BI53" s="107">
        <f t="shared" si="12"/>
        <v>45.157000000000004</v>
      </c>
      <c r="BJ53" s="107">
        <f t="shared" si="12"/>
        <v>34.899000000000001</v>
      </c>
      <c r="BK53" s="107">
        <f t="shared" si="12"/>
        <v>21.83</v>
      </c>
      <c r="BL53" s="107">
        <f t="shared" si="12"/>
        <v>23.009999999999998</v>
      </c>
      <c r="BM53" s="107">
        <f t="shared" si="12"/>
        <v>6.0310000000000006</v>
      </c>
      <c r="BN53" s="107">
        <f t="shared" si="12"/>
        <v>156.00200000000001</v>
      </c>
      <c r="BO53" s="107">
        <f t="shared" ref="BO53:CX53" si="13">BO17+BO27+BO41</f>
        <v>45.7</v>
      </c>
      <c r="BP53" s="107">
        <f t="shared" si="13"/>
        <v>8.097999999999999</v>
      </c>
      <c r="BQ53" s="107">
        <f t="shared" si="13"/>
        <v>7.42</v>
      </c>
      <c r="BR53" s="107">
        <f t="shared" si="13"/>
        <v>17.579999999999998</v>
      </c>
      <c r="BS53" s="107">
        <f t="shared" si="13"/>
        <v>13.434999999999999</v>
      </c>
      <c r="BT53" s="107">
        <f t="shared" si="13"/>
        <v>13.84</v>
      </c>
      <c r="BU53" s="107">
        <f t="shared" si="13"/>
        <v>29.613999999999997</v>
      </c>
      <c r="BV53" s="107">
        <f t="shared" si="13"/>
        <v>10.984999999999999</v>
      </c>
      <c r="BW53" s="107">
        <f t="shared" si="13"/>
        <v>38.781999999999996</v>
      </c>
      <c r="BX53" s="107">
        <f t="shared" si="13"/>
        <v>44.86</v>
      </c>
      <c r="BY53" s="107">
        <f t="shared" si="13"/>
        <v>41.865000000000002</v>
      </c>
      <c r="BZ53" s="107">
        <f t="shared" si="13"/>
        <v>40.817</v>
      </c>
      <c r="CA53" s="107">
        <f t="shared" si="13"/>
        <v>39.802</v>
      </c>
      <c r="CB53" s="107">
        <f t="shared" si="13"/>
        <v>30.036000000000001</v>
      </c>
      <c r="CC53" s="107">
        <f t="shared" si="13"/>
        <v>14.981999999999999</v>
      </c>
      <c r="CD53" s="107">
        <f t="shared" si="13"/>
        <v>8.620000000000001</v>
      </c>
      <c r="CE53" s="107">
        <f t="shared" si="13"/>
        <v>59.938999999999993</v>
      </c>
      <c r="CF53" s="107">
        <f t="shared" si="13"/>
        <v>6.5780000000000003</v>
      </c>
      <c r="CG53" s="107">
        <f t="shared" si="13"/>
        <v>23.41</v>
      </c>
      <c r="CH53" s="107">
        <f t="shared" si="13"/>
        <v>62.363</v>
      </c>
      <c r="CI53" s="107">
        <f t="shared" si="13"/>
        <v>61.881999999999998</v>
      </c>
      <c r="CJ53" s="107">
        <f t="shared" si="13"/>
        <v>62.183</v>
      </c>
      <c r="CK53" s="107">
        <f t="shared" si="13"/>
        <v>92.622</v>
      </c>
      <c r="CL53" s="107">
        <f t="shared" si="13"/>
        <v>59.739999999999995</v>
      </c>
      <c r="CM53" s="107">
        <f t="shared" si="13"/>
        <v>59.634999999999998</v>
      </c>
      <c r="CN53" s="107">
        <f t="shared" si="13"/>
        <v>58.769999999999996</v>
      </c>
      <c r="CO53" s="107">
        <f t="shared" si="13"/>
        <v>67.530999999999992</v>
      </c>
      <c r="CP53" s="107">
        <f t="shared" si="13"/>
        <v>58.835999999999999</v>
      </c>
      <c r="CQ53" s="107">
        <f t="shared" si="13"/>
        <v>68.146000000000001</v>
      </c>
      <c r="CR53" s="107">
        <f t="shared" si="13"/>
        <v>55.695</v>
      </c>
      <c r="CS53" s="107">
        <f t="shared" si="13"/>
        <v>55.394999999999996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1045.7149999999997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3.2000000000000011</v>
      </c>
      <c r="C5" s="25">
        <v>2.8000000000000007</v>
      </c>
      <c r="D5" s="25">
        <v>-1.2999999999999989</v>
      </c>
      <c r="E5" s="25">
        <v>8.5</v>
      </c>
      <c r="F5" s="25">
        <v>-21.4</v>
      </c>
      <c r="G5" s="25">
        <v>-25.9</v>
      </c>
      <c r="H5" s="25">
        <v>-1.7</v>
      </c>
      <c r="I5" s="25">
        <v>-3.7</v>
      </c>
      <c r="J5" s="25">
        <v>-1.4</v>
      </c>
      <c r="K5" s="25">
        <v>-17.5</v>
      </c>
      <c r="L5" s="25">
        <v>-25.3</v>
      </c>
      <c r="M5" s="25">
        <v>-24.8</v>
      </c>
      <c r="N5" s="25">
        <v>-6.1</v>
      </c>
      <c r="O5" s="25">
        <v>-29.4</v>
      </c>
      <c r="P5" s="25">
        <v>-32</v>
      </c>
      <c r="Q5" s="25">
        <v>-36.099999999999994</v>
      </c>
      <c r="R5" s="25">
        <v>-24.400000000000002</v>
      </c>
      <c r="S5" s="25">
        <v>-24.400000000000002</v>
      </c>
      <c r="T5" s="25">
        <v>-24.400000000000002</v>
      </c>
      <c r="U5" s="25">
        <v>-32.5</v>
      </c>
      <c r="V5" s="25">
        <v>29.4</v>
      </c>
      <c r="W5" s="25">
        <v>16.099999999999998</v>
      </c>
      <c r="X5" s="25">
        <v>-0.70000000000000284</v>
      </c>
      <c r="Y5" s="25">
        <v>29.099999999999998</v>
      </c>
      <c r="Z5" s="25">
        <v>24.7</v>
      </c>
      <c r="AA5" s="25">
        <v>5</v>
      </c>
      <c r="AB5" s="25">
        <v>-12.9</v>
      </c>
      <c r="AC5" s="25">
        <v>-16.8</v>
      </c>
      <c r="AD5" s="25">
        <v>-29.3</v>
      </c>
      <c r="AE5" s="25">
        <v>-8.9</v>
      </c>
      <c r="AF5" s="25">
        <v>-19</v>
      </c>
      <c r="AG5" s="25"/>
      <c r="AH5" s="25">
        <v>-39.299999999999997</v>
      </c>
      <c r="AI5" s="25">
        <v>-37.6</v>
      </c>
      <c r="AJ5" s="25">
        <v>-36.9</v>
      </c>
      <c r="AK5" s="25">
        <v>-36.9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33.6</v>
      </c>
      <c r="BG5" s="25">
        <v>57</v>
      </c>
      <c r="BH5" s="25">
        <v>33.6</v>
      </c>
      <c r="BI5" s="25">
        <v>33.6</v>
      </c>
      <c r="BJ5" s="25"/>
      <c r="BK5" s="25">
        <v>14.5</v>
      </c>
      <c r="BL5" s="25">
        <v>16.5</v>
      </c>
      <c r="BM5" s="25">
        <v>-2.2000000000000002</v>
      </c>
      <c r="BN5" s="25">
        <v>90.7</v>
      </c>
      <c r="BO5" s="25">
        <v>40.200000000000003</v>
      </c>
      <c r="BP5" s="25">
        <v>-4.8</v>
      </c>
      <c r="BQ5" s="25">
        <v>3.4</v>
      </c>
      <c r="BR5" s="25">
        <v>11.3</v>
      </c>
      <c r="BS5" s="25">
        <v>-8.6999999999999993</v>
      </c>
      <c r="BT5" s="25">
        <v>-8.1</v>
      </c>
      <c r="BU5" s="25">
        <v>-24.3</v>
      </c>
      <c r="BV5" s="25">
        <v>-7.1</v>
      </c>
      <c r="BW5" s="25">
        <v>-34.5</v>
      </c>
      <c r="BX5" s="25">
        <v>-40.6</v>
      </c>
      <c r="BY5" s="25">
        <v>-37.6</v>
      </c>
      <c r="BZ5" s="25">
        <v>-34.1</v>
      </c>
      <c r="CA5" s="25">
        <v>-33</v>
      </c>
      <c r="CB5" s="25">
        <v>-25.1</v>
      </c>
      <c r="CC5" s="25">
        <v>-12.3</v>
      </c>
      <c r="CD5" s="25">
        <v>2.5</v>
      </c>
      <c r="CE5" s="25">
        <v>13</v>
      </c>
      <c r="CF5" s="25">
        <v>-2.4</v>
      </c>
      <c r="CG5" s="25">
        <v>14.8</v>
      </c>
      <c r="CH5" s="25">
        <v>20.299999999999997</v>
      </c>
      <c r="CI5" s="25">
        <v>23.699999999999996</v>
      </c>
      <c r="CJ5" s="25">
        <v>40.9</v>
      </c>
      <c r="CK5" s="25">
        <v>64</v>
      </c>
      <c r="CL5" s="25">
        <v>32.799999999999997</v>
      </c>
      <c r="CM5" s="25">
        <v>7.6999999999999957</v>
      </c>
      <c r="CN5" s="25">
        <v>-2.8000000000000043</v>
      </c>
      <c r="CO5" s="25">
        <v>37.199999999999996</v>
      </c>
      <c r="CP5" s="25">
        <v>-58.800000000000004</v>
      </c>
      <c r="CQ5" s="25">
        <v>-67.900000000000006</v>
      </c>
      <c r="CR5" s="25">
        <v>-54.6</v>
      </c>
      <c r="CS5" s="25">
        <v>-42.400000000000006</v>
      </c>
      <c r="CT5" s="26"/>
      <c r="CU5" s="26"/>
      <c r="CV5" s="26"/>
      <c r="CW5" s="27"/>
      <c r="CX5" s="132">
        <f t="array" ref="CX5">SUMPRODUCT(B5:CW5*0.25)</f>
        <v>-90.449999999999989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111.21</v>
      </c>
      <c r="C8" s="138">
        <v>107.86</v>
      </c>
      <c r="D8" s="138">
        <v>103.96</v>
      </c>
      <c r="E8" s="138">
        <v>97.16</v>
      </c>
      <c r="F8" s="138">
        <v>97.47</v>
      </c>
      <c r="G8" s="138">
        <v>97.13</v>
      </c>
      <c r="H8" s="138">
        <v>95.67</v>
      </c>
      <c r="I8" s="138">
        <v>102.81</v>
      </c>
      <c r="J8" s="138">
        <v>95.57</v>
      </c>
      <c r="K8" s="138">
        <v>96.98</v>
      </c>
      <c r="L8" s="138">
        <v>97.91</v>
      </c>
      <c r="M8" s="138">
        <v>98.04</v>
      </c>
      <c r="N8" s="138">
        <v>93.81</v>
      </c>
      <c r="O8" s="138">
        <v>96.17</v>
      </c>
      <c r="P8" s="138">
        <v>102.25</v>
      </c>
      <c r="Q8" s="138">
        <v>107.56</v>
      </c>
      <c r="R8" s="138">
        <v>95.59</v>
      </c>
      <c r="S8" s="138">
        <v>102.13</v>
      </c>
      <c r="T8" s="138">
        <v>108.83</v>
      </c>
      <c r="U8" s="138">
        <v>98.49</v>
      </c>
      <c r="V8" s="138">
        <v>90.54</v>
      </c>
      <c r="W8" s="138">
        <v>100.13</v>
      </c>
      <c r="X8" s="138">
        <v>110.35</v>
      </c>
      <c r="Y8" s="138">
        <v>117.22</v>
      </c>
      <c r="Z8" s="138">
        <v>101.95</v>
      </c>
      <c r="AA8" s="138">
        <v>119.4</v>
      </c>
      <c r="AB8" s="138">
        <v>138.76</v>
      </c>
      <c r="AC8" s="138">
        <v>176.63</v>
      </c>
      <c r="AD8" s="138">
        <v>184.29</v>
      </c>
      <c r="AE8" s="138">
        <v>153.71</v>
      </c>
      <c r="AF8" s="138">
        <v>150.77000000000001</v>
      </c>
      <c r="AG8" s="138">
        <v>122.65</v>
      </c>
      <c r="AH8" s="138">
        <v>164.44</v>
      </c>
      <c r="AI8" s="138">
        <v>142.83000000000001</v>
      </c>
      <c r="AJ8" s="138">
        <v>128.69999999999999</v>
      </c>
      <c r="AK8" s="138">
        <v>95.86</v>
      </c>
      <c r="AL8" s="138">
        <v>106.06</v>
      </c>
      <c r="AM8" s="138">
        <v>96.38</v>
      </c>
      <c r="AN8" s="138">
        <v>94.85</v>
      </c>
      <c r="AO8" s="138">
        <v>86.99</v>
      </c>
      <c r="AP8" s="138">
        <v>83.77</v>
      </c>
      <c r="AQ8" s="138">
        <v>80.709999999999994</v>
      </c>
      <c r="AR8" s="138">
        <v>78.59</v>
      </c>
      <c r="AS8" s="138">
        <v>78.510000000000005</v>
      </c>
      <c r="AT8" s="138">
        <v>78.319999999999993</v>
      </c>
      <c r="AU8" s="138">
        <v>78.53</v>
      </c>
      <c r="AV8" s="138">
        <v>79.13</v>
      </c>
      <c r="AW8" s="138">
        <v>79.69</v>
      </c>
      <c r="AX8" s="138">
        <v>79.58</v>
      </c>
      <c r="AY8" s="138">
        <v>80.790000000000006</v>
      </c>
      <c r="AZ8" s="138">
        <v>79.97</v>
      </c>
      <c r="BA8" s="138">
        <v>80.849999999999994</v>
      </c>
      <c r="BB8" s="138">
        <v>83.35</v>
      </c>
      <c r="BC8" s="138">
        <v>95.57</v>
      </c>
      <c r="BD8" s="138">
        <v>100.9</v>
      </c>
      <c r="BE8" s="138">
        <v>125.2</v>
      </c>
      <c r="BF8" s="138">
        <v>100.35</v>
      </c>
      <c r="BG8" s="138">
        <v>131.57</v>
      </c>
      <c r="BH8" s="138">
        <v>113.52</v>
      </c>
      <c r="BI8" s="138">
        <v>144.30000000000001</v>
      </c>
      <c r="BJ8" s="138">
        <v>118.27</v>
      </c>
      <c r="BK8" s="138">
        <v>137.66999999999999</v>
      </c>
      <c r="BL8" s="138">
        <v>147.63999999999999</v>
      </c>
      <c r="BM8" s="138">
        <v>161.11000000000001</v>
      </c>
      <c r="BN8" s="138">
        <v>131.27000000000001</v>
      </c>
      <c r="BO8" s="138">
        <v>147.59</v>
      </c>
      <c r="BP8" s="138">
        <v>180.51</v>
      </c>
      <c r="BQ8" s="138">
        <v>160.76</v>
      </c>
      <c r="BR8" s="138">
        <v>156.38999999999999</v>
      </c>
      <c r="BS8" s="138">
        <v>154.84</v>
      </c>
      <c r="BT8" s="138">
        <v>151.16</v>
      </c>
      <c r="BU8" s="138">
        <v>157.46</v>
      </c>
      <c r="BV8" s="138">
        <v>160.59</v>
      </c>
      <c r="BW8" s="138">
        <v>188.93</v>
      </c>
      <c r="BX8" s="138">
        <v>189.86</v>
      </c>
      <c r="BY8" s="138">
        <v>190.3</v>
      </c>
      <c r="BZ8" s="138">
        <v>194.02</v>
      </c>
      <c r="CA8" s="138">
        <v>183.7</v>
      </c>
      <c r="CB8" s="138">
        <v>172.96</v>
      </c>
      <c r="CC8" s="138">
        <v>158.32</v>
      </c>
      <c r="CD8" s="138">
        <v>157.83000000000001</v>
      </c>
      <c r="CE8" s="138">
        <v>140.57</v>
      </c>
      <c r="CF8" s="138">
        <v>146.28</v>
      </c>
      <c r="CG8" s="138">
        <v>134.41</v>
      </c>
      <c r="CH8" s="138">
        <v>136.55000000000001</v>
      </c>
      <c r="CI8" s="138">
        <v>129.68</v>
      </c>
      <c r="CJ8" s="138">
        <v>122.93</v>
      </c>
      <c r="CK8" s="138">
        <v>113.75</v>
      </c>
      <c r="CL8" s="138">
        <v>123.74</v>
      </c>
      <c r="CM8" s="138">
        <v>135.52000000000001</v>
      </c>
      <c r="CN8" s="138">
        <v>125.75</v>
      </c>
      <c r="CO8" s="138">
        <v>114.51</v>
      </c>
      <c r="CP8" s="138">
        <v>115.92</v>
      </c>
      <c r="CQ8" s="138">
        <v>120.67</v>
      </c>
      <c r="CR8" s="138">
        <v>106.73</v>
      </c>
      <c r="CS8" s="138">
        <v>94.56</v>
      </c>
      <c r="CT8" s="139"/>
      <c r="CU8" s="139"/>
      <c r="CV8" s="139"/>
      <c r="CW8" s="140"/>
      <c r="CX8" s="141">
        <f>IF(SUM(B8:CW8)&lt;&gt;0,AVERAGEIF(B8:CW8,"&lt;&gt;"""),"")</f>
        <v>120.8860416666667</v>
      </c>
    </row>
    <row r="9" spans="1:102" ht="24.95" customHeight="1" thickBot="1" x14ac:dyDescent="0.25">
      <c r="A9" s="133" t="s">
        <v>6</v>
      </c>
      <c r="B9" s="42">
        <v>105.0475</v>
      </c>
      <c r="C9" s="43">
        <v>105.0475</v>
      </c>
      <c r="D9" s="43">
        <v>105.0475</v>
      </c>
      <c r="E9" s="43">
        <v>105.0475</v>
      </c>
      <c r="F9" s="43">
        <v>98.27</v>
      </c>
      <c r="G9" s="43">
        <v>98.27</v>
      </c>
      <c r="H9" s="43">
        <v>98.27</v>
      </c>
      <c r="I9" s="43">
        <v>98.27</v>
      </c>
      <c r="J9" s="43">
        <v>97.125</v>
      </c>
      <c r="K9" s="43">
        <v>97.125</v>
      </c>
      <c r="L9" s="43">
        <v>97.125</v>
      </c>
      <c r="M9" s="43">
        <v>97.125</v>
      </c>
      <c r="N9" s="43">
        <v>99.947500000000005</v>
      </c>
      <c r="O9" s="43">
        <v>99.947500000000005</v>
      </c>
      <c r="P9" s="43">
        <v>99.947500000000005</v>
      </c>
      <c r="Q9" s="43">
        <v>99.947500000000005</v>
      </c>
      <c r="R9" s="43">
        <v>101.26</v>
      </c>
      <c r="S9" s="43">
        <v>101.26</v>
      </c>
      <c r="T9" s="43">
        <v>101.26</v>
      </c>
      <c r="U9" s="43">
        <v>101.26</v>
      </c>
      <c r="V9" s="43">
        <v>104.56</v>
      </c>
      <c r="W9" s="43">
        <v>104.56</v>
      </c>
      <c r="X9" s="43">
        <v>104.56</v>
      </c>
      <c r="Y9" s="43">
        <v>104.56</v>
      </c>
      <c r="Z9" s="43">
        <v>134.185</v>
      </c>
      <c r="AA9" s="43">
        <v>134.185</v>
      </c>
      <c r="AB9" s="43">
        <v>134.185</v>
      </c>
      <c r="AC9" s="43">
        <v>134.185</v>
      </c>
      <c r="AD9" s="43">
        <v>152.85499999999999</v>
      </c>
      <c r="AE9" s="43">
        <v>152.85499999999999</v>
      </c>
      <c r="AF9" s="43">
        <v>152.85499999999999</v>
      </c>
      <c r="AG9" s="43">
        <v>152.85499999999999</v>
      </c>
      <c r="AH9" s="43">
        <v>132.95750000000001</v>
      </c>
      <c r="AI9" s="43">
        <v>132.95750000000001</v>
      </c>
      <c r="AJ9" s="43">
        <v>132.95750000000001</v>
      </c>
      <c r="AK9" s="43">
        <v>132.95750000000001</v>
      </c>
      <c r="AL9" s="43">
        <v>96.07</v>
      </c>
      <c r="AM9" s="43">
        <v>96.07</v>
      </c>
      <c r="AN9" s="43">
        <v>96.07</v>
      </c>
      <c r="AO9" s="43">
        <v>96.07</v>
      </c>
      <c r="AP9" s="43">
        <v>80.394999999999996</v>
      </c>
      <c r="AQ9" s="43">
        <v>80.394999999999996</v>
      </c>
      <c r="AR9" s="43">
        <v>80.394999999999996</v>
      </c>
      <c r="AS9" s="43">
        <v>80.394999999999996</v>
      </c>
      <c r="AT9" s="43">
        <v>78.917500000000004</v>
      </c>
      <c r="AU9" s="43">
        <v>78.917500000000004</v>
      </c>
      <c r="AV9" s="43">
        <v>78.917500000000004</v>
      </c>
      <c r="AW9" s="43">
        <v>78.917500000000004</v>
      </c>
      <c r="AX9" s="43">
        <v>80.297499999999999</v>
      </c>
      <c r="AY9" s="43">
        <v>80.297499999999999</v>
      </c>
      <c r="AZ9" s="43">
        <v>80.297499999999999</v>
      </c>
      <c r="BA9" s="43">
        <v>80.297499999999999</v>
      </c>
      <c r="BB9" s="43">
        <v>101.255</v>
      </c>
      <c r="BC9" s="43">
        <v>101.255</v>
      </c>
      <c r="BD9" s="43">
        <v>101.255</v>
      </c>
      <c r="BE9" s="43">
        <v>101.255</v>
      </c>
      <c r="BF9" s="43">
        <v>122.435</v>
      </c>
      <c r="BG9" s="43">
        <v>122.435</v>
      </c>
      <c r="BH9" s="43">
        <v>122.435</v>
      </c>
      <c r="BI9" s="43">
        <v>122.435</v>
      </c>
      <c r="BJ9" s="43">
        <v>141.17250000000001</v>
      </c>
      <c r="BK9" s="43">
        <v>141.17250000000001</v>
      </c>
      <c r="BL9" s="43">
        <v>141.17250000000001</v>
      </c>
      <c r="BM9" s="43">
        <v>141.17250000000001</v>
      </c>
      <c r="BN9" s="43">
        <v>155.0325</v>
      </c>
      <c r="BO9" s="43">
        <v>155.0325</v>
      </c>
      <c r="BP9" s="43">
        <v>155.0325</v>
      </c>
      <c r="BQ9" s="43">
        <v>155.0325</v>
      </c>
      <c r="BR9" s="43">
        <v>154.96250000000001</v>
      </c>
      <c r="BS9" s="43">
        <v>154.96250000000001</v>
      </c>
      <c r="BT9" s="43">
        <v>154.96250000000001</v>
      </c>
      <c r="BU9" s="43">
        <v>154.96250000000001</v>
      </c>
      <c r="BV9" s="43">
        <v>182.42</v>
      </c>
      <c r="BW9" s="43">
        <v>182.42</v>
      </c>
      <c r="BX9" s="43">
        <v>182.42</v>
      </c>
      <c r="BY9" s="43">
        <v>182.42</v>
      </c>
      <c r="BZ9" s="43">
        <v>177.25</v>
      </c>
      <c r="CA9" s="43">
        <v>177.25</v>
      </c>
      <c r="CB9" s="43">
        <v>177.25</v>
      </c>
      <c r="CC9" s="43">
        <v>177.25</v>
      </c>
      <c r="CD9" s="43">
        <v>144.77250000000001</v>
      </c>
      <c r="CE9" s="43">
        <v>144.77250000000001</v>
      </c>
      <c r="CF9" s="43">
        <v>144.77250000000001</v>
      </c>
      <c r="CG9" s="43">
        <v>144.77250000000001</v>
      </c>
      <c r="CH9" s="43">
        <v>125.72750000000001</v>
      </c>
      <c r="CI9" s="43">
        <v>125.72750000000001</v>
      </c>
      <c r="CJ9" s="43">
        <v>125.72750000000001</v>
      </c>
      <c r="CK9" s="43">
        <v>125.72750000000001</v>
      </c>
      <c r="CL9" s="43">
        <v>124.88</v>
      </c>
      <c r="CM9" s="43">
        <v>124.88</v>
      </c>
      <c r="CN9" s="43">
        <v>124.88</v>
      </c>
      <c r="CO9" s="43">
        <v>124.88</v>
      </c>
      <c r="CP9" s="43">
        <v>109.47</v>
      </c>
      <c r="CQ9" s="43">
        <v>109.47</v>
      </c>
      <c r="CR9" s="43">
        <v>109.47</v>
      </c>
      <c r="CS9" s="43">
        <v>109.47</v>
      </c>
      <c r="CT9" s="44"/>
      <c r="CU9" s="44"/>
      <c r="CV9" s="44"/>
      <c r="CW9" s="45"/>
      <c r="CX9" s="142">
        <f>IF(SUM(B9:CW9)&lt;&gt;0,AVERAGEIF(B9:CW9,"&lt;&gt;"""),"")</f>
        <v>120.88604166666659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9.1</v>
      </c>
      <c r="C14" s="149">
        <v>9.5</v>
      </c>
      <c r="D14" s="149">
        <v>13.6</v>
      </c>
      <c r="E14" s="149">
        <v>3.8</v>
      </c>
      <c r="F14" s="149">
        <v>21.4</v>
      </c>
      <c r="G14" s="149">
        <v>25.9</v>
      </c>
      <c r="H14" s="149">
        <v>1.7</v>
      </c>
      <c r="I14" s="149">
        <v>3.7</v>
      </c>
      <c r="J14" s="149">
        <v>1.4</v>
      </c>
      <c r="K14" s="149">
        <v>17.5</v>
      </c>
      <c r="L14" s="149">
        <v>25.3</v>
      </c>
      <c r="M14" s="149">
        <v>24.8</v>
      </c>
      <c r="N14" s="149"/>
      <c r="O14" s="149">
        <v>19.2</v>
      </c>
      <c r="P14" s="149">
        <v>21.8</v>
      </c>
      <c r="Q14" s="149">
        <v>25.9</v>
      </c>
      <c r="R14" s="149">
        <v>0.6</v>
      </c>
      <c r="S14" s="149">
        <v>0.6</v>
      </c>
      <c r="T14" s="149">
        <v>0.6</v>
      </c>
      <c r="U14" s="149">
        <v>8.6999999999999993</v>
      </c>
      <c r="V14" s="149">
        <v>0.5</v>
      </c>
      <c r="W14" s="149">
        <v>13.8</v>
      </c>
      <c r="X14" s="149">
        <v>30.6</v>
      </c>
      <c r="Y14" s="149">
        <v>0.8</v>
      </c>
      <c r="Z14" s="149"/>
      <c r="AA14" s="149"/>
      <c r="AB14" s="149">
        <v>12.9</v>
      </c>
      <c r="AC14" s="149">
        <v>16.8</v>
      </c>
      <c r="AD14" s="149">
        <v>29.3</v>
      </c>
      <c r="AE14" s="149">
        <v>8.9</v>
      </c>
      <c r="AF14" s="149">
        <v>19</v>
      </c>
      <c r="AG14" s="149"/>
      <c r="AH14" s="149">
        <v>2.4</v>
      </c>
      <c r="AI14" s="149">
        <v>0.7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2.2000000000000002</v>
      </c>
      <c r="BN14" s="149"/>
      <c r="BO14" s="149"/>
      <c r="BP14" s="149">
        <v>4.8</v>
      </c>
      <c r="BQ14" s="149"/>
      <c r="BR14" s="149"/>
      <c r="BS14" s="149">
        <v>8.6999999999999993</v>
      </c>
      <c r="BT14" s="149">
        <v>8.1</v>
      </c>
      <c r="BU14" s="149">
        <v>24.3</v>
      </c>
      <c r="BV14" s="149">
        <v>7.1</v>
      </c>
      <c r="BW14" s="149">
        <v>34.5</v>
      </c>
      <c r="BX14" s="149">
        <v>40.6</v>
      </c>
      <c r="BY14" s="149">
        <v>37.6</v>
      </c>
      <c r="BZ14" s="149">
        <v>34.1</v>
      </c>
      <c r="CA14" s="149">
        <v>33</v>
      </c>
      <c r="CB14" s="149">
        <v>25.1</v>
      </c>
      <c r="CC14" s="149">
        <v>12.3</v>
      </c>
      <c r="CD14" s="149"/>
      <c r="CE14" s="149"/>
      <c r="CF14" s="149">
        <v>2.4</v>
      </c>
      <c r="CG14" s="149"/>
      <c r="CH14" s="149">
        <v>35.5</v>
      </c>
      <c r="CI14" s="149">
        <v>32.1</v>
      </c>
      <c r="CJ14" s="149">
        <v>14.9</v>
      </c>
      <c r="CK14" s="149"/>
      <c r="CL14" s="149">
        <v>20</v>
      </c>
      <c r="CM14" s="149">
        <v>45.1</v>
      </c>
      <c r="CN14" s="149">
        <v>55.6</v>
      </c>
      <c r="CO14" s="149">
        <v>15.6</v>
      </c>
      <c r="CP14" s="149">
        <v>4.2</v>
      </c>
      <c r="CQ14" s="149">
        <v>13.3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220.47500000000002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>
        <v>10.199999999999999</v>
      </c>
      <c r="O16" s="155">
        <v>10.199999999999999</v>
      </c>
      <c r="P16" s="155">
        <v>10.199999999999999</v>
      </c>
      <c r="Q16" s="155">
        <v>10.199999999999999</v>
      </c>
      <c r="R16" s="155">
        <v>23.8</v>
      </c>
      <c r="S16" s="155">
        <v>23.8</v>
      </c>
      <c r="T16" s="155">
        <v>23.8</v>
      </c>
      <c r="U16" s="155">
        <v>23.8</v>
      </c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>
        <v>36.9</v>
      </c>
      <c r="AI16" s="155">
        <v>36.9</v>
      </c>
      <c r="AJ16" s="155">
        <v>36.9</v>
      </c>
      <c r="AK16" s="155">
        <v>36.9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54.6</v>
      </c>
      <c r="CQ16" s="155">
        <v>54.6</v>
      </c>
      <c r="CR16" s="155">
        <v>54.6</v>
      </c>
      <c r="CS16" s="155">
        <v>54.6</v>
      </c>
      <c r="CT16" s="156"/>
      <c r="CU16" s="156"/>
      <c r="CV16" s="156"/>
      <c r="CW16" s="157"/>
      <c r="CX16" s="158">
        <f t="array" ref="CX16">SUMPRODUCT(B16:CW16*0.25)</f>
        <v>125.50000000000003</v>
      </c>
    </row>
    <row r="17" spans="1:102" ht="30" customHeight="1" thickBot="1" x14ac:dyDescent="0.25">
      <c r="A17" s="105" t="s">
        <v>53</v>
      </c>
      <c r="B17" s="159">
        <f>SUM(B12:B16)</f>
        <v>9.1</v>
      </c>
      <c r="C17" s="160">
        <f t="shared" ref="C17:BN17" si="0">SUM(C12:C16)</f>
        <v>9.5</v>
      </c>
      <c r="D17" s="160">
        <f t="shared" si="0"/>
        <v>13.6</v>
      </c>
      <c r="E17" s="160">
        <f t="shared" si="0"/>
        <v>3.8</v>
      </c>
      <c r="F17" s="160">
        <f t="shared" si="0"/>
        <v>21.4</v>
      </c>
      <c r="G17" s="160">
        <f t="shared" si="0"/>
        <v>25.9</v>
      </c>
      <c r="H17" s="160">
        <f t="shared" si="0"/>
        <v>1.7</v>
      </c>
      <c r="I17" s="160">
        <f t="shared" si="0"/>
        <v>3.7</v>
      </c>
      <c r="J17" s="160">
        <f t="shared" si="0"/>
        <v>1.4</v>
      </c>
      <c r="K17" s="160">
        <f t="shared" si="0"/>
        <v>17.5</v>
      </c>
      <c r="L17" s="160">
        <f t="shared" si="0"/>
        <v>25.3</v>
      </c>
      <c r="M17" s="160">
        <f t="shared" si="0"/>
        <v>24.8</v>
      </c>
      <c r="N17" s="160">
        <f t="shared" si="0"/>
        <v>10.199999999999999</v>
      </c>
      <c r="O17" s="160">
        <f t="shared" si="0"/>
        <v>29.4</v>
      </c>
      <c r="P17" s="160">
        <f t="shared" si="0"/>
        <v>32</v>
      </c>
      <c r="Q17" s="160">
        <f t="shared" si="0"/>
        <v>36.099999999999994</v>
      </c>
      <c r="R17" s="160">
        <f t="shared" si="0"/>
        <v>24.400000000000002</v>
      </c>
      <c r="S17" s="160">
        <f t="shared" si="0"/>
        <v>24.400000000000002</v>
      </c>
      <c r="T17" s="160">
        <f t="shared" si="0"/>
        <v>24.400000000000002</v>
      </c>
      <c r="U17" s="160">
        <f t="shared" si="0"/>
        <v>32.5</v>
      </c>
      <c r="V17" s="160">
        <f t="shared" si="0"/>
        <v>0.5</v>
      </c>
      <c r="W17" s="160">
        <f t="shared" si="0"/>
        <v>13.8</v>
      </c>
      <c r="X17" s="160">
        <f t="shared" si="0"/>
        <v>30.6</v>
      </c>
      <c r="Y17" s="160">
        <f t="shared" si="0"/>
        <v>0.8</v>
      </c>
      <c r="Z17" s="160">
        <f t="shared" si="0"/>
        <v>0</v>
      </c>
      <c r="AA17" s="160">
        <f t="shared" si="0"/>
        <v>0</v>
      </c>
      <c r="AB17" s="160">
        <f t="shared" si="0"/>
        <v>12.9</v>
      </c>
      <c r="AC17" s="160">
        <f t="shared" si="0"/>
        <v>16.8</v>
      </c>
      <c r="AD17" s="160">
        <f t="shared" si="0"/>
        <v>29.3</v>
      </c>
      <c r="AE17" s="160">
        <f t="shared" si="0"/>
        <v>8.9</v>
      </c>
      <c r="AF17" s="160">
        <f t="shared" si="0"/>
        <v>19</v>
      </c>
      <c r="AG17" s="160">
        <f t="shared" si="0"/>
        <v>0</v>
      </c>
      <c r="AH17" s="160">
        <f t="shared" si="0"/>
        <v>39.299999999999997</v>
      </c>
      <c r="AI17" s="160">
        <f t="shared" si="0"/>
        <v>37.6</v>
      </c>
      <c r="AJ17" s="160">
        <f t="shared" si="0"/>
        <v>36.9</v>
      </c>
      <c r="AK17" s="160">
        <f t="shared" si="0"/>
        <v>36.9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2.2000000000000002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4.8</v>
      </c>
      <c r="BQ17" s="160">
        <f t="shared" si="1"/>
        <v>0</v>
      </c>
      <c r="BR17" s="160">
        <f t="shared" si="1"/>
        <v>0</v>
      </c>
      <c r="BS17" s="160">
        <f t="shared" si="1"/>
        <v>8.6999999999999993</v>
      </c>
      <c r="BT17" s="160">
        <f t="shared" si="1"/>
        <v>8.1</v>
      </c>
      <c r="BU17" s="160">
        <f t="shared" si="1"/>
        <v>24.3</v>
      </c>
      <c r="BV17" s="160">
        <f t="shared" si="1"/>
        <v>7.1</v>
      </c>
      <c r="BW17" s="160">
        <f t="shared" si="1"/>
        <v>34.5</v>
      </c>
      <c r="BX17" s="160">
        <f t="shared" si="1"/>
        <v>40.6</v>
      </c>
      <c r="BY17" s="160">
        <f t="shared" si="1"/>
        <v>37.6</v>
      </c>
      <c r="BZ17" s="160">
        <f t="shared" si="1"/>
        <v>34.1</v>
      </c>
      <c r="CA17" s="160">
        <f t="shared" si="1"/>
        <v>33</v>
      </c>
      <c r="CB17" s="160">
        <f t="shared" si="1"/>
        <v>25.1</v>
      </c>
      <c r="CC17" s="160">
        <f t="shared" si="1"/>
        <v>12.3</v>
      </c>
      <c r="CD17" s="160">
        <f t="shared" si="1"/>
        <v>0</v>
      </c>
      <c r="CE17" s="160">
        <f t="shared" si="1"/>
        <v>0</v>
      </c>
      <c r="CF17" s="160">
        <f t="shared" si="1"/>
        <v>2.4</v>
      </c>
      <c r="CG17" s="160">
        <f t="shared" si="1"/>
        <v>0</v>
      </c>
      <c r="CH17" s="160">
        <f t="shared" si="1"/>
        <v>35.5</v>
      </c>
      <c r="CI17" s="160">
        <f t="shared" si="1"/>
        <v>32.1</v>
      </c>
      <c r="CJ17" s="160">
        <f t="shared" si="1"/>
        <v>14.9</v>
      </c>
      <c r="CK17" s="160">
        <f t="shared" si="1"/>
        <v>0</v>
      </c>
      <c r="CL17" s="160">
        <f t="shared" si="1"/>
        <v>20</v>
      </c>
      <c r="CM17" s="160">
        <f t="shared" si="1"/>
        <v>45.1</v>
      </c>
      <c r="CN17" s="160">
        <f t="shared" si="1"/>
        <v>55.6</v>
      </c>
      <c r="CO17" s="160">
        <f t="shared" si="1"/>
        <v>15.6</v>
      </c>
      <c r="CP17" s="160">
        <f t="shared" si="1"/>
        <v>58.800000000000004</v>
      </c>
      <c r="CQ17" s="160">
        <f t="shared" si="1"/>
        <v>67.900000000000006</v>
      </c>
      <c r="CR17" s="160">
        <f t="shared" si="1"/>
        <v>54.6</v>
      </c>
      <c r="CS17" s="160">
        <f t="shared" si="1"/>
        <v>54.6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345.97500000000002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>
        <v>4.0999999999999996</v>
      </c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24.7</v>
      </c>
      <c r="AA22" s="149">
        <v>5</v>
      </c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>
        <v>23.4</v>
      </c>
      <c r="BH22" s="149"/>
      <c r="BI22" s="149"/>
      <c r="BJ22" s="149"/>
      <c r="BK22" s="149">
        <v>14.5</v>
      </c>
      <c r="BL22" s="149">
        <v>16.5</v>
      </c>
      <c r="BM22" s="149"/>
      <c r="BN22" s="149">
        <v>90.7</v>
      </c>
      <c r="BO22" s="149">
        <v>40.200000000000003</v>
      </c>
      <c r="BP22" s="149"/>
      <c r="BQ22" s="149">
        <v>3.4</v>
      </c>
      <c r="BR22" s="149">
        <v>11.3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2.5</v>
      </c>
      <c r="CE22" s="149">
        <v>13</v>
      </c>
      <c r="CF22" s="149"/>
      <c r="CG22" s="149">
        <v>14.8</v>
      </c>
      <c r="CH22" s="149"/>
      <c r="CI22" s="149"/>
      <c r="CJ22" s="149"/>
      <c r="CK22" s="149">
        <v>8.1999999999999993</v>
      </c>
      <c r="CL22" s="149"/>
      <c r="CM22" s="149"/>
      <c r="CN22" s="149"/>
      <c r="CO22" s="149"/>
      <c r="CP22" s="149"/>
      <c r="CQ22" s="149"/>
      <c r="CR22" s="149"/>
      <c r="CS22" s="149">
        <v>12.2</v>
      </c>
      <c r="CT22" s="150"/>
      <c r="CU22" s="150"/>
      <c r="CV22" s="150"/>
      <c r="CW22" s="151"/>
      <c r="CX22" s="152">
        <f t="array" ref="CX22">SUMPRODUCT(B22:CW22*0.25)</f>
        <v>71.124999999999986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12.3</v>
      </c>
      <c r="C24" s="155">
        <v>12.3</v>
      </c>
      <c r="D24" s="155">
        <v>12.3</v>
      </c>
      <c r="E24" s="155">
        <v>12.3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29.9</v>
      </c>
      <c r="W24" s="155">
        <v>29.9</v>
      </c>
      <c r="X24" s="155">
        <v>29.9</v>
      </c>
      <c r="Y24" s="155">
        <v>29.9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33.6</v>
      </c>
      <c r="BG24" s="155">
        <v>33.6</v>
      </c>
      <c r="BH24" s="155">
        <v>33.6</v>
      </c>
      <c r="BI24" s="155">
        <v>33.6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55.8</v>
      </c>
      <c r="CI24" s="155">
        <v>55.8</v>
      </c>
      <c r="CJ24" s="155">
        <v>55.8</v>
      </c>
      <c r="CK24" s="155">
        <v>55.8</v>
      </c>
      <c r="CL24" s="155">
        <v>52.8</v>
      </c>
      <c r="CM24" s="155">
        <v>52.8</v>
      </c>
      <c r="CN24" s="155">
        <v>52.8</v>
      </c>
      <c r="CO24" s="155">
        <v>52.8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184.39999999999998</v>
      </c>
    </row>
    <row r="25" spans="1:102" ht="30" customHeight="1" thickBot="1" x14ac:dyDescent="0.25">
      <c r="A25" s="105" t="s">
        <v>51</v>
      </c>
      <c r="B25" s="159">
        <f>SUM(B20:B24)</f>
        <v>12.3</v>
      </c>
      <c r="C25" s="160">
        <f t="shared" ref="C25:BN25" si="2">SUM(C20:C24)</f>
        <v>12.3</v>
      </c>
      <c r="D25" s="160">
        <f t="shared" si="2"/>
        <v>12.3</v>
      </c>
      <c r="E25" s="160">
        <f t="shared" si="2"/>
        <v>12.3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4.0999999999999996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29.9</v>
      </c>
      <c r="W25" s="160">
        <f t="shared" si="2"/>
        <v>29.9</v>
      </c>
      <c r="X25" s="160">
        <f t="shared" si="2"/>
        <v>29.9</v>
      </c>
      <c r="Y25" s="160">
        <f t="shared" si="2"/>
        <v>29.9</v>
      </c>
      <c r="Z25" s="160">
        <f t="shared" si="2"/>
        <v>24.7</v>
      </c>
      <c r="AA25" s="160">
        <f t="shared" si="2"/>
        <v>5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33.6</v>
      </c>
      <c r="BG25" s="160">
        <f t="shared" si="2"/>
        <v>57</v>
      </c>
      <c r="BH25" s="160">
        <f t="shared" si="2"/>
        <v>33.6</v>
      </c>
      <c r="BI25" s="160">
        <f t="shared" si="2"/>
        <v>33.6</v>
      </c>
      <c r="BJ25" s="160">
        <f t="shared" si="2"/>
        <v>0</v>
      </c>
      <c r="BK25" s="160">
        <f t="shared" si="2"/>
        <v>14.5</v>
      </c>
      <c r="BL25" s="160">
        <f t="shared" si="2"/>
        <v>16.5</v>
      </c>
      <c r="BM25" s="160">
        <f t="shared" si="2"/>
        <v>0</v>
      </c>
      <c r="BN25" s="160">
        <f t="shared" si="2"/>
        <v>90.7</v>
      </c>
      <c r="BO25" s="160">
        <f t="shared" ref="BO25:CW25" si="3">SUM(BO20:BO24)</f>
        <v>40.200000000000003</v>
      </c>
      <c r="BP25" s="160">
        <f t="shared" si="3"/>
        <v>0</v>
      </c>
      <c r="BQ25" s="160">
        <f t="shared" si="3"/>
        <v>3.4</v>
      </c>
      <c r="BR25" s="160">
        <f t="shared" si="3"/>
        <v>11.3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2.5</v>
      </c>
      <c r="CE25" s="160">
        <f t="shared" si="3"/>
        <v>13</v>
      </c>
      <c r="CF25" s="160">
        <f t="shared" si="3"/>
        <v>0</v>
      </c>
      <c r="CG25" s="160">
        <f t="shared" si="3"/>
        <v>14.8</v>
      </c>
      <c r="CH25" s="160">
        <f t="shared" si="3"/>
        <v>55.8</v>
      </c>
      <c r="CI25" s="160">
        <f t="shared" si="3"/>
        <v>55.8</v>
      </c>
      <c r="CJ25" s="160">
        <f t="shared" si="3"/>
        <v>55.8</v>
      </c>
      <c r="CK25" s="160">
        <f t="shared" si="3"/>
        <v>64</v>
      </c>
      <c r="CL25" s="160">
        <f t="shared" si="3"/>
        <v>52.8</v>
      </c>
      <c r="CM25" s="160">
        <f t="shared" si="3"/>
        <v>52.8</v>
      </c>
      <c r="CN25" s="160">
        <f t="shared" si="3"/>
        <v>52.8</v>
      </c>
      <c r="CO25" s="160">
        <f t="shared" si="3"/>
        <v>52.8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12.2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255.52499999999998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2025-12-16T14:32:54Z</dcterms:created>
  <dcterms:modified xsi:type="dcterms:W3CDTF">2025-12-16T14:32:56Z</dcterms:modified>
</cp:coreProperties>
</file>