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<sst xmlns="http://schemas.openxmlformats.org/spreadsheetml/2006/main" count="122" uniqueCount="56">
  <si>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22/12/2025 16:32:10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</si>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</sst>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00A-40E9-9C1A-2455ACC9BE5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3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0A-40E9-9C1A-2455ACC9BE5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14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14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14</c:v>
                </c:pt>
                <c:pt idx="36">
                  <c:v>4</c:v>
                </c:pt>
                <c:pt idx="37">
                  <c:v>14</c:v>
                </c:pt>
                <c:pt idx="38">
                  <c:v>14</c:v>
                </c:pt>
                <c:pt idx="39">
                  <c:v>14</c:v>
                </c:pt>
                <c:pt idx="40">
                  <c:v>4</c:v>
                </c:pt>
                <c:pt idx="41">
                  <c:v>4</c:v>
                </c:pt>
                <c:pt idx="42">
                  <c:v>14</c:v>
                </c:pt>
                <c:pt idx="43">
                  <c:v>14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4</c:v>
                </c:pt>
                <c:pt idx="77">
                  <c:v>4</c:v>
                </c:pt>
                <c:pt idx="78">
                  <c:v>4</c:v>
                </c:pt>
                <c:pt idx="79">
                  <c:v>4</c:v>
                </c:pt>
                <c:pt idx="80">
                  <c:v>4</c:v>
                </c:pt>
                <c:pt idx="81">
                  <c:v>4</c:v>
                </c:pt>
                <c:pt idx="82">
                  <c:v>4</c:v>
                </c:pt>
                <c:pt idx="83">
                  <c:v>4</c:v>
                </c:pt>
                <c:pt idx="84">
                  <c:v>4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  <c:pt idx="88">
                  <c:v>4</c:v>
                </c:pt>
                <c:pt idx="89">
                  <c:v>4</c:v>
                </c:pt>
                <c:pt idx="90">
                  <c:v>4</c:v>
                </c:pt>
                <c:pt idx="91">
                  <c:v>4</c:v>
                </c:pt>
                <c:pt idx="92">
                  <c:v>4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0A-40E9-9C1A-2455ACC9BE5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0.52</c:v>
                </c:pt>
                <c:pt idx="1">
                  <c:v>3.18</c:v>
                </c:pt>
                <c:pt idx="2">
                  <c:v>2.5</c:v>
                </c:pt>
                <c:pt idx="3">
                  <c:v>3.88</c:v>
                </c:pt>
                <c:pt idx="4">
                  <c:v>3.7</c:v>
                </c:pt>
                <c:pt idx="5">
                  <c:v>4.4000000000000004</c:v>
                </c:pt>
                <c:pt idx="6">
                  <c:v>10.065999999999999</c:v>
                </c:pt>
                <c:pt idx="7">
                  <c:v>2.72</c:v>
                </c:pt>
                <c:pt idx="12">
                  <c:v>0.48</c:v>
                </c:pt>
                <c:pt idx="13">
                  <c:v>0.52</c:v>
                </c:pt>
                <c:pt idx="15">
                  <c:v>0.52</c:v>
                </c:pt>
                <c:pt idx="16">
                  <c:v>0.52</c:v>
                </c:pt>
                <c:pt idx="17">
                  <c:v>0.52</c:v>
                </c:pt>
                <c:pt idx="18">
                  <c:v>0.48</c:v>
                </c:pt>
                <c:pt idx="19">
                  <c:v>0.48</c:v>
                </c:pt>
                <c:pt idx="20">
                  <c:v>1</c:v>
                </c:pt>
                <c:pt idx="21">
                  <c:v>21.695</c:v>
                </c:pt>
                <c:pt idx="22">
                  <c:v>0.56000000000000005</c:v>
                </c:pt>
                <c:pt idx="36">
                  <c:v>14</c:v>
                </c:pt>
                <c:pt idx="37">
                  <c:v>44.8</c:v>
                </c:pt>
                <c:pt idx="38">
                  <c:v>44.8</c:v>
                </c:pt>
                <c:pt idx="39">
                  <c:v>39.683999999999997</c:v>
                </c:pt>
                <c:pt idx="41">
                  <c:v>6.17</c:v>
                </c:pt>
                <c:pt idx="49">
                  <c:v>1.8</c:v>
                </c:pt>
                <c:pt idx="59">
                  <c:v>6.4489999999999998</c:v>
                </c:pt>
                <c:pt idx="62">
                  <c:v>8.3849999999999998</c:v>
                </c:pt>
                <c:pt idx="67">
                  <c:v>3.1120000000000001</c:v>
                </c:pt>
                <c:pt idx="74">
                  <c:v>8.2899999999999991</c:v>
                </c:pt>
                <c:pt idx="76">
                  <c:v>9.6319999999999997</c:v>
                </c:pt>
                <c:pt idx="84">
                  <c:v>3.4889999999999999</c:v>
                </c:pt>
                <c:pt idx="85">
                  <c:v>7.7249999999999996</c:v>
                </c:pt>
                <c:pt idx="88">
                  <c:v>0.3</c:v>
                </c:pt>
                <c:pt idx="90">
                  <c:v>1.2</c:v>
                </c:pt>
                <c:pt idx="92">
                  <c:v>0.52</c:v>
                </c:pt>
                <c:pt idx="93">
                  <c:v>1</c:v>
                </c:pt>
                <c:pt idx="94">
                  <c:v>0.96</c:v>
                </c:pt>
                <c:pt idx="95">
                  <c:v>1.52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0A-40E9-9C1A-2455ACC9BE5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00A-40E9-9C1A-2455ACC9BE5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00A-40E9-9C1A-2455ACC9BE5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00A-40E9-9C1A-2455ACC9BE5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31">
                  <c:v>17.762</c:v>
                </c:pt>
                <c:pt idx="32">
                  <c:v>3</c:v>
                </c:pt>
                <c:pt idx="33">
                  <c:v>3</c:v>
                </c:pt>
                <c:pt idx="34">
                  <c:v>30.065000000000001</c:v>
                </c:pt>
                <c:pt idx="76">
                  <c:v>3</c:v>
                </c:pt>
                <c:pt idx="77">
                  <c:v>3</c:v>
                </c:pt>
                <c:pt idx="78">
                  <c:v>6.7610000000000001</c:v>
                </c:pt>
                <c:pt idx="79">
                  <c:v>4.3559999999999999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0A-40E9-9C1A-2455ACC9BE5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00A-40E9-9C1A-2455ACC9BE5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105.857</c:v>
                </c:pt>
                <c:pt idx="1">
                  <c:v>68.64</c:v>
                </c:pt>
                <c:pt idx="2">
                  <c:v>32.594000000000001</c:v>
                </c:pt>
                <c:pt idx="3">
                  <c:v>56.040999999999997</c:v>
                </c:pt>
                <c:pt idx="4">
                  <c:v>96.816999999999993</c:v>
                </c:pt>
                <c:pt idx="5">
                  <c:v>37.161999999999999</c:v>
                </c:pt>
                <c:pt idx="6">
                  <c:v>125.282</c:v>
                </c:pt>
                <c:pt idx="7">
                  <c:v>89.727000000000004</c:v>
                </c:pt>
                <c:pt idx="8">
                  <c:v>53.377000000000002</c:v>
                </c:pt>
                <c:pt idx="9">
                  <c:v>81.983999999999995</c:v>
                </c:pt>
                <c:pt idx="10">
                  <c:v>53.863999999999997</c:v>
                </c:pt>
                <c:pt idx="11">
                  <c:v>54.639000000000003</c:v>
                </c:pt>
                <c:pt idx="12">
                  <c:v>60.252000000000002</c:v>
                </c:pt>
                <c:pt idx="13">
                  <c:v>52.22</c:v>
                </c:pt>
                <c:pt idx="14">
                  <c:v>57.569000000000003</c:v>
                </c:pt>
                <c:pt idx="15">
                  <c:v>53.387</c:v>
                </c:pt>
                <c:pt idx="16">
                  <c:v>90.022000000000006</c:v>
                </c:pt>
                <c:pt idx="17">
                  <c:v>69.927000000000007</c:v>
                </c:pt>
                <c:pt idx="18">
                  <c:v>18.364000000000001</c:v>
                </c:pt>
                <c:pt idx="19">
                  <c:v>109.50699999999999</c:v>
                </c:pt>
                <c:pt idx="20">
                  <c:v>76.154999999999987</c:v>
                </c:pt>
                <c:pt idx="21">
                  <c:v>128</c:v>
                </c:pt>
                <c:pt idx="22">
                  <c:v>38.076999999999998</c:v>
                </c:pt>
                <c:pt idx="23">
                  <c:v>9</c:v>
                </c:pt>
                <c:pt idx="24">
                  <c:v>56.027000000000001</c:v>
                </c:pt>
                <c:pt idx="25">
                  <c:v>47.018000000000001</c:v>
                </c:pt>
                <c:pt idx="26">
                  <c:v>32.423999999999999</c:v>
                </c:pt>
                <c:pt idx="27">
                  <c:v>8.2270000000000003</c:v>
                </c:pt>
                <c:pt idx="28">
                  <c:v>32.68</c:v>
                </c:pt>
                <c:pt idx="29">
                  <c:v>17.329999999999998</c:v>
                </c:pt>
                <c:pt idx="30">
                  <c:v>7.625</c:v>
                </c:pt>
                <c:pt idx="31">
                  <c:v>8.52</c:v>
                </c:pt>
                <c:pt idx="32">
                  <c:v>8</c:v>
                </c:pt>
                <c:pt idx="33">
                  <c:v>9</c:v>
                </c:pt>
                <c:pt idx="34">
                  <c:v>8.4610000000000003</c:v>
                </c:pt>
                <c:pt idx="35">
                  <c:v>13</c:v>
                </c:pt>
                <c:pt idx="36">
                  <c:v>8</c:v>
                </c:pt>
                <c:pt idx="37">
                  <c:v>8</c:v>
                </c:pt>
                <c:pt idx="38">
                  <c:v>9</c:v>
                </c:pt>
                <c:pt idx="39">
                  <c:v>8</c:v>
                </c:pt>
                <c:pt idx="40">
                  <c:v>8</c:v>
                </c:pt>
                <c:pt idx="41">
                  <c:v>8</c:v>
                </c:pt>
                <c:pt idx="42">
                  <c:v>9.5359999999999996</c:v>
                </c:pt>
                <c:pt idx="43">
                  <c:v>20.844999999999999</c:v>
                </c:pt>
                <c:pt idx="44">
                  <c:v>20.5</c:v>
                </c:pt>
                <c:pt idx="45">
                  <c:v>19.364999999999998</c:v>
                </c:pt>
                <c:pt idx="46">
                  <c:v>17.132999999999999</c:v>
                </c:pt>
                <c:pt idx="47">
                  <c:v>15.903</c:v>
                </c:pt>
                <c:pt idx="55">
                  <c:v>8</c:v>
                </c:pt>
                <c:pt idx="56">
                  <c:v>87.994</c:v>
                </c:pt>
                <c:pt idx="57">
                  <c:v>53.667999999999999</c:v>
                </c:pt>
                <c:pt idx="58">
                  <c:v>20</c:v>
                </c:pt>
                <c:pt idx="59">
                  <c:v>9</c:v>
                </c:pt>
                <c:pt idx="60">
                  <c:v>32.25</c:v>
                </c:pt>
                <c:pt idx="61">
                  <c:v>8</c:v>
                </c:pt>
                <c:pt idx="62">
                  <c:v>8</c:v>
                </c:pt>
                <c:pt idx="63">
                  <c:v>19</c:v>
                </c:pt>
                <c:pt idx="64">
                  <c:v>30.324999999999999</c:v>
                </c:pt>
                <c:pt idx="65">
                  <c:v>24</c:v>
                </c:pt>
                <c:pt idx="66">
                  <c:v>24</c:v>
                </c:pt>
                <c:pt idx="67">
                  <c:v>8</c:v>
                </c:pt>
                <c:pt idx="68">
                  <c:v>8</c:v>
                </c:pt>
                <c:pt idx="69">
                  <c:v>8</c:v>
                </c:pt>
                <c:pt idx="70">
                  <c:v>7</c:v>
                </c:pt>
                <c:pt idx="71">
                  <c:v>28.181999999999999</c:v>
                </c:pt>
                <c:pt idx="72">
                  <c:v>22.5</c:v>
                </c:pt>
                <c:pt idx="73">
                  <c:v>23.879000000000001</c:v>
                </c:pt>
                <c:pt idx="74">
                  <c:v>8</c:v>
                </c:pt>
                <c:pt idx="75">
                  <c:v>7</c:v>
                </c:pt>
                <c:pt idx="76">
                  <c:v>9</c:v>
                </c:pt>
                <c:pt idx="77">
                  <c:v>9</c:v>
                </c:pt>
                <c:pt idx="78">
                  <c:v>18.841999999999999</c:v>
                </c:pt>
                <c:pt idx="79">
                  <c:v>18.722000000000001</c:v>
                </c:pt>
                <c:pt idx="80">
                  <c:v>6.96</c:v>
                </c:pt>
                <c:pt idx="81">
                  <c:v>7.625</c:v>
                </c:pt>
                <c:pt idx="82">
                  <c:v>6.6390000000000002</c:v>
                </c:pt>
                <c:pt idx="83">
                  <c:v>30.68</c:v>
                </c:pt>
                <c:pt idx="84">
                  <c:v>9</c:v>
                </c:pt>
                <c:pt idx="85">
                  <c:v>9.9380000000000006</c:v>
                </c:pt>
                <c:pt idx="86">
                  <c:v>44.388999999999996</c:v>
                </c:pt>
                <c:pt idx="87">
                  <c:v>59.647000000000006</c:v>
                </c:pt>
                <c:pt idx="88">
                  <c:v>6.5039999999999996</c:v>
                </c:pt>
                <c:pt idx="89">
                  <c:v>6.2069999999999999</c:v>
                </c:pt>
                <c:pt idx="90">
                  <c:v>7.74</c:v>
                </c:pt>
                <c:pt idx="91">
                  <c:v>7.4710000000000001</c:v>
                </c:pt>
                <c:pt idx="92">
                  <c:v>7.2469999999999999</c:v>
                </c:pt>
                <c:pt idx="93">
                  <c:v>8.1300000000000008</c:v>
                </c:pt>
                <c:pt idx="94">
                  <c:v>8.5139999999999993</c:v>
                </c:pt>
                <c:pt idx="95">
                  <c:v>35.103999999999999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0A-40E9-9C1A-2455ACC9BE5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0.4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</c:v>
                </c:pt>
                <c:pt idx="7">
                  <c:v>1.8</c:v>
                </c:pt>
                <c:pt idx="8">
                  <c:v>7</c:v>
                </c:pt>
                <c:pt idx="9">
                  <c:v>17.600000000000001</c:v>
                </c:pt>
                <c:pt idx="10">
                  <c:v>1.7</c:v>
                </c:pt>
                <c:pt idx="11">
                  <c:v>2.2999999999999998</c:v>
                </c:pt>
                <c:pt idx="12">
                  <c:v>0</c:v>
                </c:pt>
                <c:pt idx="13">
                  <c:v>0</c:v>
                </c:pt>
                <c:pt idx="14">
                  <c:v>1.6</c:v>
                </c:pt>
                <c:pt idx="15">
                  <c:v>2.2999999999999998</c:v>
                </c:pt>
                <c:pt idx="16">
                  <c:v>1.6</c:v>
                </c:pt>
                <c:pt idx="17">
                  <c:v>1.7</c:v>
                </c:pt>
                <c:pt idx="18">
                  <c:v>18.100000000000001</c:v>
                </c:pt>
                <c:pt idx="19">
                  <c:v>1.7</c:v>
                </c:pt>
                <c:pt idx="20">
                  <c:v>2.2000000000000002</c:v>
                </c:pt>
                <c:pt idx="21">
                  <c:v>2.5</c:v>
                </c:pt>
                <c:pt idx="22">
                  <c:v>32.5</c:v>
                </c:pt>
                <c:pt idx="23">
                  <c:v>37.9</c:v>
                </c:pt>
                <c:pt idx="24">
                  <c:v>0</c:v>
                </c:pt>
                <c:pt idx="25">
                  <c:v>0.9</c:v>
                </c:pt>
                <c:pt idx="26">
                  <c:v>6.5</c:v>
                </c:pt>
                <c:pt idx="27">
                  <c:v>29.2</c:v>
                </c:pt>
                <c:pt idx="28">
                  <c:v>10.4</c:v>
                </c:pt>
                <c:pt idx="29">
                  <c:v>30.4</c:v>
                </c:pt>
                <c:pt idx="30">
                  <c:v>41.7</c:v>
                </c:pt>
                <c:pt idx="31">
                  <c:v>25.3</c:v>
                </c:pt>
                <c:pt idx="32">
                  <c:v>35.1</c:v>
                </c:pt>
                <c:pt idx="33">
                  <c:v>35.4</c:v>
                </c:pt>
                <c:pt idx="34">
                  <c:v>23.4</c:v>
                </c:pt>
                <c:pt idx="35">
                  <c:v>13.9</c:v>
                </c:pt>
                <c:pt idx="36">
                  <c:v>23</c:v>
                </c:pt>
                <c:pt idx="37">
                  <c:v>56</c:v>
                </c:pt>
                <c:pt idx="38">
                  <c:v>54.8</c:v>
                </c:pt>
                <c:pt idx="39">
                  <c:v>63.4</c:v>
                </c:pt>
                <c:pt idx="40">
                  <c:v>29.3</c:v>
                </c:pt>
                <c:pt idx="41">
                  <c:v>24.3</c:v>
                </c:pt>
                <c:pt idx="42">
                  <c:v>20.399999999999999</c:v>
                </c:pt>
                <c:pt idx="43">
                  <c:v>12.8</c:v>
                </c:pt>
                <c:pt idx="44">
                  <c:v>82.6</c:v>
                </c:pt>
                <c:pt idx="45">
                  <c:v>82.6</c:v>
                </c:pt>
                <c:pt idx="46">
                  <c:v>82.6</c:v>
                </c:pt>
                <c:pt idx="47">
                  <c:v>82.6</c:v>
                </c:pt>
                <c:pt idx="48">
                  <c:v>147.9</c:v>
                </c:pt>
                <c:pt idx="49">
                  <c:v>147.9</c:v>
                </c:pt>
                <c:pt idx="50">
                  <c:v>147.9</c:v>
                </c:pt>
                <c:pt idx="51">
                  <c:v>147.9</c:v>
                </c:pt>
                <c:pt idx="52">
                  <c:v>156.69999999999999</c:v>
                </c:pt>
                <c:pt idx="53">
                  <c:v>156.69999999999999</c:v>
                </c:pt>
                <c:pt idx="54">
                  <c:v>156.69999999999999</c:v>
                </c:pt>
                <c:pt idx="55">
                  <c:v>156.69999999999999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0.9</c:v>
                </c:pt>
                <c:pt idx="60">
                  <c:v>0.3</c:v>
                </c:pt>
                <c:pt idx="61">
                  <c:v>5.4</c:v>
                </c:pt>
                <c:pt idx="62">
                  <c:v>0.1</c:v>
                </c:pt>
                <c:pt idx="63">
                  <c:v>0</c:v>
                </c:pt>
                <c:pt idx="64">
                  <c:v>0</c:v>
                </c:pt>
                <c:pt idx="65">
                  <c:v>1.1000000000000001</c:v>
                </c:pt>
                <c:pt idx="66">
                  <c:v>1.3</c:v>
                </c:pt>
                <c:pt idx="67">
                  <c:v>1.5</c:v>
                </c:pt>
                <c:pt idx="68">
                  <c:v>4.4000000000000004</c:v>
                </c:pt>
                <c:pt idx="69">
                  <c:v>6.2</c:v>
                </c:pt>
                <c:pt idx="70">
                  <c:v>21.7</c:v>
                </c:pt>
                <c:pt idx="71">
                  <c:v>0</c:v>
                </c:pt>
                <c:pt idx="72">
                  <c:v>3.6</c:v>
                </c:pt>
                <c:pt idx="73">
                  <c:v>0.5</c:v>
                </c:pt>
                <c:pt idx="74">
                  <c:v>1.9</c:v>
                </c:pt>
                <c:pt idx="75">
                  <c:v>15.2</c:v>
                </c:pt>
                <c:pt idx="76">
                  <c:v>0</c:v>
                </c:pt>
                <c:pt idx="77">
                  <c:v>2.4</c:v>
                </c:pt>
                <c:pt idx="78">
                  <c:v>0</c:v>
                </c:pt>
                <c:pt idx="79">
                  <c:v>0</c:v>
                </c:pt>
                <c:pt idx="80">
                  <c:v>45.5</c:v>
                </c:pt>
                <c:pt idx="81">
                  <c:v>25.6</c:v>
                </c:pt>
                <c:pt idx="82">
                  <c:v>28</c:v>
                </c:pt>
                <c:pt idx="83">
                  <c:v>6.6</c:v>
                </c:pt>
                <c:pt idx="84">
                  <c:v>45.7</c:v>
                </c:pt>
                <c:pt idx="85">
                  <c:v>33.9</c:v>
                </c:pt>
                <c:pt idx="86">
                  <c:v>27.3</c:v>
                </c:pt>
                <c:pt idx="87">
                  <c:v>18.8</c:v>
                </c:pt>
                <c:pt idx="88">
                  <c:v>59.5</c:v>
                </c:pt>
                <c:pt idx="89">
                  <c:v>41.6</c:v>
                </c:pt>
                <c:pt idx="90">
                  <c:v>68.5</c:v>
                </c:pt>
                <c:pt idx="91">
                  <c:v>41.6</c:v>
                </c:pt>
                <c:pt idx="92">
                  <c:v>29.5</c:v>
                </c:pt>
                <c:pt idx="93">
                  <c:v>23.9</c:v>
                </c:pt>
                <c:pt idx="94">
                  <c:v>26.9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0A-40E9-9C1A-2455ACC9BE5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4.1040000000000001</c:v>
                </c:pt>
                <c:pt idx="1">
                  <c:v>3.48</c:v>
                </c:pt>
                <c:pt idx="2">
                  <c:v>2.907</c:v>
                </c:pt>
                <c:pt idx="3">
                  <c:v>2.46</c:v>
                </c:pt>
                <c:pt idx="4">
                  <c:v>2.14</c:v>
                </c:pt>
                <c:pt idx="5">
                  <c:v>1.9319999999999999</c:v>
                </c:pt>
                <c:pt idx="6">
                  <c:v>1.84</c:v>
                </c:pt>
                <c:pt idx="7">
                  <c:v>1.599</c:v>
                </c:pt>
                <c:pt idx="8">
                  <c:v>1.23</c:v>
                </c:pt>
                <c:pt idx="9">
                  <c:v>0.47899999999999998</c:v>
                </c:pt>
                <c:pt idx="12">
                  <c:v>3.2589999999999999</c:v>
                </c:pt>
                <c:pt idx="13">
                  <c:v>3.4849999999999999</c:v>
                </c:pt>
                <c:pt idx="14">
                  <c:v>3.74</c:v>
                </c:pt>
                <c:pt idx="15">
                  <c:v>3.88</c:v>
                </c:pt>
                <c:pt idx="23">
                  <c:v>2.012</c:v>
                </c:pt>
                <c:pt idx="32">
                  <c:v>2.1389999999999998</c:v>
                </c:pt>
                <c:pt idx="33">
                  <c:v>2.4489999999999998</c:v>
                </c:pt>
                <c:pt idx="34">
                  <c:v>2.61</c:v>
                </c:pt>
                <c:pt idx="35">
                  <c:v>2.9390000000000001</c:v>
                </c:pt>
                <c:pt idx="36">
                  <c:v>42.177</c:v>
                </c:pt>
                <c:pt idx="37">
                  <c:v>2.9769999999999999</c:v>
                </c:pt>
                <c:pt idx="38">
                  <c:v>3.5950000000000002</c:v>
                </c:pt>
                <c:pt idx="39">
                  <c:v>1.228</c:v>
                </c:pt>
                <c:pt idx="40">
                  <c:v>3.06</c:v>
                </c:pt>
                <c:pt idx="41">
                  <c:v>2.089</c:v>
                </c:pt>
                <c:pt idx="42">
                  <c:v>4.07</c:v>
                </c:pt>
                <c:pt idx="43">
                  <c:v>3.75</c:v>
                </c:pt>
                <c:pt idx="44">
                  <c:v>0.313</c:v>
                </c:pt>
                <c:pt idx="45">
                  <c:v>1.2769999999999999</c:v>
                </c:pt>
                <c:pt idx="46">
                  <c:v>1.837</c:v>
                </c:pt>
                <c:pt idx="47">
                  <c:v>1.6</c:v>
                </c:pt>
                <c:pt idx="49">
                  <c:v>0.27600000000000002</c:v>
                </c:pt>
                <c:pt idx="51">
                  <c:v>0.38</c:v>
                </c:pt>
                <c:pt idx="59">
                  <c:v>0.82199999999999995</c:v>
                </c:pt>
                <c:pt idx="62">
                  <c:v>0.36299999999999999</c:v>
                </c:pt>
                <c:pt idx="67">
                  <c:v>6.5000000000000002E-2</c:v>
                </c:pt>
                <c:pt idx="68">
                  <c:v>0.23599999999999999</c:v>
                </c:pt>
                <c:pt idx="74">
                  <c:v>0.21199999999999999</c:v>
                </c:pt>
                <c:pt idx="75">
                  <c:v>0.127</c:v>
                </c:pt>
                <c:pt idx="76">
                  <c:v>0.183</c:v>
                </c:pt>
                <c:pt idx="77">
                  <c:v>0.35899999999999999</c:v>
                </c:pt>
                <c:pt idx="84">
                  <c:v>4.8000000000000001E-2</c:v>
                </c:pt>
                <c:pt idx="85">
                  <c:v>8.5999999999999993E-2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00A-40E9-9C1A-2455ACC9BE5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00A-40E9-9C1A-2455ACC9BE5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00A-40E9-9C1A-2455ACC9B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81.67</c:v>
                </c:pt>
                <c:pt idx="1">
                  <c:v>79.59</c:v>
                </c:pt>
                <c:pt idx="2">
                  <c:v>75.5</c:v>
                </c:pt>
                <c:pt idx="3">
                  <c:v>76.17</c:v>
                </c:pt>
                <c:pt idx="4">
                  <c:v>80.77</c:v>
                </c:pt>
                <c:pt idx="5">
                  <c:v>75.239999999999995</c:v>
                </c:pt>
                <c:pt idx="6">
                  <c:v>86.99</c:v>
                </c:pt>
                <c:pt idx="7">
                  <c:v>80.44</c:v>
                </c:pt>
                <c:pt idx="8">
                  <c:v>78.44</c:v>
                </c:pt>
                <c:pt idx="9">
                  <c:v>80.27</c:v>
                </c:pt>
                <c:pt idx="10">
                  <c:v>78.36</c:v>
                </c:pt>
                <c:pt idx="11">
                  <c:v>78.37</c:v>
                </c:pt>
                <c:pt idx="12">
                  <c:v>75.84</c:v>
                </c:pt>
                <c:pt idx="13">
                  <c:v>75.86</c:v>
                </c:pt>
                <c:pt idx="14">
                  <c:v>78.58</c:v>
                </c:pt>
                <c:pt idx="15">
                  <c:v>78.33</c:v>
                </c:pt>
                <c:pt idx="16">
                  <c:v>80.3</c:v>
                </c:pt>
                <c:pt idx="17">
                  <c:v>79.52</c:v>
                </c:pt>
                <c:pt idx="18">
                  <c:v>75.87</c:v>
                </c:pt>
                <c:pt idx="19">
                  <c:v>81.42</c:v>
                </c:pt>
                <c:pt idx="20">
                  <c:v>79.08</c:v>
                </c:pt>
                <c:pt idx="21">
                  <c:v>97.79</c:v>
                </c:pt>
                <c:pt idx="22">
                  <c:v>97.29</c:v>
                </c:pt>
                <c:pt idx="23">
                  <c:v>142.5</c:v>
                </c:pt>
                <c:pt idx="24">
                  <c:v>90.34</c:v>
                </c:pt>
                <c:pt idx="25">
                  <c:v>95.3</c:v>
                </c:pt>
                <c:pt idx="26">
                  <c:v>108.57</c:v>
                </c:pt>
                <c:pt idx="27">
                  <c:v>124</c:v>
                </c:pt>
                <c:pt idx="28">
                  <c:v>119.69</c:v>
                </c:pt>
                <c:pt idx="29">
                  <c:v>122.77</c:v>
                </c:pt>
                <c:pt idx="30">
                  <c:v>134.58000000000001</c:v>
                </c:pt>
                <c:pt idx="31">
                  <c:v>136.37</c:v>
                </c:pt>
                <c:pt idx="32">
                  <c:v>167.71</c:v>
                </c:pt>
                <c:pt idx="33">
                  <c:v>139.01</c:v>
                </c:pt>
                <c:pt idx="34">
                  <c:v>136.24</c:v>
                </c:pt>
                <c:pt idx="35">
                  <c:v>126.31</c:v>
                </c:pt>
                <c:pt idx="36">
                  <c:v>168.56</c:v>
                </c:pt>
                <c:pt idx="37">
                  <c:v>131.24</c:v>
                </c:pt>
                <c:pt idx="38">
                  <c:v>124.23</c:v>
                </c:pt>
                <c:pt idx="39">
                  <c:v>123.08</c:v>
                </c:pt>
                <c:pt idx="40">
                  <c:v>128.87</c:v>
                </c:pt>
                <c:pt idx="41">
                  <c:v>120.68</c:v>
                </c:pt>
                <c:pt idx="42">
                  <c:v>117.27</c:v>
                </c:pt>
                <c:pt idx="43">
                  <c:v>116.06</c:v>
                </c:pt>
                <c:pt idx="44">
                  <c:v>95.19</c:v>
                </c:pt>
                <c:pt idx="45">
                  <c:v>95.36</c:v>
                </c:pt>
                <c:pt idx="46">
                  <c:v>95.6</c:v>
                </c:pt>
                <c:pt idx="47">
                  <c:v>94.87</c:v>
                </c:pt>
                <c:pt idx="48">
                  <c:v>87.01</c:v>
                </c:pt>
                <c:pt idx="49">
                  <c:v>104.14</c:v>
                </c:pt>
                <c:pt idx="50">
                  <c:v>102.45</c:v>
                </c:pt>
                <c:pt idx="51">
                  <c:v>111.73</c:v>
                </c:pt>
                <c:pt idx="52">
                  <c:v>77.12</c:v>
                </c:pt>
                <c:pt idx="53">
                  <c:v>71.16</c:v>
                </c:pt>
                <c:pt idx="54">
                  <c:v>105.91</c:v>
                </c:pt>
                <c:pt idx="55">
                  <c:v>110.74</c:v>
                </c:pt>
                <c:pt idx="56">
                  <c:v>108.54</c:v>
                </c:pt>
                <c:pt idx="57">
                  <c:v>117.6</c:v>
                </c:pt>
                <c:pt idx="58">
                  <c:v>125.63</c:v>
                </c:pt>
                <c:pt idx="59">
                  <c:v>130.38</c:v>
                </c:pt>
                <c:pt idx="60">
                  <c:v>129.83000000000001</c:v>
                </c:pt>
                <c:pt idx="61">
                  <c:v>168.66</c:v>
                </c:pt>
                <c:pt idx="62">
                  <c:v>168.64</c:v>
                </c:pt>
                <c:pt idx="63">
                  <c:v>140.72</c:v>
                </c:pt>
                <c:pt idx="64">
                  <c:v>134.79</c:v>
                </c:pt>
                <c:pt idx="65">
                  <c:v>154.71</c:v>
                </c:pt>
                <c:pt idx="66">
                  <c:v>155.9</c:v>
                </c:pt>
                <c:pt idx="67">
                  <c:v>179.76</c:v>
                </c:pt>
                <c:pt idx="68">
                  <c:v>176.71</c:v>
                </c:pt>
                <c:pt idx="69">
                  <c:v>183.01</c:v>
                </c:pt>
                <c:pt idx="70">
                  <c:v>200.9</c:v>
                </c:pt>
                <c:pt idx="71">
                  <c:v>134.6</c:v>
                </c:pt>
                <c:pt idx="72">
                  <c:v>134.58000000000001</c:v>
                </c:pt>
                <c:pt idx="73">
                  <c:v>135.27000000000001</c:v>
                </c:pt>
                <c:pt idx="74">
                  <c:v>162.76</c:v>
                </c:pt>
                <c:pt idx="75">
                  <c:v>191.6</c:v>
                </c:pt>
                <c:pt idx="76">
                  <c:v>162.12</c:v>
                </c:pt>
                <c:pt idx="77">
                  <c:v>165.1</c:v>
                </c:pt>
                <c:pt idx="78">
                  <c:v>136.16999999999999</c:v>
                </c:pt>
                <c:pt idx="79">
                  <c:v>136.04</c:v>
                </c:pt>
                <c:pt idx="80">
                  <c:v>142.75</c:v>
                </c:pt>
                <c:pt idx="81">
                  <c:v>134.83000000000001</c:v>
                </c:pt>
                <c:pt idx="82">
                  <c:v>120.29</c:v>
                </c:pt>
                <c:pt idx="83">
                  <c:v>105.81</c:v>
                </c:pt>
                <c:pt idx="84">
                  <c:v>128.66999999999999</c:v>
                </c:pt>
                <c:pt idx="85">
                  <c:v>118.34</c:v>
                </c:pt>
                <c:pt idx="86">
                  <c:v>101.92</c:v>
                </c:pt>
                <c:pt idx="87">
                  <c:v>94.89</c:v>
                </c:pt>
                <c:pt idx="88">
                  <c:v>110.2</c:v>
                </c:pt>
                <c:pt idx="89">
                  <c:v>104.34</c:v>
                </c:pt>
                <c:pt idx="90">
                  <c:v>123.46</c:v>
                </c:pt>
                <c:pt idx="91">
                  <c:v>93.71</c:v>
                </c:pt>
                <c:pt idx="92">
                  <c:v>107.26</c:v>
                </c:pt>
                <c:pt idx="93">
                  <c:v>95.75</c:v>
                </c:pt>
                <c:pt idx="94">
                  <c:v>87.88</c:v>
                </c:pt>
                <c:pt idx="95">
                  <c:v>80.569999999999993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00A-40E9-9C1A-2455ACC9B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9EA-4056-B663-4AB0D53B6A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9EA-4056-B663-4AB0D53B6A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4.3639999999999999</c:v>
                </c:pt>
                <c:pt idx="1">
                  <c:v>4.34</c:v>
                </c:pt>
                <c:pt idx="2">
                  <c:v>4.2519999999999998</c:v>
                </c:pt>
                <c:pt idx="3">
                  <c:v>4.3600000000000003</c:v>
                </c:pt>
                <c:pt idx="4">
                  <c:v>4.3</c:v>
                </c:pt>
                <c:pt idx="5">
                  <c:v>4.2560000000000002</c:v>
                </c:pt>
                <c:pt idx="6">
                  <c:v>4.18</c:v>
                </c:pt>
                <c:pt idx="7">
                  <c:v>4.2839999999999998</c:v>
                </c:pt>
                <c:pt idx="8">
                  <c:v>4.2119999999999997</c:v>
                </c:pt>
                <c:pt idx="9">
                  <c:v>4.2480000000000002</c:v>
                </c:pt>
                <c:pt idx="10">
                  <c:v>4.2880000000000003</c:v>
                </c:pt>
                <c:pt idx="11">
                  <c:v>4.2119999999999997</c:v>
                </c:pt>
                <c:pt idx="12">
                  <c:v>4.1559999999999997</c:v>
                </c:pt>
                <c:pt idx="13">
                  <c:v>4.0439999999999996</c:v>
                </c:pt>
                <c:pt idx="14">
                  <c:v>4.1120000000000001</c:v>
                </c:pt>
                <c:pt idx="15">
                  <c:v>4.1280000000000001</c:v>
                </c:pt>
                <c:pt idx="16">
                  <c:v>3.9960000000000004</c:v>
                </c:pt>
                <c:pt idx="17">
                  <c:v>3.956</c:v>
                </c:pt>
                <c:pt idx="18">
                  <c:v>4.0519999999999996</c:v>
                </c:pt>
                <c:pt idx="19">
                  <c:v>4.1959999999999997</c:v>
                </c:pt>
                <c:pt idx="20">
                  <c:v>4.32</c:v>
                </c:pt>
                <c:pt idx="21">
                  <c:v>3.72</c:v>
                </c:pt>
                <c:pt idx="22">
                  <c:v>4.78</c:v>
                </c:pt>
                <c:pt idx="23">
                  <c:v>4</c:v>
                </c:pt>
                <c:pt idx="24">
                  <c:v>5.0040000000000004</c:v>
                </c:pt>
                <c:pt idx="25">
                  <c:v>5.4799999999999995</c:v>
                </c:pt>
                <c:pt idx="26">
                  <c:v>4.8</c:v>
                </c:pt>
                <c:pt idx="27">
                  <c:v>4.96</c:v>
                </c:pt>
                <c:pt idx="28">
                  <c:v>5.48</c:v>
                </c:pt>
                <c:pt idx="29">
                  <c:v>5.44</c:v>
                </c:pt>
                <c:pt idx="30">
                  <c:v>6.9120000000000008</c:v>
                </c:pt>
                <c:pt idx="31">
                  <c:v>6.7640000000000002</c:v>
                </c:pt>
                <c:pt idx="32">
                  <c:v>11.378</c:v>
                </c:pt>
                <c:pt idx="33">
                  <c:v>5.2</c:v>
                </c:pt>
                <c:pt idx="34">
                  <c:v>5.12</c:v>
                </c:pt>
                <c:pt idx="35">
                  <c:v>5.08</c:v>
                </c:pt>
                <c:pt idx="37">
                  <c:v>5.08</c:v>
                </c:pt>
                <c:pt idx="38">
                  <c:v>4.9399999999999995</c:v>
                </c:pt>
                <c:pt idx="39">
                  <c:v>4.9000000000000004</c:v>
                </c:pt>
                <c:pt idx="40">
                  <c:v>4.82</c:v>
                </c:pt>
                <c:pt idx="41">
                  <c:v>4.78</c:v>
                </c:pt>
                <c:pt idx="42">
                  <c:v>4.74</c:v>
                </c:pt>
                <c:pt idx="43">
                  <c:v>4.74</c:v>
                </c:pt>
                <c:pt idx="44">
                  <c:v>3.48</c:v>
                </c:pt>
                <c:pt idx="45">
                  <c:v>3.52</c:v>
                </c:pt>
                <c:pt idx="46">
                  <c:v>3.48</c:v>
                </c:pt>
                <c:pt idx="47">
                  <c:v>3.56</c:v>
                </c:pt>
                <c:pt idx="48">
                  <c:v>3.64</c:v>
                </c:pt>
                <c:pt idx="49">
                  <c:v>7.3599999999999994</c:v>
                </c:pt>
                <c:pt idx="50">
                  <c:v>7.28</c:v>
                </c:pt>
                <c:pt idx="51">
                  <c:v>7.32</c:v>
                </c:pt>
                <c:pt idx="52">
                  <c:v>3.72</c:v>
                </c:pt>
                <c:pt idx="53">
                  <c:v>13.76</c:v>
                </c:pt>
                <c:pt idx="54">
                  <c:v>3.76</c:v>
                </c:pt>
                <c:pt idx="55">
                  <c:v>5.5200000000000005</c:v>
                </c:pt>
                <c:pt idx="56">
                  <c:v>5.024</c:v>
                </c:pt>
                <c:pt idx="57">
                  <c:v>5.1080000000000005</c:v>
                </c:pt>
                <c:pt idx="58">
                  <c:v>5.1120000000000001</c:v>
                </c:pt>
                <c:pt idx="59">
                  <c:v>3.76</c:v>
                </c:pt>
                <c:pt idx="60">
                  <c:v>5.2759999999999998</c:v>
                </c:pt>
                <c:pt idx="61">
                  <c:v>9.1060000000000016</c:v>
                </c:pt>
                <c:pt idx="62">
                  <c:v>10.068</c:v>
                </c:pt>
                <c:pt idx="63">
                  <c:v>3.76</c:v>
                </c:pt>
                <c:pt idx="64">
                  <c:v>5.3879999999999999</c:v>
                </c:pt>
                <c:pt idx="65">
                  <c:v>8.9550000000000001</c:v>
                </c:pt>
                <c:pt idx="66">
                  <c:v>8.8179999999999996</c:v>
                </c:pt>
                <c:pt idx="67">
                  <c:v>8.6490000000000009</c:v>
                </c:pt>
                <c:pt idx="68">
                  <c:v>10.199</c:v>
                </c:pt>
                <c:pt idx="69">
                  <c:v>9.5709999999999997</c:v>
                </c:pt>
                <c:pt idx="70">
                  <c:v>10.278</c:v>
                </c:pt>
                <c:pt idx="71">
                  <c:v>5.0199999999999996</c:v>
                </c:pt>
                <c:pt idx="72">
                  <c:v>3.36</c:v>
                </c:pt>
                <c:pt idx="73">
                  <c:v>4.9160000000000004</c:v>
                </c:pt>
                <c:pt idx="74">
                  <c:v>9.6589999999999989</c:v>
                </c:pt>
                <c:pt idx="75">
                  <c:v>9.65</c:v>
                </c:pt>
                <c:pt idx="76">
                  <c:v>9.6880000000000006</c:v>
                </c:pt>
                <c:pt idx="77">
                  <c:v>8.298</c:v>
                </c:pt>
                <c:pt idx="78">
                  <c:v>4.3959999999999999</c:v>
                </c:pt>
                <c:pt idx="79">
                  <c:v>4.3159999999999998</c:v>
                </c:pt>
                <c:pt idx="80">
                  <c:v>11.57</c:v>
                </c:pt>
                <c:pt idx="81">
                  <c:v>7.2770000000000001</c:v>
                </c:pt>
                <c:pt idx="82">
                  <c:v>5.4599999999999991</c:v>
                </c:pt>
                <c:pt idx="83">
                  <c:v>3.86</c:v>
                </c:pt>
                <c:pt idx="84">
                  <c:v>2.84</c:v>
                </c:pt>
                <c:pt idx="85">
                  <c:v>2.8</c:v>
                </c:pt>
                <c:pt idx="86">
                  <c:v>2.8</c:v>
                </c:pt>
                <c:pt idx="87">
                  <c:v>3.7479999999999998</c:v>
                </c:pt>
                <c:pt idx="88">
                  <c:v>5.0359999999999996</c:v>
                </c:pt>
                <c:pt idx="89">
                  <c:v>5.016</c:v>
                </c:pt>
                <c:pt idx="90">
                  <c:v>3.6320000000000001</c:v>
                </c:pt>
                <c:pt idx="91">
                  <c:v>5.0679999999999996</c:v>
                </c:pt>
                <c:pt idx="92">
                  <c:v>6.468</c:v>
                </c:pt>
                <c:pt idx="93">
                  <c:v>3.6880000000000002</c:v>
                </c:pt>
                <c:pt idx="94">
                  <c:v>6.4240000000000004</c:v>
                </c:pt>
                <c:pt idx="95">
                  <c:v>3.58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EA-4056-B663-4AB0D53B6A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2.8180000000000001</c:v>
                </c:pt>
                <c:pt idx="1">
                  <c:v>2.42</c:v>
                </c:pt>
                <c:pt idx="2">
                  <c:v>1.5720000000000001</c:v>
                </c:pt>
                <c:pt idx="3">
                  <c:v>2.3820000000000001</c:v>
                </c:pt>
                <c:pt idx="4">
                  <c:v>2.2629999999999999</c:v>
                </c:pt>
                <c:pt idx="5">
                  <c:v>2.25</c:v>
                </c:pt>
                <c:pt idx="6">
                  <c:v>1.4610000000000001</c:v>
                </c:pt>
                <c:pt idx="7">
                  <c:v>2.3810000000000002</c:v>
                </c:pt>
                <c:pt idx="8">
                  <c:v>3.6280000000000001</c:v>
                </c:pt>
                <c:pt idx="9">
                  <c:v>2.8319999999999999</c:v>
                </c:pt>
                <c:pt idx="10">
                  <c:v>3.52</c:v>
                </c:pt>
                <c:pt idx="11">
                  <c:v>3.4319999999999999</c:v>
                </c:pt>
                <c:pt idx="12">
                  <c:v>4.3789999999999996</c:v>
                </c:pt>
                <c:pt idx="13">
                  <c:v>4.8740000000000006</c:v>
                </c:pt>
                <c:pt idx="14">
                  <c:v>5.04</c:v>
                </c:pt>
                <c:pt idx="15">
                  <c:v>3.6580000000000004</c:v>
                </c:pt>
                <c:pt idx="16">
                  <c:v>3.0720000000000001</c:v>
                </c:pt>
                <c:pt idx="17">
                  <c:v>3.6520000000000001</c:v>
                </c:pt>
                <c:pt idx="18">
                  <c:v>4.0920000000000005</c:v>
                </c:pt>
                <c:pt idx="19">
                  <c:v>4.6879999999999997</c:v>
                </c:pt>
                <c:pt idx="20">
                  <c:v>6.7140000000000004</c:v>
                </c:pt>
                <c:pt idx="21">
                  <c:v>5.4</c:v>
                </c:pt>
                <c:pt idx="22">
                  <c:v>10.937999999999999</c:v>
                </c:pt>
                <c:pt idx="23">
                  <c:v>8.68</c:v>
                </c:pt>
                <c:pt idx="24">
                  <c:v>22.596000000000004</c:v>
                </c:pt>
                <c:pt idx="25">
                  <c:v>25.894000000000002</c:v>
                </c:pt>
                <c:pt idx="26">
                  <c:v>18.352</c:v>
                </c:pt>
                <c:pt idx="27">
                  <c:v>17.373000000000001</c:v>
                </c:pt>
                <c:pt idx="28">
                  <c:v>19.783999999999999</c:v>
                </c:pt>
                <c:pt idx="29">
                  <c:v>21.999000000000002</c:v>
                </c:pt>
                <c:pt idx="30">
                  <c:v>17.585000000000001</c:v>
                </c:pt>
                <c:pt idx="31">
                  <c:v>16.475000000000001</c:v>
                </c:pt>
                <c:pt idx="32">
                  <c:v>14.194000000000001</c:v>
                </c:pt>
                <c:pt idx="33">
                  <c:v>9.9340000000000011</c:v>
                </c:pt>
                <c:pt idx="34">
                  <c:v>14.843999999999999</c:v>
                </c:pt>
                <c:pt idx="35">
                  <c:v>9.6330000000000009</c:v>
                </c:pt>
                <c:pt idx="37">
                  <c:v>7.86</c:v>
                </c:pt>
                <c:pt idx="38">
                  <c:v>7.86</c:v>
                </c:pt>
                <c:pt idx="39">
                  <c:v>6.66</c:v>
                </c:pt>
                <c:pt idx="40">
                  <c:v>8.64</c:v>
                </c:pt>
                <c:pt idx="41">
                  <c:v>8.7200000000000006</c:v>
                </c:pt>
                <c:pt idx="42">
                  <c:v>12.798000000000002</c:v>
                </c:pt>
                <c:pt idx="43">
                  <c:v>11.725999999999999</c:v>
                </c:pt>
                <c:pt idx="44">
                  <c:v>28.048999999999999</c:v>
                </c:pt>
                <c:pt idx="45">
                  <c:v>29.781000000000002</c:v>
                </c:pt>
                <c:pt idx="46">
                  <c:v>28.747999999999998</c:v>
                </c:pt>
                <c:pt idx="47">
                  <c:v>28.108000000000004</c:v>
                </c:pt>
                <c:pt idx="48">
                  <c:v>27.231999999999999</c:v>
                </c:pt>
                <c:pt idx="49">
                  <c:v>32.872</c:v>
                </c:pt>
                <c:pt idx="50">
                  <c:v>33.731999999999999</c:v>
                </c:pt>
                <c:pt idx="51">
                  <c:v>36.942</c:v>
                </c:pt>
                <c:pt idx="52">
                  <c:v>34.597999999999999</c:v>
                </c:pt>
                <c:pt idx="53">
                  <c:v>33.499000000000002</c:v>
                </c:pt>
                <c:pt idx="54">
                  <c:v>31.725000000000001</c:v>
                </c:pt>
                <c:pt idx="55">
                  <c:v>29.725000000000001</c:v>
                </c:pt>
                <c:pt idx="56">
                  <c:v>12.149000000000001</c:v>
                </c:pt>
                <c:pt idx="57">
                  <c:v>9.5250000000000004</c:v>
                </c:pt>
                <c:pt idx="58">
                  <c:v>7.8529999999999998</c:v>
                </c:pt>
                <c:pt idx="59">
                  <c:v>2.7199999999999998</c:v>
                </c:pt>
                <c:pt idx="60">
                  <c:v>6.5129999999999999</c:v>
                </c:pt>
                <c:pt idx="61">
                  <c:v>8.1039999999999992</c:v>
                </c:pt>
                <c:pt idx="62">
                  <c:v>10.334</c:v>
                </c:pt>
                <c:pt idx="63">
                  <c:v>9.3109999999999999</c:v>
                </c:pt>
                <c:pt idx="64">
                  <c:v>12.41</c:v>
                </c:pt>
                <c:pt idx="65">
                  <c:v>13.731</c:v>
                </c:pt>
                <c:pt idx="66">
                  <c:v>11.749000000000001</c:v>
                </c:pt>
                <c:pt idx="67">
                  <c:v>7.2140000000000004</c:v>
                </c:pt>
                <c:pt idx="68">
                  <c:v>6.2690000000000001</c:v>
                </c:pt>
                <c:pt idx="69">
                  <c:v>8.4749999999999996</c:v>
                </c:pt>
                <c:pt idx="70">
                  <c:v>13.996</c:v>
                </c:pt>
                <c:pt idx="71">
                  <c:v>11.827</c:v>
                </c:pt>
                <c:pt idx="72">
                  <c:v>16.222999999999999</c:v>
                </c:pt>
                <c:pt idx="73">
                  <c:v>13.463999999999999</c:v>
                </c:pt>
                <c:pt idx="74">
                  <c:v>12.603</c:v>
                </c:pt>
                <c:pt idx="75">
                  <c:v>12.223999999999998</c:v>
                </c:pt>
                <c:pt idx="76">
                  <c:v>12.991</c:v>
                </c:pt>
                <c:pt idx="77">
                  <c:v>10.350000000000001</c:v>
                </c:pt>
                <c:pt idx="78">
                  <c:v>10.224</c:v>
                </c:pt>
                <c:pt idx="79">
                  <c:v>10.163</c:v>
                </c:pt>
                <c:pt idx="80">
                  <c:v>35.135000000000005</c:v>
                </c:pt>
                <c:pt idx="81">
                  <c:v>20.399999999999999</c:v>
                </c:pt>
                <c:pt idx="82">
                  <c:v>23.622999999999998</c:v>
                </c:pt>
                <c:pt idx="83">
                  <c:v>25.692</c:v>
                </c:pt>
                <c:pt idx="84">
                  <c:v>7.7430000000000003</c:v>
                </c:pt>
                <c:pt idx="85">
                  <c:v>6.3719999999999999</c:v>
                </c:pt>
                <c:pt idx="86">
                  <c:v>15.757999999999999</c:v>
                </c:pt>
                <c:pt idx="87">
                  <c:v>19.679000000000002</c:v>
                </c:pt>
                <c:pt idx="88">
                  <c:v>53.840999999999994</c:v>
                </c:pt>
                <c:pt idx="89">
                  <c:v>26.847000000000001</c:v>
                </c:pt>
                <c:pt idx="90">
                  <c:v>66.09</c:v>
                </c:pt>
                <c:pt idx="91">
                  <c:v>22.379000000000001</c:v>
                </c:pt>
                <c:pt idx="92">
                  <c:v>22.841000000000001</c:v>
                </c:pt>
                <c:pt idx="93">
                  <c:v>21.654999999999998</c:v>
                </c:pt>
                <c:pt idx="94">
                  <c:v>21.619</c:v>
                </c:pt>
                <c:pt idx="95">
                  <c:v>22.84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9EA-4056-B663-4AB0D53B6A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9EA-4056-B663-4AB0D53B6A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9EA-4056-B663-4AB0D53B6A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9EA-4056-B663-4AB0D53B6A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56">
                  <c:v>1</c:v>
                </c:pt>
                <c:pt idx="57">
                  <c:v>0.66600000000000004</c:v>
                </c:pt>
                <c:pt idx="58">
                  <c:v>0.5</c:v>
                </c:pt>
                <c:pt idx="59">
                  <c:v>0.22800000000000001</c:v>
                </c:pt>
                <c:pt idx="60">
                  <c:v>1.25</c:v>
                </c:pt>
                <c:pt idx="62">
                  <c:v>0.33200000000000002</c:v>
                </c:pt>
                <c:pt idx="63">
                  <c:v>1</c:v>
                </c:pt>
                <c:pt idx="64">
                  <c:v>2</c:v>
                </c:pt>
                <c:pt idx="65">
                  <c:v>1</c:v>
                </c:pt>
                <c:pt idx="66">
                  <c:v>1</c:v>
                </c:pt>
                <c:pt idx="67">
                  <c:v>0.67700000000000005</c:v>
                </c:pt>
                <c:pt idx="70">
                  <c:v>1</c:v>
                </c:pt>
                <c:pt idx="71">
                  <c:v>2</c:v>
                </c:pt>
                <c:pt idx="84">
                  <c:v>0.69699999999999995</c:v>
                </c:pt>
                <c:pt idx="85">
                  <c:v>0.5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1.869</c:v>
                </c:pt>
                <c:pt idx="94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9EA-4056-B663-4AB0D53B6A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9EA-4056-B663-4AB0D53B6A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96.546999999999997</c:v>
                </c:pt>
                <c:pt idx="1">
                  <c:v>54.61</c:v>
                </c:pt>
                <c:pt idx="2">
                  <c:v>15</c:v>
                </c:pt>
                <c:pt idx="3">
                  <c:v>15</c:v>
                </c:pt>
                <c:pt idx="4">
                  <c:v>72.608000000000004</c:v>
                </c:pt>
                <c:pt idx="5">
                  <c:v>15</c:v>
                </c:pt>
                <c:pt idx="6">
                  <c:v>142.917</c:v>
                </c:pt>
                <c:pt idx="7">
                  <c:v>72.259</c:v>
                </c:pt>
                <c:pt idx="8">
                  <c:v>36.712000000000003</c:v>
                </c:pt>
                <c:pt idx="9">
                  <c:v>78.340999999999994</c:v>
                </c:pt>
                <c:pt idx="10">
                  <c:v>33.493000000000002</c:v>
                </c:pt>
                <c:pt idx="11">
                  <c:v>32.624000000000002</c:v>
                </c:pt>
                <c:pt idx="12">
                  <c:v>15</c:v>
                </c:pt>
                <c:pt idx="13">
                  <c:v>15</c:v>
                </c:pt>
                <c:pt idx="14">
                  <c:v>36.124000000000002</c:v>
                </c:pt>
                <c:pt idx="15">
                  <c:v>32.732999999999997</c:v>
                </c:pt>
                <c:pt idx="16">
                  <c:v>71.554000000000002</c:v>
                </c:pt>
                <c:pt idx="17">
                  <c:v>51.283999999999999</c:v>
                </c:pt>
                <c:pt idx="18">
                  <c:v>15</c:v>
                </c:pt>
                <c:pt idx="19">
                  <c:v>91.296999999999997</c:v>
                </c:pt>
                <c:pt idx="20">
                  <c:v>15</c:v>
                </c:pt>
                <c:pt idx="21">
                  <c:v>115</c:v>
                </c:pt>
                <c:pt idx="59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9EA-4056-B663-4AB0D53B6AE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5.7</c:v>
                </c:pt>
                <c:pt idx="2">
                  <c:v>6.4</c:v>
                </c:pt>
                <c:pt idx="3">
                  <c:v>27.9</c:v>
                </c:pt>
                <c:pt idx="4">
                  <c:v>8.8000000000000007</c:v>
                </c:pt>
                <c:pt idx="5">
                  <c:v>5.2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23</c:v>
                </c:pt>
                <c:pt idx="13">
                  <c:v>14.1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41.5</c:v>
                </c:pt>
                <c:pt idx="21">
                  <c:v>41.5</c:v>
                </c:pt>
                <c:pt idx="22">
                  <c:v>41.5</c:v>
                </c:pt>
                <c:pt idx="23">
                  <c:v>41.5</c:v>
                </c:pt>
                <c:pt idx="24">
                  <c:v>15</c:v>
                </c:pt>
                <c:pt idx="25">
                  <c:v>0.7</c:v>
                </c:pt>
                <c:pt idx="26">
                  <c:v>0.7</c:v>
                </c:pt>
                <c:pt idx="27">
                  <c:v>0.7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95.2</c:v>
                </c:pt>
                <c:pt idx="37">
                  <c:v>95.2</c:v>
                </c:pt>
                <c:pt idx="38">
                  <c:v>95.2</c:v>
                </c:pt>
                <c:pt idx="39">
                  <c:v>95.2</c:v>
                </c:pt>
                <c:pt idx="40">
                  <c:v>7.2</c:v>
                </c:pt>
                <c:pt idx="41">
                  <c:v>7.2</c:v>
                </c:pt>
                <c:pt idx="42">
                  <c:v>7.2</c:v>
                </c:pt>
                <c:pt idx="43">
                  <c:v>7.2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11.9</c:v>
                </c:pt>
                <c:pt idx="50">
                  <c:v>7.9</c:v>
                </c:pt>
                <c:pt idx="51">
                  <c:v>26.5</c:v>
                </c:pt>
                <c:pt idx="52">
                  <c:v>0</c:v>
                </c:pt>
                <c:pt idx="53">
                  <c:v>0</c:v>
                </c:pt>
                <c:pt idx="54">
                  <c:v>57</c:v>
                </c:pt>
                <c:pt idx="55">
                  <c:v>80.599999999999994</c:v>
                </c:pt>
                <c:pt idx="56">
                  <c:v>26.9</c:v>
                </c:pt>
                <c:pt idx="57">
                  <c:v>3.6</c:v>
                </c:pt>
                <c:pt idx="58">
                  <c:v>1.6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4.3</c:v>
                </c:pt>
                <c:pt idx="64">
                  <c:v>3.9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3.7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3</c:v>
                </c:pt>
                <c:pt idx="77">
                  <c:v>0</c:v>
                </c:pt>
                <c:pt idx="78">
                  <c:v>5.5</c:v>
                </c:pt>
                <c:pt idx="79">
                  <c:v>3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45.8</c:v>
                </c:pt>
                <c:pt idx="85">
                  <c:v>45.8</c:v>
                </c:pt>
                <c:pt idx="86">
                  <c:v>45.8</c:v>
                </c:pt>
                <c:pt idx="87">
                  <c:v>45.8</c:v>
                </c:pt>
                <c:pt idx="88">
                  <c:v>0</c:v>
                </c:pt>
                <c:pt idx="89">
                  <c:v>5.3</c:v>
                </c:pt>
                <c:pt idx="90">
                  <c:v>0</c:v>
                </c:pt>
                <c:pt idx="91">
                  <c:v>5.4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9EA-4056-B663-4AB0D53B6A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5.4</c:v>
                </c:pt>
                <c:pt idx="1">
                  <c:v>6.2709999999999999</c:v>
                </c:pt>
                <c:pt idx="2">
                  <c:v>8.4149999999999991</c:v>
                </c:pt>
                <c:pt idx="3">
                  <c:v>10.305999999999999</c:v>
                </c:pt>
                <c:pt idx="4">
                  <c:v>9.9789999999999992</c:v>
                </c:pt>
                <c:pt idx="5">
                  <c:v>11.952999999999999</c:v>
                </c:pt>
                <c:pt idx="6">
                  <c:v>5.49</c:v>
                </c:pt>
                <c:pt idx="7">
                  <c:v>11.97</c:v>
                </c:pt>
                <c:pt idx="8">
                  <c:v>13.045999999999999</c:v>
                </c:pt>
                <c:pt idx="9">
                  <c:v>10.983000000000001</c:v>
                </c:pt>
                <c:pt idx="10">
                  <c:v>10.875</c:v>
                </c:pt>
                <c:pt idx="11">
                  <c:v>13.433999999999999</c:v>
                </c:pt>
                <c:pt idx="12">
                  <c:v>12.26</c:v>
                </c:pt>
                <c:pt idx="13">
                  <c:v>12.422000000000001</c:v>
                </c:pt>
                <c:pt idx="14">
                  <c:v>11.268000000000001</c:v>
                </c:pt>
                <c:pt idx="15">
                  <c:v>12.54</c:v>
                </c:pt>
                <c:pt idx="16">
                  <c:v>10.946</c:v>
                </c:pt>
                <c:pt idx="17">
                  <c:v>10.973000000000001</c:v>
                </c:pt>
                <c:pt idx="18">
                  <c:v>11.662000000000001</c:v>
                </c:pt>
                <c:pt idx="19">
                  <c:v>9.7460000000000004</c:v>
                </c:pt>
                <c:pt idx="20">
                  <c:v>10.3</c:v>
                </c:pt>
                <c:pt idx="21">
                  <c:v>0.54</c:v>
                </c:pt>
                <c:pt idx="22">
                  <c:v>11.968999999999999</c:v>
                </c:pt>
                <c:pt idx="23">
                  <c:v>0.70499999999999996</c:v>
                </c:pt>
                <c:pt idx="24">
                  <c:v>12.492000000000001</c:v>
                </c:pt>
                <c:pt idx="25">
                  <c:v>14.759</c:v>
                </c:pt>
                <c:pt idx="26">
                  <c:v>13.936</c:v>
                </c:pt>
                <c:pt idx="27">
                  <c:v>13.173999999999999</c:v>
                </c:pt>
                <c:pt idx="28">
                  <c:v>16.367999999999999</c:v>
                </c:pt>
                <c:pt idx="29">
                  <c:v>18.617999999999999</c:v>
                </c:pt>
                <c:pt idx="30">
                  <c:v>17.818000000000001</c:v>
                </c:pt>
                <c:pt idx="31">
                  <c:v>18.704999999999998</c:v>
                </c:pt>
                <c:pt idx="32">
                  <c:v>15.324</c:v>
                </c:pt>
                <c:pt idx="33">
                  <c:v>16.187000000000001</c:v>
                </c:pt>
                <c:pt idx="34">
                  <c:v>16.834</c:v>
                </c:pt>
                <c:pt idx="35">
                  <c:v>18.72</c:v>
                </c:pt>
                <c:pt idx="37">
                  <c:v>13.234999999999999</c:v>
                </c:pt>
                <c:pt idx="38">
                  <c:v>11.579000000000001</c:v>
                </c:pt>
                <c:pt idx="39">
                  <c:v>11.292</c:v>
                </c:pt>
                <c:pt idx="40">
                  <c:v>11.638999999999999</c:v>
                </c:pt>
                <c:pt idx="41">
                  <c:v>12.646000000000001</c:v>
                </c:pt>
                <c:pt idx="42">
                  <c:v>15.252000000000001</c:v>
                </c:pt>
                <c:pt idx="43">
                  <c:v>16.420999999999999</c:v>
                </c:pt>
                <c:pt idx="44">
                  <c:v>28.904</c:v>
                </c:pt>
                <c:pt idx="45">
                  <c:v>28.28</c:v>
                </c:pt>
                <c:pt idx="46">
                  <c:v>27.904</c:v>
                </c:pt>
                <c:pt idx="47">
                  <c:v>28.454000000000001</c:v>
                </c:pt>
                <c:pt idx="48">
                  <c:v>42.585999999999999</c:v>
                </c:pt>
                <c:pt idx="49">
                  <c:v>30.530999999999999</c:v>
                </c:pt>
                <c:pt idx="50">
                  <c:v>33.405999999999999</c:v>
                </c:pt>
                <c:pt idx="51">
                  <c:v>23.867999999999999</c:v>
                </c:pt>
                <c:pt idx="52">
                  <c:v>51.860999999999997</c:v>
                </c:pt>
                <c:pt idx="53">
                  <c:v>44.12</c:v>
                </c:pt>
                <c:pt idx="54">
                  <c:v>14.529</c:v>
                </c:pt>
                <c:pt idx="55">
                  <c:v>10.281000000000001</c:v>
                </c:pt>
                <c:pt idx="56">
                  <c:v>14.016</c:v>
                </c:pt>
                <c:pt idx="57">
                  <c:v>9.782</c:v>
                </c:pt>
                <c:pt idx="58">
                  <c:v>8.3409999999999993</c:v>
                </c:pt>
                <c:pt idx="59">
                  <c:v>0.46300000000000002</c:v>
                </c:pt>
                <c:pt idx="60">
                  <c:v>7.681</c:v>
                </c:pt>
                <c:pt idx="61">
                  <c:v>0.19</c:v>
                </c:pt>
                <c:pt idx="62">
                  <c:v>0.114</c:v>
                </c:pt>
                <c:pt idx="63">
                  <c:v>0.41399999999999998</c:v>
                </c:pt>
                <c:pt idx="64">
                  <c:v>5.7430000000000003</c:v>
                </c:pt>
                <c:pt idx="65">
                  <c:v>5.4139999999999997</c:v>
                </c:pt>
                <c:pt idx="66">
                  <c:v>5.71</c:v>
                </c:pt>
                <c:pt idx="67">
                  <c:v>0.13700000000000001</c:v>
                </c:pt>
                <c:pt idx="68">
                  <c:v>0.154</c:v>
                </c:pt>
                <c:pt idx="69">
                  <c:v>0.154</c:v>
                </c:pt>
                <c:pt idx="70">
                  <c:v>5.4539999999999997</c:v>
                </c:pt>
                <c:pt idx="71">
                  <c:v>5.48</c:v>
                </c:pt>
                <c:pt idx="72">
                  <c:v>6.4379999999999997</c:v>
                </c:pt>
                <c:pt idx="73">
                  <c:v>6.0170000000000003</c:v>
                </c:pt>
                <c:pt idx="74">
                  <c:v>0.14000000000000001</c:v>
                </c:pt>
                <c:pt idx="75">
                  <c:v>4.4470000000000001</c:v>
                </c:pt>
                <c:pt idx="76">
                  <c:v>0.13600000000000001</c:v>
                </c:pt>
                <c:pt idx="77">
                  <c:v>0.14799999999999999</c:v>
                </c:pt>
                <c:pt idx="78">
                  <c:v>5.16</c:v>
                </c:pt>
                <c:pt idx="79">
                  <c:v>5.173</c:v>
                </c:pt>
                <c:pt idx="80">
                  <c:v>5.173</c:v>
                </c:pt>
                <c:pt idx="81">
                  <c:v>5.16</c:v>
                </c:pt>
                <c:pt idx="82">
                  <c:v>5.1479999999999997</c:v>
                </c:pt>
                <c:pt idx="83">
                  <c:v>7.3140000000000001</c:v>
                </c:pt>
                <c:pt idx="84">
                  <c:v>5.1189999999999998</c:v>
                </c:pt>
                <c:pt idx="85">
                  <c:v>0.10100000000000001</c:v>
                </c:pt>
                <c:pt idx="86">
                  <c:v>5.0830000000000002</c:v>
                </c:pt>
                <c:pt idx="87">
                  <c:v>6.82</c:v>
                </c:pt>
                <c:pt idx="88">
                  <c:v>5.0010000000000003</c:v>
                </c:pt>
                <c:pt idx="89">
                  <c:v>6.8769999999999998</c:v>
                </c:pt>
                <c:pt idx="90">
                  <c:v>5</c:v>
                </c:pt>
                <c:pt idx="91">
                  <c:v>10.84</c:v>
                </c:pt>
                <c:pt idx="92">
                  <c:v>5</c:v>
                </c:pt>
                <c:pt idx="93">
                  <c:v>5</c:v>
                </c:pt>
                <c:pt idx="94">
                  <c:v>5.4050000000000002</c:v>
                </c:pt>
                <c:pt idx="95">
                  <c:v>5.19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9EA-4056-B663-4AB0D53B6A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9EA-4056-B663-4AB0D53B6A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9EA-4056-B663-4AB0D53B6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81.67</c:v>
                </c:pt>
                <c:pt idx="1">
                  <c:v>79.59</c:v>
                </c:pt>
                <c:pt idx="2">
                  <c:v>75.5</c:v>
                </c:pt>
                <c:pt idx="3">
                  <c:v>76.17</c:v>
                </c:pt>
                <c:pt idx="4">
                  <c:v>80.77</c:v>
                </c:pt>
                <c:pt idx="5">
                  <c:v>75.239999999999995</c:v>
                </c:pt>
                <c:pt idx="6">
                  <c:v>86.99</c:v>
                </c:pt>
                <c:pt idx="7">
                  <c:v>80.44</c:v>
                </c:pt>
                <c:pt idx="8">
                  <c:v>78.44</c:v>
                </c:pt>
                <c:pt idx="9">
                  <c:v>80.27</c:v>
                </c:pt>
                <c:pt idx="10">
                  <c:v>78.36</c:v>
                </c:pt>
                <c:pt idx="11">
                  <c:v>78.37</c:v>
                </c:pt>
                <c:pt idx="12">
                  <c:v>75.84</c:v>
                </c:pt>
                <c:pt idx="13">
                  <c:v>75.86</c:v>
                </c:pt>
                <c:pt idx="14">
                  <c:v>78.58</c:v>
                </c:pt>
                <c:pt idx="15">
                  <c:v>78.33</c:v>
                </c:pt>
                <c:pt idx="16">
                  <c:v>80.3</c:v>
                </c:pt>
                <c:pt idx="17">
                  <c:v>79.52</c:v>
                </c:pt>
                <c:pt idx="18">
                  <c:v>75.87</c:v>
                </c:pt>
                <c:pt idx="19">
                  <c:v>81.42</c:v>
                </c:pt>
                <c:pt idx="20">
                  <c:v>79.08</c:v>
                </c:pt>
                <c:pt idx="21">
                  <c:v>97.79</c:v>
                </c:pt>
                <c:pt idx="22">
                  <c:v>97.29</c:v>
                </c:pt>
                <c:pt idx="23">
                  <c:v>142.5</c:v>
                </c:pt>
                <c:pt idx="24">
                  <c:v>90.34</c:v>
                </c:pt>
                <c:pt idx="25">
                  <c:v>95.3</c:v>
                </c:pt>
                <c:pt idx="26">
                  <c:v>108.57</c:v>
                </c:pt>
                <c:pt idx="27">
                  <c:v>124</c:v>
                </c:pt>
                <c:pt idx="28">
                  <c:v>119.69</c:v>
                </c:pt>
                <c:pt idx="29">
                  <c:v>122.77</c:v>
                </c:pt>
                <c:pt idx="30">
                  <c:v>134.58000000000001</c:v>
                </c:pt>
                <c:pt idx="31">
                  <c:v>136.37</c:v>
                </c:pt>
                <c:pt idx="32">
                  <c:v>167.71</c:v>
                </c:pt>
                <c:pt idx="33">
                  <c:v>139.01</c:v>
                </c:pt>
                <c:pt idx="34">
                  <c:v>136.24</c:v>
                </c:pt>
                <c:pt idx="35">
                  <c:v>126.31</c:v>
                </c:pt>
                <c:pt idx="36">
                  <c:v>168.56</c:v>
                </c:pt>
                <c:pt idx="37">
                  <c:v>131.24</c:v>
                </c:pt>
                <c:pt idx="38">
                  <c:v>124.23</c:v>
                </c:pt>
                <c:pt idx="39">
                  <c:v>123.08</c:v>
                </c:pt>
                <c:pt idx="40">
                  <c:v>128.87</c:v>
                </c:pt>
                <c:pt idx="41">
                  <c:v>120.68</c:v>
                </c:pt>
                <c:pt idx="42">
                  <c:v>117.27</c:v>
                </c:pt>
                <c:pt idx="43">
                  <c:v>116.06</c:v>
                </c:pt>
                <c:pt idx="44">
                  <c:v>95.19</c:v>
                </c:pt>
                <c:pt idx="45">
                  <c:v>95.36</c:v>
                </c:pt>
                <c:pt idx="46">
                  <c:v>95.6</c:v>
                </c:pt>
                <c:pt idx="47">
                  <c:v>94.87</c:v>
                </c:pt>
                <c:pt idx="48">
                  <c:v>87.01</c:v>
                </c:pt>
                <c:pt idx="49">
                  <c:v>104.14</c:v>
                </c:pt>
                <c:pt idx="50">
                  <c:v>102.45</c:v>
                </c:pt>
                <c:pt idx="51">
                  <c:v>111.73</c:v>
                </c:pt>
                <c:pt idx="52">
                  <c:v>77.12</c:v>
                </c:pt>
                <c:pt idx="53">
                  <c:v>71.16</c:v>
                </c:pt>
                <c:pt idx="54">
                  <c:v>105.91</c:v>
                </c:pt>
                <c:pt idx="55">
                  <c:v>110.74</c:v>
                </c:pt>
                <c:pt idx="56">
                  <c:v>108.54</c:v>
                </c:pt>
                <c:pt idx="57">
                  <c:v>117.6</c:v>
                </c:pt>
                <c:pt idx="58">
                  <c:v>125.63</c:v>
                </c:pt>
                <c:pt idx="59">
                  <c:v>130.38</c:v>
                </c:pt>
                <c:pt idx="60">
                  <c:v>129.83000000000001</c:v>
                </c:pt>
                <c:pt idx="61">
                  <c:v>168.66</c:v>
                </c:pt>
                <c:pt idx="62">
                  <c:v>168.64</c:v>
                </c:pt>
                <c:pt idx="63">
                  <c:v>140.72</c:v>
                </c:pt>
                <c:pt idx="64">
                  <c:v>134.79</c:v>
                </c:pt>
                <c:pt idx="65">
                  <c:v>154.71</c:v>
                </c:pt>
                <c:pt idx="66">
                  <c:v>155.9</c:v>
                </c:pt>
                <c:pt idx="67">
                  <c:v>179.76</c:v>
                </c:pt>
                <c:pt idx="68">
                  <c:v>176.71</c:v>
                </c:pt>
                <c:pt idx="69">
                  <c:v>183.01</c:v>
                </c:pt>
                <c:pt idx="70">
                  <c:v>200.9</c:v>
                </c:pt>
                <c:pt idx="71">
                  <c:v>134.6</c:v>
                </c:pt>
                <c:pt idx="72">
                  <c:v>134.58000000000001</c:v>
                </c:pt>
                <c:pt idx="73">
                  <c:v>135.27000000000001</c:v>
                </c:pt>
                <c:pt idx="74">
                  <c:v>162.76</c:v>
                </c:pt>
                <c:pt idx="75">
                  <c:v>191.6</c:v>
                </c:pt>
                <c:pt idx="76">
                  <c:v>162.12</c:v>
                </c:pt>
                <c:pt idx="77">
                  <c:v>165.1</c:v>
                </c:pt>
                <c:pt idx="78">
                  <c:v>136.16999999999999</c:v>
                </c:pt>
                <c:pt idx="79">
                  <c:v>136.04</c:v>
                </c:pt>
                <c:pt idx="80">
                  <c:v>142.75</c:v>
                </c:pt>
                <c:pt idx="81">
                  <c:v>134.83000000000001</c:v>
                </c:pt>
                <c:pt idx="82">
                  <c:v>120.29</c:v>
                </c:pt>
                <c:pt idx="83">
                  <c:v>105.81</c:v>
                </c:pt>
                <c:pt idx="84">
                  <c:v>128.66999999999999</c:v>
                </c:pt>
                <c:pt idx="85">
                  <c:v>118.34</c:v>
                </c:pt>
                <c:pt idx="86">
                  <c:v>101.92</c:v>
                </c:pt>
                <c:pt idx="87">
                  <c:v>94.89</c:v>
                </c:pt>
                <c:pt idx="88">
                  <c:v>110.2</c:v>
                </c:pt>
                <c:pt idx="89">
                  <c:v>104.34</c:v>
                </c:pt>
                <c:pt idx="90">
                  <c:v>123.46</c:v>
                </c:pt>
                <c:pt idx="91">
                  <c:v>93.71</c:v>
                </c:pt>
                <c:pt idx="92">
                  <c:v>107.26</c:v>
                </c:pt>
                <c:pt idx="93">
                  <c:v>95.75</c:v>
                </c:pt>
                <c:pt idx="94">
                  <c:v>87.88</c:v>
                </c:pt>
                <c:pt idx="95">
                  <c:v>80.569999999999993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9EA-4056-B663-4AB0D53B6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114.881</v>
      </c>
      <c r="C5" s="25">
        <v>79.3</v>
      </c>
      <c r="D5" s="25">
        <v>42.000999999999998</v>
      </c>
      <c r="E5" s="25">
        <v>66.381</v>
      </c>
      <c r="F5" s="25">
        <v>106.657</v>
      </c>
      <c r="G5" s="25">
        <v>47.494</v>
      </c>
      <c r="H5" s="25">
        <v>158.18799999999999</v>
      </c>
      <c r="I5" s="25">
        <v>99.846000000000004</v>
      </c>
      <c r="J5" s="25">
        <v>65.606999999999999</v>
      </c>
      <c r="K5" s="25">
        <v>104.063</v>
      </c>
      <c r="L5" s="25">
        <v>59.564</v>
      </c>
      <c r="M5" s="25">
        <v>60.939</v>
      </c>
      <c r="N5" s="25">
        <v>67.991</v>
      </c>
      <c r="O5" s="25">
        <v>60.225000000000001</v>
      </c>
      <c r="P5" s="25">
        <v>66.909000000000006</v>
      </c>
      <c r="Q5" s="25">
        <v>64.087000000000003</v>
      </c>
      <c r="R5" s="25">
        <v>96.141999999999996</v>
      </c>
      <c r="S5" s="25">
        <v>76.147000000000006</v>
      </c>
      <c r="T5" s="25">
        <v>40.944000000000003</v>
      </c>
      <c r="U5" s="25">
        <v>115.687</v>
      </c>
      <c r="V5" s="25">
        <v>83.355000000000004</v>
      </c>
      <c r="W5" s="25">
        <v>166.19499999999999</v>
      </c>
      <c r="X5" s="25">
        <v>75.137</v>
      </c>
      <c r="Y5" s="25">
        <v>54.92</v>
      </c>
      <c r="Z5" s="25">
        <v>60.027000000000001</v>
      </c>
      <c r="AA5" s="25">
        <v>51.917999999999999</v>
      </c>
      <c r="AB5" s="25">
        <v>42.923999999999999</v>
      </c>
      <c r="AC5" s="25">
        <v>41.427</v>
      </c>
      <c r="AD5" s="25">
        <v>47.08</v>
      </c>
      <c r="AE5" s="25">
        <v>51.73</v>
      </c>
      <c r="AF5" s="25">
        <v>53.325000000000003</v>
      </c>
      <c r="AG5" s="25">
        <v>55.582000000000001</v>
      </c>
      <c r="AH5" s="25">
        <v>52.238999999999997</v>
      </c>
      <c r="AI5" s="25">
        <v>53.848999999999997</v>
      </c>
      <c r="AJ5" s="25">
        <v>68.536000000000001</v>
      </c>
      <c r="AK5" s="25">
        <v>43.838999999999999</v>
      </c>
      <c r="AL5" s="25">
        <v>95.25</v>
      </c>
      <c r="AM5" s="25">
        <v>125.777</v>
      </c>
      <c r="AN5" s="25">
        <v>126.19499999999999</v>
      </c>
      <c r="AO5" s="25">
        <v>126.312</v>
      </c>
      <c r="AP5" s="25">
        <v>44.36</v>
      </c>
      <c r="AQ5" s="25">
        <v>44.558999999999997</v>
      </c>
      <c r="AR5" s="25">
        <v>48.006</v>
      </c>
      <c r="AS5" s="25">
        <v>51.395000000000003</v>
      </c>
      <c r="AT5" s="25">
        <v>107.413</v>
      </c>
      <c r="AU5" s="25">
        <v>107.242</v>
      </c>
      <c r="AV5" s="25">
        <v>105.57</v>
      </c>
      <c r="AW5" s="25">
        <v>104.10299999999999</v>
      </c>
      <c r="AX5" s="25">
        <v>147.9</v>
      </c>
      <c r="AY5" s="25">
        <v>153.976</v>
      </c>
      <c r="AZ5" s="25">
        <v>151.9</v>
      </c>
      <c r="BA5" s="25">
        <v>153.36500000000001</v>
      </c>
      <c r="BB5" s="25">
        <v>156.69999999999999</v>
      </c>
      <c r="BC5" s="25">
        <v>156.69999999999999</v>
      </c>
      <c r="BD5" s="25">
        <v>160.69999999999999</v>
      </c>
      <c r="BE5" s="25">
        <v>168.7</v>
      </c>
      <c r="BF5" s="25">
        <v>91.994</v>
      </c>
      <c r="BG5" s="25">
        <v>57.667999999999999</v>
      </c>
      <c r="BH5" s="25">
        <v>24</v>
      </c>
      <c r="BI5" s="25">
        <v>21.170999999999999</v>
      </c>
      <c r="BJ5" s="25">
        <v>36.549999999999997</v>
      </c>
      <c r="BK5" s="25">
        <v>17.399999999999999</v>
      </c>
      <c r="BL5" s="25">
        <v>20.847999999999999</v>
      </c>
      <c r="BM5" s="25">
        <v>23</v>
      </c>
      <c r="BN5" s="25">
        <v>34.325000000000003</v>
      </c>
      <c r="BO5" s="25">
        <v>29.1</v>
      </c>
      <c r="BP5" s="25">
        <v>29.3</v>
      </c>
      <c r="BQ5" s="25">
        <v>16.677</v>
      </c>
      <c r="BR5" s="25">
        <v>16.635999999999999</v>
      </c>
      <c r="BS5" s="25">
        <v>18.2</v>
      </c>
      <c r="BT5" s="25">
        <v>32.700000000000003</v>
      </c>
      <c r="BU5" s="25">
        <v>32.182000000000002</v>
      </c>
      <c r="BV5" s="25">
        <v>30.1</v>
      </c>
      <c r="BW5" s="25">
        <v>28.379000000000001</v>
      </c>
      <c r="BX5" s="25">
        <v>22.402000000000001</v>
      </c>
      <c r="BY5" s="25">
        <v>26.327000000000002</v>
      </c>
      <c r="BZ5" s="25">
        <v>25.815000000000001</v>
      </c>
      <c r="CA5" s="25">
        <v>18.759</v>
      </c>
      <c r="CB5" s="25">
        <v>29.603000000000002</v>
      </c>
      <c r="CC5" s="25">
        <v>27.077999999999999</v>
      </c>
      <c r="CD5" s="25">
        <v>56.46</v>
      </c>
      <c r="CE5" s="25">
        <v>37.225000000000001</v>
      </c>
      <c r="CF5" s="25">
        <v>38.639000000000003</v>
      </c>
      <c r="CG5" s="25">
        <v>41.28</v>
      </c>
      <c r="CH5" s="25">
        <v>62.237000000000002</v>
      </c>
      <c r="CI5" s="25">
        <v>55.649000000000001</v>
      </c>
      <c r="CJ5" s="25">
        <v>75.688999999999993</v>
      </c>
      <c r="CK5" s="25">
        <v>82.447000000000003</v>
      </c>
      <c r="CL5" s="25">
        <v>70.304000000000002</v>
      </c>
      <c r="CM5" s="25">
        <v>51.807000000000002</v>
      </c>
      <c r="CN5" s="25">
        <v>81.44</v>
      </c>
      <c r="CO5" s="25">
        <v>53.070999999999998</v>
      </c>
      <c r="CP5" s="25">
        <v>41.267000000000003</v>
      </c>
      <c r="CQ5" s="25">
        <v>37.03</v>
      </c>
      <c r="CR5" s="25">
        <v>40.374000000000002</v>
      </c>
      <c r="CS5" s="25">
        <v>40.624000000000002</v>
      </c>
      <c r="CT5" s="26"/>
      <c r="CU5" s="26"/>
      <c r="CV5" s="26"/>
      <c r="CW5" s="27"/>
      <c r="CX5" s="28">
        <f t="array" ref="CX5">SUMPRODUCT(B5:CW5*0.25)</f>
        <v>1626.7539999999997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81.67</v>
      </c>
      <c r="C8" s="37">
        <v>79.59</v>
      </c>
      <c r="D8" s="37">
        <v>75.5</v>
      </c>
      <c r="E8" s="37">
        <v>76.17</v>
      </c>
      <c r="F8" s="37">
        <v>80.77</v>
      </c>
      <c r="G8" s="37">
        <v>75.239999999999995</v>
      </c>
      <c r="H8" s="37">
        <v>86.99</v>
      </c>
      <c r="I8" s="37">
        <v>80.44</v>
      </c>
      <c r="J8" s="37">
        <v>78.44</v>
      </c>
      <c r="K8" s="37">
        <v>80.27</v>
      </c>
      <c r="L8" s="37">
        <v>78.36</v>
      </c>
      <c r="M8" s="37">
        <v>78.37</v>
      </c>
      <c r="N8" s="37">
        <v>75.84</v>
      </c>
      <c r="O8" s="37">
        <v>75.86</v>
      </c>
      <c r="P8" s="37">
        <v>78.58</v>
      </c>
      <c r="Q8" s="37">
        <v>78.33</v>
      </c>
      <c r="R8" s="37">
        <v>80.3</v>
      </c>
      <c r="S8" s="37">
        <v>79.52</v>
      </c>
      <c r="T8" s="37">
        <v>75.87</v>
      </c>
      <c r="U8" s="37">
        <v>81.42</v>
      </c>
      <c r="V8" s="37">
        <v>79.08</v>
      </c>
      <c r="W8" s="37">
        <v>97.79</v>
      </c>
      <c r="X8" s="37">
        <v>97.29</v>
      </c>
      <c r="Y8" s="37">
        <v>142.5</v>
      </c>
      <c r="Z8" s="37">
        <v>90.34</v>
      </c>
      <c r="AA8" s="37">
        <v>95.3</v>
      </c>
      <c r="AB8" s="37">
        <v>108.57</v>
      </c>
      <c r="AC8" s="37">
        <v>124</v>
      </c>
      <c r="AD8" s="37">
        <v>119.69</v>
      </c>
      <c r="AE8" s="37">
        <v>122.77</v>
      </c>
      <c r="AF8" s="37">
        <v>134.58000000000001</v>
      </c>
      <c r="AG8" s="37">
        <v>136.37</v>
      </c>
      <c r="AH8" s="37">
        <v>167.71</v>
      </c>
      <c r="AI8" s="37">
        <v>139.01</v>
      </c>
      <c r="AJ8" s="37">
        <v>136.24</v>
      </c>
      <c r="AK8" s="37">
        <v>126.31</v>
      </c>
      <c r="AL8" s="37">
        <v>168.56</v>
      </c>
      <c r="AM8" s="37">
        <v>131.24</v>
      </c>
      <c r="AN8" s="37">
        <v>124.23</v>
      </c>
      <c r="AO8" s="37">
        <v>123.08</v>
      </c>
      <c r="AP8" s="37">
        <v>128.87</v>
      </c>
      <c r="AQ8" s="37">
        <v>120.68</v>
      </c>
      <c r="AR8" s="37">
        <v>117.27</v>
      </c>
      <c r="AS8" s="37">
        <v>116.06</v>
      </c>
      <c r="AT8" s="37">
        <v>95.19</v>
      </c>
      <c r="AU8" s="37">
        <v>95.36</v>
      </c>
      <c r="AV8" s="37">
        <v>95.6</v>
      </c>
      <c r="AW8" s="37">
        <v>94.87</v>
      </c>
      <c r="AX8" s="37">
        <v>87.01</v>
      </c>
      <c r="AY8" s="37">
        <v>104.14</v>
      </c>
      <c r="AZ8" s="37">
        <v>102.45</v>
      </c>
      <c r="BA8" s="37">
        <v>111.73</v>
      </c>
      <c r="BB8" s="37">
        <v>77.12</v>
      </c>
      <c r="BC8" s="37">
        <v>71.16</v>
      </c>
      <c r="BD8" s="37">
        <v>105.91</v>
      </c>
      <c r="BE8" s="37">
        <v>110.74</v>
      </c>
      <c r="BF8" s="37">
        <v>108.54</v>
      </c>
      <c r="BG8" s="37">
        <v>117.6</v>
      </c>
      <c r="BH8" s="37">
        <v>125.63</v>
      </c>
      <c r="BI8" s="37">
        <v>130.38</v>
      </c>
      <c r="BJ8" s="37">
        <v>129.83000000000001</v>
      </c>
      <c r="BK8" s="37">
        <v>168.66</v>
      </c>
      <c r="BL8" s="37">
        <v>168.64</v>
      </c>
      <c r="BM8" s="37">
        <v>140.72</v>
      </c>
      <c r="BN8" s="37">
        <v>134.79</v>
      </c>
      <c r="BO8" s="37">
        <v>154.71</v>
      </c>
      <c r="BP8" s="37">
        <v>155.9</v>
      </c>
      <c r="BQ8" s="37">
        <v>179.76</v>
      </c>
      <c r="BR8" s="37">
        <v>176.71</v>
      </c>
      <c r="BS8" s="37">
        <v>183.01</v>
      </c>
      <c r="BT8" s="37">
        <v>200.9</v>
      </c>
      <c r="BU8" s="37">
        <v>134.6</v>
      </c>
      <c r="BV8" s="37">
        <v>134.58000000000001</v>
      </c>
      <c r="BW8" s="37">
        <v>135.27000000000001</v>
      </c>
      <c r="BX8" s="37">
        <v>162.76</v>
      </c>
      <c r="BY8" s="37">
        <v>191.6</v>
      </c>
      <c r="BZ8" s="37">
        <v>162.12</v>
      </c>
      <c r="CA8" s="37">
        <v>165.1</v>
      </c>
      <c r="CB8" s="37">
        <v>136.16999999999999</v>
      </c>
      <c r="CC8" s="37">
        <v>136.04</v>
      </c>
      <c r="CD8" s="37">
        <v>142.75</v>
      </c>
      <c r="CE8" s="37">
        <v>134.83000000000001</v>
      </c>
      <c r="CF8" s="37">
        <v>120.29</v>
      </c>
      <c r="CG8" s="37">
        <v>105.81</v>
      </c>
      <c r="CH8" s="37">
        <v>128.66999999999999</v>
      </c>
      <c r="CI8" s="37">
        <v>118.34</v>
      </c>
      <c r="CJ8" s="37">
        <v>101.92</v>
      </c>
      <c r="CK8" s="37">
        <v>94.89</v>
      </c>
      <c r="CL8" s="37">
        <v>110.2</v>
      </c>
      <c r="CM8" s="37">
        <v>104.34</v>
      </c>
      <c r="CN8" s="37">
        <v>123.46</v>
      </c>
      <c r="CO8" s="37">
        <v>93.71</v>
      </c>
      <c r="CP8" s="37">
        <v>107.26</v>
      </c>
      <c r="CQ8" s="37">
        <v>95.75</v>
      </c>
      <c r="CR8" s="37">
        <v>87.88</v>
      </c>
      <c r="CS8" s="37">
        <v>80.569999999999993</v>
      </c>
      <c r="CT8" s="38"/>
      <c r="CU8" s="38"/>
      <c r="CV8" s="38"/>
      <c r="CW8" s="39"/>
      <c r="CX8" s="40">
        <f>IF(SUM(B8:CW8)&lt;&gt;0,AVERAGEIF(B8:CW8,"&lt;&gt;"""),"")</f>
        <v>115.21916666666669</v>
      </c>
    </row>
    <row r="9" spans="1:102" ht="24.95" customHeight="1" thickBot="1" x14ac:dyDescent="0.25">
      <c r="A9" s="41" t="s">
        <v>6</v>
      </c>
      <c r="B9" s="42">
        <v>78.232500000000002</v>
      </c>
      <c r="C9" s="43">
        <v>78.232500000000002</v>
      </c>
      <c r="D9" s="43">
        <v>78.232500000000002</v>
      </c>
      <c r="E9" s="43">
        <v>78.232500000000002</v>
      </c>
      <c r="F9" s="43">
        <v>80.86</v>
      </c>
      <c r="G9" s="43">
        <v>80.86</v>
      </c>
      <c r="H9" s="43">
        <v>80.86</v>
      </c>
      <c r="I9" s="43">
        <v>80.86</v>
      </c>
      <c r="J9" s="43">
        <v>78.86</v>
      </c>
      <c r="K9" s="43">
        <v>78.86</v>
      </c>
      <c r="L9" s="43">
        <v>78.86</v>
      </c>
      <c r="M9" s="43">
        <v>78.86</v>
      </c>
      <c r="N9" s="43">
        <v>77.152500000000003</v>
      </c>
      <c r="O9" s="43">
        <v>77.152500000000003</v>
      </c>
      <c r="P9" s="43">
        <v>77.152500000000003</v>
      </c>
      <c r="Q9" s="43">
        <v>77.152500000000003</v>
      </c>
      <c r="R9" s="43">
        <v>79.277500000000003</v>
      </c>
      <c r="S9" s="43">
        <v>79.277500000000003</v>
      </c>
      <c r="T9" s="43">
        <v>79.277500000000003</v>
      </c>
      <c r="U9" s="43">
        <v>79.277500000000003</v>
      </c>
      <c r="V9" s="43">
        <v>104.16500000000001</v>
      </c>
      <c r="W9" s="43">
        <v>104.16500000000001</v>
      </c>
      <c r="X9" s="43">
        <v>104.16500000000001</v>
      </c>
      <c r="Y9" s="43">
        <v>104.16500000000001</v>
      </c>
      <c r="Z9" s="43">
        <v>104.55249999999999</v>
      </c>
      <c r="AA9" s="43">
        <v>104.55249999999999</v>
      </c>
      <c r="AB9" s="43">
        <v>104.55249999999999</v>
      </c>
      <c r="AC9" s="43">
        <v>104.55249999999999</v>
      </c>
      <c r="AD9" s="43">
        <v>128.35249999999999</v>
      </c>
      <c r="AE9" s="43">
        <v>128.35249999999999</v>
      </c>
      <c r="AF9" s="43">
        <v>128.35249999999999</v>
      </c>
      <c r="AG9" s="43">
        <v>128.35249999999999</v>
      </c>
      <c r="AH9" s="43">
        <v>142.3175</v>
      </c>
      <c r="AI9" s="43">
        <v>142.3175</v>
      </c>
      <c r="AJ9" s="43">
        <v>142.3175</v>
      </c>
      <c r="AK9" s="43">
        <v>142.3175</v>
      </c>
      <c r="AL9" s="43">
        <v>136.7775</v>
      </c>
      <c r="AM9" s="43">
        <v>136.7775</v>
      </c>
      <c r="AN9" s="43">
        <v>136.7775</v>
      </c>
      <c r="AO9" s="43">
        <v>136.7775</v>
      </c>
      <c r="AP9" s="43">
        <v>120.72</v>
      </c>
      <c r="AQ9" s="43">
        <v>120.72</v>
      </c>
      <c r="AR9" s="43">
        <v>120.72</v>
      </c>
      <c r="AS9" s="43">
        <v>120.72</v>
      </c>
      <c r="AT9" s="43">
        <v>95.254999999999995</v>
      </c>
      <c r="AU9" s="43">
        <v>95.254999999999995</v>
      </c>
      <c r="AV9" s="43">
        <v>95.254999999999995</v>
      </c>
      <c r="AW9" s="43">
        <v>95.254999999999995</v>
      </c>
      <c r="AX9" s="43">
        <v>101.3325</v>
      </c>
      <c r="AY9" s="43">
        <v>101.3325</v>
      </c>
      <c r="AZ9" s="43">
        <v>101.3325</v>
      </c>
      <c r="BA9" s="43">
        <v>101.3325</v>
      </c>
      <c r="BB9" s="43">
        <v>91.232500000000002</v>
      </c>
      <c r="BC9" s="43">
        <v>91.232500000000002</v>
      </c>
      <c r="BD9" s="43">
        <v>91.232500000000002</v>
      </c>
      <c r="BE9" s="43">
        <v>91.232500000000002</v>
      </c>
      <c r="BF9" s="43">
        <v>120.53749999999999</v>
      </c>
      <c r="BG9" s="43">
        <v>120.53749999999999</v>
      </c>
      <c r="BH9" s="43">
        <v>120.53749999999999</v>
      </c>
      <c r="BI9" s="43">
        <v>120.53749999999999</v>
      </c>
      <c r="BJ9" s="43">
        <v>151.96250000000001</v>
      </c>
      <c r="BK9" s="43">
        <v>151.96250000000001</v>
      </c>
      <c r="BL9" s="43">
        <v>151.96250000000001</v>
      </c>
      <c r="BM9" s="43">
        <v>151.96250000000001</v>
      </c>
      <c r="BN9" s="43">
        <v>156.29</v>
      </c>
      <c r="BO9" s="43">
        <v>156.29</v>
      </c>
      <c r="BP9" s="43">
        <v>156.29</v>
      </c>
      <c r="BQ9" s="43">
        <v>156.29</v>
      </c>
      <c r="BR9" s="43">
        <v>173.80500000000001</v>
      </c>
      <c r="BS9" s="43">
        <v>173.80500000000001</v>
      </c>
      <c r="BT9" s="43">
        <v>173.80500000000001</v>
      </c>
      <c r="BU9" s="43">
        <v>173.80500000000001</v>
      </c>
      <c r="BV9" s="43">
        <v>156.05250000000001</v>
      </c>
      <c r="BW9" s="43">
        <v>156.05250000000001</v>
      </c>
      <c r="BX9" s="43">
        <v>156.05250000000001</v>
      </c>
      <c r="BY9" s="43">
        <v>156.05250000000001</v>
      </c>
      <c r="BZ9" s="43">
        <v>149.85749999999999</v>
      </c>
      <c r="CA9" s="43">
        <v>149.85749999999999</v>
      </c>
      <c r="CB9" s="43">
        <v>149.85749999999999</v>
      </c>
      <c r="CC9" s="43">
        <v>149.85749999999999</v>
      </c>
      <c r="CD9" s="43">
        <v>125.92</v>
      </c>
      <c r="CE9" s="43">
        <v>125.92</v>
      </c>
      <c r="CF9" s="43">
        <v>125.92</v>
      </c>
      <c r="CG9" s="43">
        <v>125.92</v>
      </c>
      <c r="CH9" s="43">
        <v>110.955</v>
      </c>
      <c r="CI9" s="43">
        <v>110.955</v>
      </c>
      <c r="CJ9" s="43">
        <v>110.955</v>
      </c>
      <c r="CK9" s="43">
        <v>110.955</v>
      </c>
      <c r="CL9" s="43">
        <v>107.92749999999999</v>
      </c>
      <c r="CM9" s="43">
        <v>107.92749999999999</v>
      </c>
      <c r="CN9" s="43">
        <v>107.92749999999999</v>
      </c>
      <c r="CO9" s="43">
        <v>107.92749999999999</v>
      </c>
      <c r="CP9" s="43">
        <v>92.864999999999995</v>
      </c>
      <c r="CQ9" s="43">
        <v>92.864999999999995</v>
      </c>
      <c r="CR9" s="43">
        <v>92.864999999999995</v>
      </c>
      <c r="CS9" s="43">
        <v>92.864999999999995</v>
      </c>
      <c r="CT9" s="44"/>
      <c r="CU9" s="44"/>
      <c r="CV9" s="44"/>
      <c r="CW9" s="45"/>
      <c r="CX9" s="46">
        <f>IF(SUM(B9:CW9)&lt;&gt;0,AVERAGEIF(B9:CW9,"&lt;&gt;"""),"")</f>
        <v>115.21916666666669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>
        <v>17.762</v>
      </c>
      <c r="AH11" s="53">
        <v>3</v>
      </c>
      <c r="AI11" s="53">
        <v>3</v>
      </c>
      <c r="AJ11" s="53">
        <v>30.065000000000001</v>
      </c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>
        <v>3</v>
      </c>
      <c r="CA11" s="53">
        <v>3</v>
      </c>
      <c r="CB11" s="53">
        <v>6.7610000000000001</v>
      </c>
      <c r="CC11" s="53">
        <v>4.3559999999999999</v>
      </c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17.735999999999997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105.857</v>
      </c>
      <c r="C13" s="65">
        <v>68.64</v>
      </c>
      <c r="D13" s="65">
        <v>32.594000000000001</v>
      </c>
      <c r="E13" s="65">
        <v>56.040999999999997</v>
      </c>
      <c r="F13" s="65">
        <v>96.816999999999993</v>
      </c>
      <c r="G13" s="65">
        <v>37.161999999999999</v>
      </c>
      <c r="H13" s="65">
        <v>125.282</v>
      </c>
      <c r="I13" s="65">
        <v>89.727000000000004</v>
      </c>
      <c r="J13" s="65">
        <v>53.377000000000002</v>
      </c>
      <c r="K13" s="65">
        <v>81.983999999999995</v>
      </c>
      <c r="L13" s="65">
        <v>53.863999999999997</v>
      </c>
      <c r="M13" s="65">
        <v>54.639000000000003</v>
      </c>
      <c r="N13" s="65">
        <v>60.252000000000002</v>
      </c>
      <c r="O13" s="65">
        <v>52.22</v>
      </c>
      <c r="P13" s="65">
        <v>57.569000000000003</v>
      </c>
      <c r="Q13" s="65">
        <v>53.387</v>
      </c>
      <c r="R13" s="65">
        <v>90.022000000000006</v>
      </c>
      <c r="S13" s="65">
        <v>69.927000000000007</v>
      </c>
      <c r="T13" s="65">
        <v>18.364000000000001</v>
      </c>
      <c r="U13" s="65">
        <v>109.50699999999999</v>
      </c>
      <c r="V13" s="65">
        <v>76.154999999999987</v>
      </c>
      <c r="W13" s="65">
        <v>128</v>
      </c>
      <c r="X13" s="65">
        <v>38.076999999999998</v>
      </c>
      <c r="Y13" s="65">
        <v>9</v>
      </c>
      <c r="Z13" s="65">
        <v>56.027000000000001</v>
      </c>
      <c r="AA13" s="65">
        <v>47.018000000000001</v>
      </c>
      <c r="AB13" s="65">
        <v>32.423999999999999</v>
      </c>
      <c r="AC13" s="65">
        <v>8.2270000000000003</v>
      </c>
      <c r="AD13" s="65">
        <v>32.68</v>
      </c>
      <c r="AE13" s="65">
        <v>17.329999999999998</v>
      </c>
      <c r="AF13" s="65">
        <v>7.625</v>
      </c>
      <c r="AG13" s="65">
        <v>8.52</v>
      </c>
      <c r="AH13" s="65">
        <v>8</v>
      </c>
      <c r="AI13" s="65">
        <v>9</v>
      </c>
      <c r="AJ13" s="65">
        <v>8.4610000000000003</v>
      </c>
      <c r="AK13" s="65">
        <v>13</v>
      </c>
      <c r="AL13" s="65">
        <v>8</v>
      </c>
      <c r="AM13" s="65">
        <v>8</v>
      </c>
      <c r="AN13" s="65">
        <v>9</v>
      </c>
      <c r="AO13" s="65">
        <v>8</v>
      </c>
      <c r="AP13" s="65">
        <v>8</v>
      </c>
      <c r="AQ13" s="65">
        <v>8</v>
      </c>
      <c r="AR13" s="65">
        <v>9.5359999999999996</v>
      </c>
      <c r="AS13" s="65">
        <v>20.844999999999999</v>
      </c>
      <c r="AT13" s="65">
        <v>20.5</v>
      </c>
      <c r="AU13" s="65">
        <v>19.364999999999998</v>
      </c>
      <c r="AV13" s="65">
        <v>17.132999999999999</v>
      </c>
      <c r="AW13" s="65">
        <v>15.903</v>
      </c>
      <c r="AX13" s="65"/>
      <c r="AY13" s="65"/>
      <c r="AZ13" s="65"/>
      <c r="BA13" s="65"/>
      <c r="BB13" s="65"/>
      <c r="BC13" s="65"/>
      <c r="BD13" s="65"/>
      <c r="BE13" s="65">
        <v>8</v>
      </c>
      <c r="BF13" s="65">
        <v>87.994</v>
      </c>
      <c r="BG13" s="65">
        <v>53.667999999999999</v>
      </c>
      <c r="BH13" s="65">
        <v>20</v>
      </c>
      <c r="BI13" s="65">
        <v>9</v>
      </c>
      <c r="BJ13" s="65">
        <v>32.25</v>
      </c>
      <c r="BK13" s="65">
        <v>8</v>
      </c>
      <c r="BL13" s="65">
        <v>8</v>
      </c>
      <c r="BM13" s="65">
        <v>19</v>
      </c>
      <c r="BN13" s="65">
        <v>30.324999999999999</v>
      </c>
      <c r="BO13" s="65">
        <v>24</v>
      </c>
      <c r="BP13" s="65">
        <v>24</v>
      </c>
      <c r="BQ13" s="65">
        <v>8</v>
      </c>
      <c r="BR13" s="65">
        <v>8</v>
      </c>
      <c r="BS13" s="65">
        <v>8</v>
      </c>
      <c r="BT13" s="65">
        <v>7</v>
      </c>
      <c r="BU13" s="65">
        <v>28.181999999999999</v>
      </c>
      <c r="BV13" s="65">
        <v>22.5</v>
      </c>
      <c r="BW13" s="65">
        <v>23.879000000000001</v>
      </c>
      <c r="BX13" s="65">
        <v>8</v>
      </c>
      <c r="BY13" s="65">
        <v>7</v>
      </c>
      <c r="BZ13" s="65">
        <v>9</v>
      </c>
      <c r="CA13" s="65">
        <v>9</v>
      </c>
      <c r="CB13" s="65">
        <v>18.841999999999999</v>
      </c>
      <c r="CC13" s="65">
        <v>18.722000000000001</v>
      </c>
      <c r="CD13" s="65">
        <v>6.96</v>
      </c>
      <c r="CE13" s="65">
        <v>7.625</v>
      </c>
      <c r="CF13" s="65">
        <v>6.6390000000000002</v>
      </c>
      <c r="CG13" s="65">
        <v>30.68</v>
      </c>
      <c r="CH13" s="65">
        <v>9</v>
      </c>
      <c r="CI13" s="65">
        <v>9.9380000000000006</v>
      </c>
      <c r="CJ13" s="65">
        <v>44.388999999999996</v>
      </c>
      <c r="CK13" s="65">
        <v>59.647000000000006</v>
      </c>
      <c r="CL13" s="65">
        <v>6.5039999999999996</v>
      </c>
      <c r="CM13" s="65">
        <v>6.2069999999999999</v>
      </c>
      <c r="CN13" s="65">
        <v>7.74</v>
      </c>
      <c r="CO13" s="65">
        <v>7.4710000000000001</v>
      </c>
      <c r="CP13" s="65">
        <v>7.2469999999999999</v>
      </c>
      <c r="CQ13" s="65">
        <v>8.1300000000000008</v>
      </c>
      <c r="CR13" s="65">
        <v>8.5139999999999993</v>
      </c>
      <c r="CS13" s="65">
        <v>35.103999999999999</v>
      </c>
      <c r="CT13" s="66"/>
      <c r="CU13" s="66"/>
      <c r="CV13" s="66"/>
      <c r="CW13" s="67"/>
      <c r="CX13" s="68">
        <f t="array" ref="CX13">SUMPRODUCT(B13:CW13*0.25)</f>
        <v>695.30374999999992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4.1040000000000001</v>
      </c>
      <c r="C15" s="71">
        <v>3.48</v>
      </c>
      <c r="D15" s="71">
        <v>2.907</v>
      </c>
      <c r="E15" s="71">
        <v>2.46</v>
      </c>
      <c r="F15" s="71">
        <v>2.14</v>
      </c>
      <c r="G15" s="71">
        <v>1.9319999999999999</v>
      </c>
      <c r="H15" s="71">
        <v>1.84</v>
      </c>
      <c r="I15" s="71">
        <v>1.599</v>
      </c>
      <c r="J15" s="71">
        <v>1.23</v>
      </c>
      <c r="K15" s="71">
        <v>0.47899999999999998</v>
      </c>
      <c r="L15" s="71"/>
      <c r="M15" s="71"/>
      <c r="N15" s="71">
        <v>3.2589999999999999</v>
      </c>
      <c r="O15" s="71">
        <v>3.4849999999999999</v>
      </c>
      <c r="P15" s="71">
        <v>3.74</v>
      </c>
      <c r="Q15" s="71">
        <v>3.88</v>
      </c>
      <c r="R15" s="71"/>
      <c r="S15" s="71"/>
      <c r="T15" s="71"/>
      <c r="U15" s="71"/>
      <c r="V15" s="71"/>
      <c r="W15" s="71"/>
      <c r="X15" s="71"/>
      <c r="Y15" s="71">
        <v>2.012</v>
      </c>
      <c r="Z15" s="71"/>
      <c r="AA15" s="71"/>
      <c r="AB15" s="71"/>
      <c r="AC15" s="71"/>
      <c r="AD15" s="71"/>
      <c r="AE15" s="71"/>
      <c r="AF15" s="71"/>
      <c r="AG15" s="71"/>
      <c r="AH15" s="71">
        <v>2.1389999999999998</v>
      </c>
      <c r="AI15" s="71">
        <v>2.4489999999999998</v>
      </c>
      <c r="AJ15" s="71">
        <v>2.61</v>
      </c>
      <c r="AK15" s="71">
        <v>2.9390000000000001</v>
      </c>
      <c r="AL15" s="71">
        <v>42.177</v>
      </c>
      <c r="AM15" s="71">
        <v>2.9769999999999999</v>
      </c>
      <c r="AN15" s="71">
        <v>3.5950000000000002</v>
      </c>
      <c r="AO15" s="71">
        <v>1.228</v>
      </c>
      <c r="AP15" s="71">
        <v>3.06</v>
      </c>
      <c r="AQ15" s="71">
        <v>2.089</v>
      </c>
      <c r="AR15" s="71">
        <v>4.07</v>
      </c>
      <c r="AS15" s="71">
        <v>3.75</v>
      </c>
      <c r="AT15" s="71">
        <v>0.313</v>
      </c>
      <c r="AU15" s="71">
        <v>1.2769999999999999</v>
      </c>
      <c r="AV15" s="71">
        <v>1.837</v>
      </c>
      <c r="AW15" s="71">
        <v>1.6</v>
      </c>
      <c r="AX15" s="71"/>
      <c r="AY15" s="71">
        <v>0.27600000000000002</v>
      </c>
      <c r="AZ15" s="71"/>
      <c r="BA15" s="71">
        <v>0.38</v>
      </c>
      <c r="BB15" s="71"/>
      <c r="BC15" s="71"/>
      <c r="BD15" s="71"/>
      <c r="BE15" s="71"/>
      <c r="BF15" s="71"/>
      <c r="BG15" s="71"/>
      <c r="BH15" s="71"/>
      <c r="BI15" s="71">
        <v>0.82199999999999995</v>
      </c>
      <c r="BJ15" s="71"/>
      <c r="BK15" s="71"/>
      <c r="BL15" s="71">
        <v>0.36299999999999999</v>
      </c>
      <c r="BM15" s="71"/>
      <c r="BN15" s="71"/>
      <c r="BO15" s="71"/>
      <c r="BP15" s="71"/>
      <c r="BQ15" s="71">
        <v>6.5000000000000002E-2</v>
      </c>
      <c r="BR15" s="71">
        <v>0.23599999999999999</v>
      </c>
      <c r="BS15" s="71"/>
      <c r="BT15" s="71"/>
      <c r="BU15" s="71"/>
      <c r="BV15" s="71"/>
      <c r="BW15" s="71"/>
      <c r="BX15" s="71">
        <v>0.21199999999999999</v>
      </c>
      <c r="BY15" s="71">
        <v>0.127</v>
      </c>
      <c r="BZ15" s="71">
        <v>0.183</v>
      </c>
      <c r="CA15" s="71">
        <v>0.35899999999999999</v>
      </c>
      <c r="CB15" s="71"/>
      <c r="CC15" s="71"/>
      <c r="CD15" s="71"/>
      <c r="CE15" s="71"/>
      <c r="CF15" s="71"/>
      <c r="CG15" s="71"/>
      <c r="CH15" s="71">
        <v>4.8000000000000001E-2</v>
      </c>
      <c r="CI15" s="71">
        <v>8.5999999999999993E-2</v>
      </c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29.953499999999998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109.961</v>
      </c>
      <c r="C17" s="77">
        <f t="shared" ref="C17:BN17" si="0">SUM(C11:C16)</f>
        <v>72.12</v>
      </c>
      <c r="D17" s="77">
        <f t="shared" si="0"/>
        <v>35.501000000000005</v>
      </c>
      <c r="E17" s="77">
        <f t="shared" si="0"/>
        <v>58.500999999999998</v>
      </c>
      <c r="F17" s="77">
        <f t="shared" si="0"/>
        <v>98.956999999999994</v>
      </c>
      <c r="G17" s="77">
        <f t="shared" si="0"/>
        <v>39.094000000000001</v>
      </c>
      <c r="H17" s="77">
        <f t="shared" si="0"/>
        <v>127.122</v>
      </c>
      <c r="I17" s="77">
        <f t="shared" si="0"/>
        <v>91.326000000000008</v>
      </c>
      <c r="J17" s="77">
        <f t="shared" si="0"/>
        <v>54.606999999999999</v>
      </c>
      <c r="K17" s="77">
        <f t="shared" si="0"/>
        <v>82.462999999999994</v>
      </c>
      <c r="L17" s="77">
        <f t="shared" si="0"/>
        <v>53.863999999999997</v>
      </c>
      <c r="M17" s="77">
        <f t="shared" si="0"/>
        <v>54.639000000000003</v>
      </c>
      <c r="N17" s="77">
        <f t="shared" si="0"/>
        <v>63.511000000000003</v>
      </c>
      <c r="O17" s="77">
        <f t="shared" si="0"/>
        <v>55.704999999999998</v>
      </c>
      <c r="P17" s="77">
        <f t="shared" si="0"/>
        <v>61.309000000000005</v>
      </c>
      <c r="Q17" s="77">
        <f t="shared" si="0"/>
        <v>57.267000000000003</v>
      </c>
      <c r="R17" s="77">
        <f t="shared" si="0"/>
        <v>90.022000000000006</v>
      </c>
      <c r="S17" s="77">
        <f t="shared" si="0"/>
        <v>69.927000000000007</v>
      </c>
      <c r="T17" s="77">
        <f t="shared" si="0"/>
        <v>18.364000000000001</v>
      </c>
      <c r="U17" s="77">
        <f t="shared" si="0"/>
        <v>109.50699999999999</v>
      </c>
      <c r="V17" s="77">
        <f t="shared" si="0"/>
        <v>76.154999999999987</v>
      </c>
      <c r="W17" s="77">
        <f t="shared" si="0"/>
        <v>128</v>
      </c>
      <c r="X17" s="77">
        <f t="shared" si="0"/>
        <v>38.076999999999998</v>
      </c>
      <c r="Y17" s="77">
        <f t="shared" si="0"/>
        <v>11.012</v>
      </c>
      <c r="Z17" s="77">
        <f t="shared" si="0"/>
        <v>56.027000000000001</v>
      </c>
      <c r="AA17" s="77">
        <f t="shared" si="0"/>
        <v>47.018000000000001</v>
      </c>
      <c r="AB17" s="77">
        <f t="shared" si="0"/>
        <v>32.423999999999999</v>
      </c>
      <c r="AC17" s="77">
        <f t="shared" si="0"/>
        <v>8.2270000000000003</v>
      </c>
      <c r="AD17" s="77">
        <f t="shared" si="0"/>
        <v>32.68</v>
      </c>
      <c r="AE17" s="77">
        <f t="shared" si="0"/>
        <v>17.329999999999998</v>
      </c>
      <c r="AF17" s="77">
        <f t="shared" si="0"/>
        <v>7.625</v>
      </c>
      <c r="AG17" s="77">
        <f t="shared" si="0"/>
        <v>26.282</v>
      </c>
      <c r="AH17" s="77">
        <f t="shared" si="0"/>
        <v>13.138999999999999</v>
      </c>
      <c r="AI17" s="77">
        <f t="shared" si="0"/>
        <v>14.449</v>
      </c>
      <c r="AJ17" s="77">
        <f t="shared" si="0"/>
        <v>41.136000000000003</v>
      </c>
      <c r="AK17" s="77">
        <f t="shared" si="0"/>
        <v>15.939</v>
      </c>
      <c r="AL17" s="77">
        <f t="shared" si="0"/>
        <v>50.177</v>
      </c>
      <c r="AM17" s="77">
        <f t="shared" si="0"/>
        <v>10.977</v>
      </c>
      <c r="AN17" s="77">
        <f t="shared" si="0"/>
        <v>12.595000000000001</v>
      </c>
      <c r="AO17" s="77">
        <f t="shared" si="0"/>
        <v>9.2279999999999998</v>
      </c>
      <c r="AP17" s="77">
        <f t="shared" si="0"/>
        <v>11.06</v>
      </c>
      <c r="AQ17" s="77">
        <f t="shared" si="0"/>
        <v>10.089</v>
      </c>
      <c r="AR17" s="77">
        <f t="shared" si="0"/>
        <v>13.606</v>
      </c>
      <c r="AS17" s="77">
        <f t="shared" si="0"/>
        <v>24.594999999999999</v>
      </c>
      <c r="AT17" s="77">
        <f t="shared" si="0"/>
        <v>20.812999999999999</v>
      </c>
      <c r="AU17" s="77">
        <f t="shared" si="0"/>
        <v>20.641999999999999</v>
      </c>
      <c r="AV17" s="77">
        <f t="shared" si="0"/>
        <v>18.97</v>
      </c>
      <c r="AW17" s="77">
        <f t="shared" si="0"/>
        <v>17.503</v>
      </c>
      <c r="AX17" s="77">
        <f t="shared" si="0"/>
        <v>0</v>
      </c>
      <c r="AY17" s="77">
        <f t="shared" si="0"/>
        <v>0.27600000000000002</v>
      </c>
      <c r="AZ17" s="77">
        <f t="shared" si="0"/>
        <v>0</v>
      </c>
      <c r="BA17" s="77">
        <f t="shared" si="0"/>
        <v>0.38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8</v>
      </c>
      <c r="BF17" s="77">
        <f t="shared" si="0"/>
        <v>87.994</v>
      </c>
      <c r="BG17" s="77">
        <f t="shared" si="0"/>
        <v>53.667999999999999</v>
      </c>
      <c r="BH17" s="77">
        <f t="shared" si="0"/>
        <v>20</v>
      </c>
      <c r="BI17" s="77">
        <f t="shared" si="0"/>
        <v>9.8219999999999992</v>
      </c>
      <c r="BJ17" s="77">
        <f t="shared" si="0"/>
        <v>32.25</v>
      </c>
      <c r="BK17" s="77">
        <f t="shared" si="0"/>
        <v>8</v>
      </c>
      <c r="BL17" s="77">
        <f t="shared" si="0"/>
        <v>8.3629999999999995</v>
      </c>
      <c r="BM17" s="77">
        <f t="shared" si="0"/>
        <v>19</v>
      </c>
      <c r="BN17" s="77">
        <f t="shared" si="0"/>
        <v>30.324999999999999</v>
      </c>
      <c r="BO17" s="77">
        <f t="shared" ref="BO17:CW17" si="1">SUM(BO11:BO16)</f>
        <v>24</v>
      </c>
      <c r="BP17" s="77">
        <f t="shared" si="1"/>
        <v>24</v>
      </c>
      <c r="BQ17" s="77">
        <f t="shared" si="1"/>
        <v>8.0649999999999995</v>
      </c>
      <c r="BR17" s="77">
        <f t="shared" si="1"/>
        <v>8.2360000000000007</v>
      </c>
      <c r="BS17" s="77">
        <f t="shared" si="1"/>
        <v>8</v>
      </c>
      <c r="BT17" s="77">
        <f t="shared" si="1"/>
        <v>7</v>
      </c>
      <c r="BU17" s="77">
        <f t="shared" si="1"/>
        <v>28.181999999999999</v>
      </c>
      <c r="BV17" s="77">
        <f t="shared" si="1"/>
        <v>22.5</v>
      </c>
      <c r="BW17" s="77">
        <f t="shared" si="1"/>
        <v>23.879000000000001</v>
      </c>
      <c r="BX17" s="77">
        <f t="shared" si="1"/>
        <v>8.2119999999999997</v>
      </c>
      <c r="BY17" s="77">
        <f t="shared" si="1"/>
        <v>7.1269999999999998</v>
      </c>
      <c r="BZ17" s="77">
        <f t="shared" si="1"/>
        <v>12.183</v>
      </c>
      <c r="CA17" s="77">
        <f t="shared" si="1"/>
        <v>12.359</v>
      </c>
      <c r="CB17" s="77">
        <f t="shared" si="1"/>
        <v>25.602999999999998</v>
      </c>
      <c r="CC17" s="77">
        <f t="shared" si="1"/>
        <v>23.078000000000003</v>
      </c>
      <c r="CD17" s="77">
        <f t="shared" si="1"/>
        <v>6.96</v>
      </c>
      <c r="CE17" s="77">
        <f t="shared" si="1"/>
        <v>7.625</v>
      </c>
      <c r="CF17" s="77">
        <f t="shared" si="1"/>
        <v>6.6390000000000002</v>
      </c>
      <c r="CG17" s="77">
        <f t="shared" si="1"/>
        <v>30.68</v>
      </c>
      <c r="CH17" s="77">
        <f t="shared" si="1"/>
        <v>9.048</v>
      </c>
      <c r="CI17" s="77">
        <f t="shared" si="1"/>
        <v>10.024000000000001</v>
      </c>
      <c r="CJ17" s="77">
        <f t="shared" si="1"/>
        <v>44.388999999999996</v>
      </c>
      <c r="CK17" s="77">
        <f t="shared" si="1"/>
        <v>59.647000000000006</v>
      </c>
      <c r="CL17" s="77">
        <f t="shared" si="1"/>
        <v>6.5039999999999996</v>
      </c>
      <c r="CM17" s="77">
        <f t="shared" si="1"/>
        <v>6.2069999999999999</v>
      </c>
      <c r="CN17" s="77">
        <f t="shared" si="1"/>
        <v>7.74</v>
      </c>
      <c r="CO17" s="77">
        <f t="shared" si="1"/>
        <v>7.4710000000000001</v>
      </c>
      <c r="CP17" s="77">
        <f t="shared" si="1"/>
        <v>7.2469999999999999</v>
      </c>
      <c r="CQ17" s="77">
        <f t="shared" si="1"/>
        <v>8.1300000000000008</v>
      </c>
      <c r="CR17" s="77">
        <f t="shared" si="1"/>
        <v>8.5139999999999993</v>
      </c>
      <c r="CS17" s="77">
        <f t="shared" si="1"/>
        <v>35.103999999999999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742.99324999999988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>
        <v>1.3</v>
      </c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0.32500000000000001</v>
      </c>
    </row>
    <row r="21" spans="1:102" ht="24.95" customHeight="1" x14ac:dyDescent="0.2">
      <c r="A21" s="92" t="s">
        <v>17</v>
      </c>
      <c r="B21" s="93">
        <v>4</v>
      </c>
      <c r="C21" s="94">
        <v>4</v>
      </c>
      <c r="D21" s="94">
        <v>4</v>
      </c>
      <c r="E21" s="94">
        <v>4</v>
      </c>
      <c r="F21" s="94">
        <v>4</v>
      </c>
      <c r="G21" s="94">
        <v>4</v>
      </c>
      <c r="H21" s="94">
        <v>14</v>
      </c>
      <c r="I21" s="94">
        <v>4</v>
      </c>
      <c r="J21" s="94">
        <v>4</v>
      </c>
      <c r="K21" s="94">
        <v>4</v>
      </c>
      <c r="L21" s="94">
        <v>4</v>
      </c>
      <c r="M21" s="94">
        <v>4</v>
      </c>
      <c r="N21" s="94">
        <v>4</v>
      </c>
      <c r="O21" s="94">
        <v>4</v>
      </c>
      <c r="P21" s="94">
        <v>4</v>
      </c>
      <c r="Q21" s="94">
        <v>4</v>
      </c>
      <c r="R21" s="94">
        <v>4</v>
      </c>
      <c r="S21" s="94">
        <v>4</v>
      </c>
      <c r="T21" s="94">
        <v>4</v>
      </c>
      <c r="U21" s="94">
        <v>4</v>
      </c>
      <c r="V21" s="94">
        <v>4</v>
      </c>
      <c r="W21" s="94">
        <v>14</v>
      </c>
      <c r="X21" s="94">
        <v>4</v>
      </c>
      <c r="Y21" s="94">
        <v>4</v>
      </c>
      <c r="Z21" s="94">
        <v>4</v>
      </c>
      <c r="AA21" s="94">
        <v>4</v>
      </c>
      <c r="AB21" s="94">
        <v>4</v>
      </c>
      <c r="AC21" s="94">
        <v>4</v>
      </c>
      <c r="AD21" s="94">
        <v>4</v>
      </c>
      <c r="AE21" s="94">
        <v>4</v>
      </c>
      <c r="AF21" s="94">
        <v>4</v>
      </c>
      <c r="AG21" s="94">
        <v>4</v>
      </c>
      <c r="AH21" s="94">
        <v>4</v>
      </c>
      <c r="AI21" s="94">
        <v>4</v>
      </c>
      <c r="AJ21" s="94">
        <v>4</v>
      </c>
      <c r="AK21" s="94">
        <v>14</v>
      </c>
      <c r="AL21" s="94">
        <v>4</v>
      </c>
      <c r="AM21" s="94">
        <v>14</v>
      </c>
      <c r="AN21" s="94">
        <v>14</v>
      </c>
      <c r="AO21" s="94">
        <v>14</v>
      </c>
      <c r="AP21" s="94">
        <v>4</v>
      </c>
      <c r="AQ21" s="94">
        <v>4</v>
      </c>
      <c r="AR21" s="94">
        <v>14</v>
      </c>
      <c r="AS21" s="94">
        <v>14</v>
      </c>
      <c r="AT21" s="94">
        <v>4</v>
      </c>
      <c r="AU21" s="94">
        <v>4</v>
      </c>
      <c r="AV21" s="94">
        <v>4</v>
      </c>
      <c r="AW21" s="94">
        <v>4</v>
      </c>
      <c r="AX21" s="94"/>
      <c r="AY21" s="94">
        <v>4</v>
      </c>
      <c r="AZ21" s="94">
        <v>4</v>
      </c>
      <c r="BA21" s="94">
        <v>4</v>
      </c>
      <c r="BB21" s="94"/>
      <c r="BC21" s="94"/>
      <c r="BD21" s="94">
        <v>4</v>
      </c>
      <c r="BE21" s="94">
        <v>4</v>
      </c>
      <c r="BF21" s="94">
        <v>4</v>
      </c>
      <c r="BG21" s="94">
        <v>4</v>
      </c>
      <c r="BH21" s="94">
        <v>4</v>
      </c>
      <c r="BI21" s="94">
        <v>4</v>
      </c>
      <c r="BJ21" s="94">
        <v>4</v>
      </c>
      <c r="BK21" s="94">
        <v>4</v>
      </c>
      <c r="BL21" s="94">
        <v>4</v>
      </c>
      <c r="BM21" s="94">
        <v>4</v>
      </c>
      <c r="BN21" s="94">
        <v>4</v>
      </c>
      <c r="BO21" s="94">
        <v>4</v>
      </c>
      <c r="BP21" s="94">
        <v>4</v>
      </c>
      <c r="BQ21" s="94">
        <v>4</v>
      </c>
      <c r="BR21" s="94">
        <v>4</v>
      </c>
      <c r="BS21" s="94">
        <v>4</v>
      </c>
      <c r="BT21" s="94">
        <v>4</v>
      </c>
      <c r="BU21" s="94">
        <v>4</v>
      </c>
      <c r="BV21" s="94">
        <v>4</v>
      </c>
      <c r="BW21" s="94">
        <v>4</v>
      </c>
      <c r="BX21" s="94">
        <v>4</v>
      </c>
      <c r="BY21" s="94">
        <v>4</v>
      </c>
      <c r="BZ21" s="94">
        <v>4</v>
      </c>
      <c r="CA21" s="94">
        <v>4</v>
      </c>
      <c r="CB21" s="94">
        <v>4</v>
      </c>
      <c r="CC21" s="94">
        <v>4</v>
      </c>
      <c r="CD21" s="94">
        <v>4</v>
      </c>
      <c r="CE21" s="94">
        <v>4</v>
      </c>
      <c r="CF21" s="94">
        <v>4</v>
      </c>
      <c r="CG21" s="94">
        <v>4</v>
      </c>
      <c r="CH21" s="94">
        <v>4</v>
      </c>
      <c r="CI21" s="94">
        <v>4</v>
      </c>
      <c r="CJ21" s="94">
        <v>4</v>
      </c>
      <c r="CK21" s="94">
        <v>4</v>
      </c>
      <c r="CL21" s="94">
        <v>4</v>
      </c>
      <c r="CM21" s="94">
        <v>4</v>
      </c>
      <c r="CN21" s="94">
        <v>4</v>
      </c>
      <c r="CO21" s="94">
        <v>4</v>
      </c>
      <c r="CP21" s="94">
        <v>4</v>
      </c>
      <c r="CQ21" s="94">
        <v>4</v>
      </c>
      <c r="CR21" s="94">
        <v>4</v>
      </c>
      <c r="CS21" s="94">
        <v>4</v>
      </c>
      <c r="CT21" s="95"/>
      <c r="CU21" s="95"/>
      <c r="CV21" s="95"/>
      <c r="CW21" s="96"/>
      <c r="CX21" s="97">
        <f t="array" ref="CX21">SUMPRODUCT(B21:CW21*0.25)</f>
        <v>113</v>
      </c>
    </row>
    <row r="22" spans="1:102" ht="24.95" customHeight="1" x14ac:dyDescent="0.2">
      <c r="A22" s="92" t="s">
        <v>18</v>
      </c>
      <c r="B22" s="98">
        <v>0.52</v>
      </c>
      <c r="C22" s="99">
        <v>3.18</v>
      </c>
      <c r="D22" s="99">
        <v>2.5</v>
      </c>
      <c r="E22" s="99">
        <v>3.88</v>
      </c>
      <c r="F22" s="99">
        <v>3.7</v>
      </c>
      <c r="G22" s="99">
        <v>4.4000000000000004</v>
      </c>
      <c r="H22" s="99">
        <v>10.065999999999999</v>
      </c>
      <c r="I22" s="99">
        <v>2.72</v>
      </c>
      <c r="J22" s="99"/>
      <c r="K22" s="99"/>
      <c r="L22" s="99"/>
      <c r="M22" s="99"/>
      <c r="N22" s="99">
        <v>0.48</v>
      </c>
      <c r="O22" s="99">
        <v>0.52</v>
      </c>
      <c r="P22" s="99"/>
      <c r="Q22" s="99">
        <v>0.52</v>
      </c>
      <c r="R22" s="99">
        <v>0.52</v>
      </c>
      <c r="S22" s="99">
        <v>0.52</v>
      </c>
      <c r="T22" s="99">
        <v>0.48</v>
      </c>
      <c r="U22" s="99">
        <v>0.48</v>
      </c>
      <c r="V22" s="99">
        <v>1</v>
      </c>
      <c r="W22" s="99">
        <v>21.695</v>
      </c>
      <c r="X22" s="99">
        <v>0.56000000000000005</v>
      </c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>
        <v>14</v>
      </c>
      <c r="AM22" s="99">
        <v>44.8</v>
      </c>
      <c r="AN22" s="99">
        <v>44.8</v>
      </c>
      <c r="AO22" s="99">
        <v>39.683999999999997</v>
      </c>
      <c r="AP22" s="99"/>
      <c r="AQ22" s="99">
        <v>6.17</v>
      </c>
      <c r="AR22" s="99"/>
      <c r="AS22" s="99"/>
      <c r="AT22" s="99"/>
      <c r="AU22" s="99"/>
      <c r="AV22" s="99"/>
      <c r="AW22" s="99"/>
      <c r="AX22" s="99"/>
      <c r="AY22" s="99">
        <v>1.8</v>
      </c>
      <c r="AZ22" s="99"/>
      <c r="BA22" s="99"/>
      <c r="BB22" s="99"/>
      <c r="BC22" s="99"/>
      <c r="BD22" s="99"/>
      <c r="BE22" s="99"/>
      <c r="BF22" s="99"/>
      <c r="BG22" s="99"/>
      <c r="BH22" s="99"/>
      <c r="BI22" s="99">
        <v>6.4489999999999998</v>
      </c>
      <c r="BJ22" s="99"/>
      <c r="BK22" s="99"/>
      <c r="BL22" s="99">
        <v>8.3849999999999998</v>
      </c>
      <c r="BM22" s="99"/>
      <c r="BN22" s="99"/>
      <c r="BO22" s="99"/>
      <c r="BP22" s="99"/>
      <c r="BQ22" s="99">
        <v>3.1120000000000001</v>
      </c>
      <c r="BR22" s="99"/>
      <c r="BS22" s="99"/>
      <c r="BT22" s="99"/>
      <c r="BU22" s="99"/>
      <c r="BV22" s="99"/>
      <c r="BW22" s="99"/>
      <c r="BX22" s="99">
        <v>8.2899999999999991</v>
      </c>
      <c r="BY22" s="99"/>
      <c r="BZ22" s="99">
        <v>9.6319999999999997</v>
      </c>
      <c r="CA22" s="99"/>
      <c r="CB22" s="99"/>
      <c r="CC22" s="99"/>
      <c r="CD22" s="99"/>
      <c r="CE22" s="99"/>
      <c r="CF22" s="99"/>
      <c r="CG22" s="99"/>
      <c r="CH22" s="99">
        <v>3.4889999999999999</v>
      </c>
      <c r="CI22" s="99">
        <v>7.7249999999999996</v>
      </c>
      <c r="CJ22" s="99"/>
      <c r="CK22" s="99"/>
      <c r="CL22" s="99">
        <v>0.3</v>
      </c>
      <c r="CM22" s="99"/>
      <c r="CN22" s="99">
        <v>1.2</v>
      </c>
      <c r="CO22" s="99"/>
      <c r="CP22" s="99">
        <v>0.52</v>
      </c>
      <c r="CQ22" s="99">
        <v>1</v>
      </c>
      <c r="CR22" s="99">
        <v>0.96</v>
      </c>
      <c r="CS22" s="99">
        <v>1.52</v>
      </c>
      <c r="CT22" s="100"/>
      <c r="CU22" s="100"/>
      <c r="CV22" s="100"/>
      <c r="CW22" s="96"/>
      <c r="CX22" s="97">
        <f t="array" ref="CX22">SUMPRODUCT(B22:CW22*0.25)</f>
        <v>65.394249999999985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4.5199999999999996</v>
      </c>
      <c r="C27" s="107">
        <f t="shared" si="2"/>
        <v>7.18</v>
      </c>
      <c r="D27" s="107">
        <f t="shared" si="2"/>
        <v>6.5</v>
      </c>
      <c r="E27" s="107">
        <f t="shared" si="2"/>
        <v>7.88</v>
      </c>
      <c r="F27" s="107">
        <f t="shared" si="2"/>
        <v>7.7</v>
      </c>
      <c r="G27" s="107">
        <f t="shared" si="2"/>
        <v>8.4</v>
      </c>
      <c r="H27" s="107">
        <f t="shared" si="2"/>
        <v>24.065999999999999</v>
      </c>
      <c r="I27" s="107">
        <f t="shared" si="2"/>
        <v>6.7200000000000006</v>
      </c>
      <c r="J27" s="107">
        <f t="shared" si="2"/>
        <v>4</v>
      </c>
      <c r="K27" s="107">
        <f t="shared" si="2"/>
        <v>4</v>
      </c>
      <c r="L27" s="107">
        <f t="shared" si="2"/>
        <v>4</v>
      </c>
      <c r="M27" s="107">
        <f t="shared" si="2"/>
        <v>4</v>
      </c>
      <c r="N27" s="107">
        <f t="shared" si="2"/>
        <v>4.4800000000000004</v>
      </c>
      <c r="O27" s="107">
        <f t="shared" si="2"/>
        <v>4.5199999999999996</v>
      </c>
      <c r="P27" s="107">
        <f t="shared" si="2"/>
        <v>4</v>
      </c>
      <c r="Q27" s="107">
        <f>SUM(Q20:Q26)</f>
        <v>4.5199999999999996</v>
      </c>
      <c r="R27" s="107">
        <f t="shared" ref="R27:CC27" si="3">SUM(R20:R26)</f>
        <v>4.5199999999999996</v>
      </c>
      <c r="S27" s="107">
        <f t="shared" si="3"/>
        <v>4.5199999999999996</v>
      </c>
      <c r="T27" s="107">
        <f t="shared" si="3"/>
        <v>4.4800000000000004</v>
      </c>
      <c r="U27" s="107">
        <f t="shared" si="3"/>
        <v>4.4800000000000004</v>
      </c>
      <c r="V27" s="107">
        <f t="shared" si="3"/>
        <v>5</v>
      </c>
      <c r="W27" s="107">
        <f t="shared" si="3"/>
        <v>35.695</v>
      </c>
      <c r="X27" s="107">
        <f t="shared" si="3"/>
        <v>4.5600000000000005</v>
      </c>
      <c r="Y27" s="107">
        <f t="shared" si="3"/>
        <v>5.3</v>
      </c>
      <c r="Z27" s="107">
        <f t="shared" si="3"/>
        <v>4</v>
      </c>
      <c r="AA27" s="107">
        <f t="shared" si="3"/>
        <v>4</v>
      </c>
      <c r="AB27" s="107">
        <f t="shared" si="3"/>
        <v>4</v>
      </c>
      <c r="AC27" s="107">
        <f t="shared" si="3"/>
        <v>4</v>
      </c>
      <c r="AD27" s="107">
        <f t="shared" si="3"/>
        <v>4</v>
      </c>
      <c r="AE27" s="107">
        <f t="shared" si="3"/>
        <v>4</v>
      </c>
      <c r="AF27" s="107">
        <f t="shared" si="3"/>
        <v>4</v>
      </c>
      <c r="AG27" s="107">
        <f t="shared" si="3"/>
        <v>4</v>
      </c>
      <c r="AH27" s="107">
        <f t="shared" si="3"/>
        <v>4</v>
      </c>
      <c r="AI27" s="107">
        <f t="shared" si="3"/>
        <v>4</v>
      </c>
      <c r="AJ27" s="107">
        <f t="shared" si="3"/>
        <v>4</v>
      </c>
      <c r="AK27" s="107">
        <f t="shared" si="3"/>
        <v>14</v>
      </c>
      <c r="AL27" s="107">
        <f t="shared" si="3"/>
        <v>18</v>
      </c>
      <c r="AM27" s="107">
        <f t="shared" si="3"/>
        <v>58.8</v>
      </c>
      <c r="AN27" s="107">
        <f t="shared" si="3"/>
        <v>58.8</v>
      </c>
      <c r="AO27" s="107">
        <f t="shared" si="3"/>
        <v>53.683999999999997</v>
      </c>
      <c r="AP27" s="107">
        <f t="shared" si="3"/>
        <v>4</v>
      </c>
      <c r="AQ27" s="107">
        <f t="shared" si="3"/>
        <v>10.17</v>
      </c>
      <c r="AR27" s="107">
        <f t="shared" si="3"/>
        <v>14</v>
      </c>
      <c r="AS27" s="107">
        <f t="shared" si="3"/>
        <v>14</v>
      </c>
      <c r="AT27" s="107">
        <f t="shared" si="3"/>
        <v>4</v>
      </c>
      <c r="AU27" s="107">
        <f t="shared" si="3"/>
        <v>4</v>
      </c>
      <c r="AV27" s="107">
        <f t="shared" si="3"/>
        <v>4</v>
      </c>
      <c r="AW27" s="107">
        <f t="shared" si="3"/>
        <v>4</v>
      </c>
      <c r="AX27" s="107">
        <f t="shared" si="3"/>
        <v>0</v>
      </c>
      <c r="AY27" s="107">
        <f t="shared" si="3"/>
        <v>5.8</v>
      </c>
      <c r="AZ27" s="107">
        <f t="shared" si="3"/>
        <v>4</v>
      </c>
      <c r="BA27" s="107">
        <f t="shared" si="3"/>
        <v>4</v>
      </c>
      <c r="BB27" s="107">
        <f t="shared" si="3"/>
        <v>0</v>
      </c>
      <c r="BC27" s="107">
        <f t="shared" si="3"/>
        <v>0</v>
      </c>
      <c r="BD27" s="107">
        <f t="shared" si="3"/>
        <v>4</v>
      </c>
      <c r="BE27" s="107">
        <f t="shared" si="3"/>
        <v>4</v>
      </c>
      <c r="BF27" s="107">
        <f t="shared" si="3"/>
        <v>4</v>
      </c>
      <c r="BG27" s="107">
        <f t="shared" si="3"/>
        <v>4</v>
      </c>
      <c r="BH27" s="107">
        <f t="shared" si="3"/>
        <v>4</v>
      </c>
      <c r="BI27" s="107">
        <f t="shared" si="3"/>
        <v>10.449</v>
      </c>
      <c r="BJ27" s="107">
        <f t="shared" si="3"/>
        <v>4</v>
      </c>
      <c r="BK27" s="107">
        <f t="shared" si="3"/>
        <v>4</v>
      </c>
      <c r="BL27" s="107">
        <f t="shared" si="3"/>
        <v>12.385</v>
      </c>
      <c r="BM27" s="107">
        <f t="shared" si="3"/>
        <v>4</v>
      </c>
      <c r="BN27" s="107">
        <f t="shared" si="3"/>
        <v>4</v>
      </c>
      <c r="BO27" s="107">
        <f t="shared" si="3"/>
        <v>4</v>
      </c>
      <c r="BP27" s="107">
        <f t="shared" si="3"/>
        <v>4</v>
      </c>
      <c r="BQ27" s="107">
        <f t="shared" si="3"/>
        <v>7.1120000000000001</v>
      </c>
      <c r="BR27" s="107">
        <f t="shared" si="3"/>
        <v>4</v>
      </c>
      <c r="BS27" s="107">
        <f t="shared" si="3"/>
        <v>4</v>
      </c>
      <c r="BT27" s="107">
        <f t="shared" si="3"/>
        <v>4</v>
      </c>
      <c r="BU27" s="107">
        <f t="shared" si="3"/>
        <v>4</v>
      </c>
      <c r="BV27" s="107">
        <f t="shared" si="3"/>
        <v>4</v>
      </c>
      <c r="BW27" s="107">
        <f t="shared" si="3"/>
        <v>4</v>
      </c>
      <c r="BX27" s="107">
        <f t="shared" si="3"/>
        <v>12.29</v>
      </c>
      <c r="BY27" s="107">
        <f t="shared" si="3"/>
        <v>4</v>
      </c>
      <c r="BZ27" s="107">
        <f t="shared" si="3"/>
        <v>13.632</v>
      </c>
      <c r="CA27" s="107">
        <f t="shared" si="3"/>
        <v>4</v>
      </c>
      <c r="CB27" s="107">
        <f t="shared" si="3"/>
        <v>4</v>
      </c>
      <c r="CC27" s="107">
        <f t="shared" si="3"/>
        <v>4</v>
      </c>
      <c r="CD27" s="107">
        <f t="shared" ref="CD27:CW27" si="4">SUM(CD20:CD26)</f>
        <v>4</v>
      </c>
      <c r="CE27" s="107">
        <f t="shared" si="4"/>
        <v>4</v>
      </c>
      <c r="CF27" s="107">
        <f t="shared" si="4"/>
        <v>4</v>
      </c>
      <c r="CG27" s="107">
        <f t="shared" si="4"/>
        <v>4</v>
      </c>
      <c r="CH27" s="107">
        <f t="shared" si="4"/>
        <v>7.4889999999999999</v>
      </c>
      <c r="CI27" s="107">
        <f t="shared" si="4"/>
        <v>11.725</v>
      </c>
      <c r="CJ27" s="107">
        <f t="shared" si="4"/>
        <v>4</v>
      </c>
      <c r="CK27" s="107">
        <f t="shared" si="4"/>
        <v>4</v>
      </c>
      <c r="CL27" s="107">
        <f t="shared" si="4"/>
        <v>4.3</v>
      </c>
      <c r="CM27" s="107">
        <f t="shared" si="4"/>
        <v>4</v>
      </c>
      <c r="CN27" s="107">
        <f t="shared" si="4"/>
        <v>5.2</v>
      </c>
      <c r="CO27" s="107">
        <f t="shared" si="4"/>
        <v>4</v>
      </c>
      <c r="CP27" s="107">
        <f t="shared" si="4"/>
        <v>4.5199999999999996</v>
      </c>
      <c r="CQ27" s="107">
        <f t="shared" si="4"/>
        <v>5</v>
      </c>
      <c r="CR27" s="107">
        <f t="shared" si="4"/>
        <v>4.96</v>
      </c>
      <c r="CS27" s="107">
        <f t="shared" si="4"/>
        <v>5.52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178.71924999999999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114.48099999999999</v>
      </c>
      <c r="C31" s="94">
        <v>79.3</v>
      </c>
      <c r="D31" s="94">
        <v>42.000999999999998</v>
      </c>
      <c r="E31" s="94">
        <v>66.381</v>
      </c>
      <c r="F31" s="94">
        <v>106.657</v>
      </c>
      <c r="G31" s="94">
        <v>47.494</v>
      </c>
      <c r="H31" s="94">
        <v>151.18799999999999</v>
      </c>
      <c r="I31" s="94">
        <v>98.046000000000006</v>
      </c>
      <c r="J31" s="94">
        <v>58.606999999999999</v>
      </c>
      <c r="K31" s="94">
        <v>86.462999999999994</v>
      </c>
      <c r="L31" s="94">
        <v>57.863999999999997</v>
      </c>
      <c r="M31" s="94">
        <v>58.639000000000003</v>
      </c>
      <c r="N31" s="94">
        <v>67.991</v>
      </c>
      <c r="O31" s="94">
        <v>60.225000000000001</v>
      </c>
      <c r="P31" s="94">
        <v>65.308999999999997</v>
      </c>
      <c r="Q31" s="94">
        <v>61.786999999999999</v>
      </c>
      <c r="R31" s="94">
        <v>94.542000000000002</v>
      </c>
      <c r="S31" s="94">
        <v>74.447000000000003</v>
      </c>
      <c r="T31" s="94">
        <v>22.844000000000001</v>
      </c>
      <c r="U31" s="94">
        <v>113.98699999999999</v>
      </c>
      <c r="V31" s="94">
        <v>81.155000000000001</v>
      </c>
      <c r="W31" s="94">
        <v>163.69499999999999</v>
      </c>
      <c r="X31" s="94">
        <v>42.637</v>
      </c>
      <c r="Y31" s="94">
        <v>17.02</v>
      </c>
      <c r="Z31" s="94">
        <v>60.027000000000001</v>
      </c>
      <c r="AA31" s="94">
        <v>51.018000000000001</v>
      </c>
      <c r="AB31" s="94">
        <v>36.423999999999999</v>
      </c>
      <c r="AC31" s="94">
        <v>12.227</v>
      </c>
      <c r="AD31" s="94">
        <v>36.68</v>
      </c>
      <c r="AE31" s="94">
        <v>21.33</v>
      </c>
      <c r="AF31" s="94">
        <v>11.625</v>
      </c>
      <c r="AG31" s="94">
        <v>30.282</v>
      </c>
      <c r="AH31" s="94">
        <v>17.138999999999999</v>
      </c>
      <c r="AI31" s="94">
        <v>18.449000000000002</v>
      </c>
      <c r="AJ31" s="94">
        <v>45.136000000000003</v>
      </c>
      <c r="AK31" s="94">
        <v>29.939</v>
      </c>
      <c r="AL31" s="94">
        <v>72.25</v>
      </c>
      <c r="AM31" s="94">
        <v>69.777000000000001</v>
      </c>
      <c r="AN31" s="94">
        <v>71.394999999999996</v>
      </c>
      <c r="AO31" s="94">
        <v>62.911999999999999</v>
      </c>
      <c r="AP31" s="94">
        <v>15.06</v>
      </c>
      <c r="AQ31" s="94">
        <v>20.259</v>
      </c>
      <c r="AR31" s="94">
        <v>27.606000000000002</v>
      </c>
      <c r="AS31" s="94">
        <v>38.594999999999999</v>
      </c>
      <c r="AT31" s="94">
        <v>24.812999999999999</v>
      </c>
      <c r="AU31" s="94">
        <v>24.641999999999999</v>
      </c>
      <c r="AV31" s="94">
        <v>22.97</v>
      </c>
      <c r="AW31" s="94">
        <v>21.503</v>
      </c>
      <c r="AX31" s="94"/>
      <c r="AY31" s="94">
        <v>6.0759999999999996</v>
      </c>
      <c r="AZ31" s="94">
        <v>4</v>
      </c>
      <c r="BA31" s="94">
        <v>5.4649999999999999</v>
      </c>
      <c r="BB31" s="94"/>
      <c r="BC31" s="94"/>
      <c r="BD31" s="94">
        <v>4</v>
      </c>
      <c r="BE31" s="94">
        <v>12</v>
      </c>
      <c r="BF31" s="94">
        <v>91.994</v>
      </c>
      <c r="BG31" s="94">
        <v>57.667999999999999</v>
      </c>
      <c r="BH31" s="94">
        <v>24</v>
      </c>
      <c r="BI31" s="94">
        <v>20.271000000000001</v>
      </c>
      <c r="BJ31" s="94">
        <v>36.25</v>
      </c>
      <c r="BK31" s="94">
        <v>12</v>
      </c>
      <c r="BL31" s="94">
        <v>20.748000000000001</v>
      </c>
      <c r="BM31" s="94">
        <v>23</v>
      </c>
      <c r="BN31" s="94">
        <v>34.325000000000003</v>
      </c>
      <c r="BO31" s="94">
        <v>28</v>
      </c>
      <c r="BP31" s="94">
        <v>28</v>
      </c>
      <c r="BQ31" s="94">
        <v>15.177</v>
      </c>
      <c r="BR31" s="94">
        <v>12.236000000000001</v>
      </c>
      <c r="BS31" s="94">
        <v>12</v>
      </c>
      <c r="BT31" s="94">
        <v>11</v>
      </c>
      <c r="BU31" s="94">
        <v>32.182000000000002</v>
      </c>
      <c r="BV31" s="94">
        <v>26.5</v>
      </c>
      <c r="BW31" s="94">
        <v>27.879000000000001</v>
      </c>
      <c r="BX31" s="94">
        <v>20.501999999999999</v>
      </c>
      <c r="BY31" s="94">
        <v>11.127000000000001</v>
      </c>
      <c r="BZ31" s="94">
        <v>25.815000000000001</v>
      </c>
      <c r="CA31" s="94">
        <v>16.359000000000002</v>
      </c>
      <c r="CB31" s="94">
        <v>29.603000000000002</v>
      </c>
      <c r="CC31" s="94">
        <v>27.077999999999999</v>
      </c>
      <c r="CD31" s="94">
        <v>10.96</v>
      </c>
      <c r="CE31" s="94">
        <v>11.625</v>
      </c>
      <c r="CF31" s="94">
        <v>10.638999999999999</v>
      </c>
      <c r="CG31" s="94">
        <v>34.68</v>
      </c>
      <c r="CH31" s="94">
        <v>16.536999999999999</v>
      </c>
      <c r="CI31" s="94">
        <v>21.748999999999999</v>
      </c>
      <c r="CJ31" s="94">
        <v>48.389000000000003</v>
      </c>
      <c r="CK31" s="94">
        <v>63.646999999999998</v>
      </c>
      <c r="CL31" s="94">
        <v>10.804</v>
      </c>
      <c r="CM31" s="94">
        <v>10.207000000000001</v>
      </c>
      <c r="CN31" s="94">
        <v>12.94</v>
      </c>
      <c r="CO31" s="94">
        <v>11.471</v>
      </c>
      <c r="CP31" s="94">
        <v>11.766999999999999</v>
      </c>
      <c r="CQ31" s="94">
        <v>13.13</v>
      </c>
      <c r="CR31" s="94">
        <v>13.474</v>
      </c>
      <c r="CS31" s="94">
        <v>40.624000000000002</v>
      </c>
      <c r="CT31" s="95"/>
      <c r="CU31" s="95"/>
      <c r="CV31" s="95"/>
      <c r="CW31" s="96"/>
      <c r="CX31" s="97">
        <f t="array" ref="CX31">SUMPRODUCT(B31:CW31*0.25)</f>
        <v>923.17899999999997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114.48099999999999</v>
      </c>
      <c r="C33" s="77">
        <f t="shared" ref="C33:BN33" si="5">SUM(C30:C32)</f>
        <v>79.3</v>
      </c>
      <c r="D33" s="77">
        <f t="shared" si="5"/>
        <v>42.000999999999998</v>
      </c>
      <c r="E33" s="77">
        <f t="shared" si="5"/>
        <v>66.381</v>
      </c>
      <c r="F33" s="77">
        <f t="shared" si="5"/>
        <v>106.657</v>
      </c>
      <c r="G33" s="77">
        <f t="shared" si="5"/>
        <v>47.494</v>
      </c>
      <c r="H33" s="77">
        <f t="shared" si="5"/>
        <v>151.18799999999999</v>
      </c>
      <c r="I33" s="77">
        <f t="shared" si="5"/>
        <v>98.046000000000006</v>
      </c>
      <c r="J33" s="77">
        <f t="shared" si="5"/>
        <v>58.606999999999999</v>
      </c>
      <c r="K33" s="77">
        <f t="shared" si="5"/>
        <v>86.462999999999994</v>
      </c>
      <c r="L33" s="77">
        <f t="shared" si="5"/>
        <v>57.863999999999997</v>
      </c>
      <c r="M33" s="77">
        <f t="shared" si="5"/>
        <v>58.639000000000003</v>
      </c>
      <c r="N33" s="77">
        <f t="shared" si="5"/>
        <v>67.991</v>
      </c>
      <c r="O33" s="77">
        <f t="shared" si="5"/>
        <v>60.225000000000001</v>
      </c>
      <c r="P33" s="77">
        <f t="shared" si="5"/>
        <v>65.308999999999997</v>
      </c>
      <c r="Q33" s="77">
        <f t="shared" si="5"/>
        <v>61.786999999999999</v>
      </c>
      <c r="R33" s="77">
        <f t="shared" si="5"/>
        <v>94.542000000000002</v>
      </c>
      <c r="S33" s="77">
        <f t="shared" si="5"/>
        <v>74.447000000000003</v>
      </c>
      <c r="T33" s="77">
        <f t="shared" si="5"/>
        <v>22.844000000000001</v>
      </c>
      <c r="U33" s="77">
        <f t="shared" si="5"/>
        <v>113.98699999999999</v>
      </c>
      <c r="V33" s="77">
        <f t="shared" si="5"/>
        <v>81.155000000000001</v>
      </c>
      <c r="W33" s="77">
        <f t="shared" si="5"/>
        <v>163.69499999999999</v>
      </c>
      <c r="X33" s="77">
        <f t="shared" si="5"/>
        <v>42.637</v>
      </c>
      <c r="Y33" s="77">
        <f t="shared" si="5"/>
        <v>17.02</v>
      </c>
      <c r="Z33" s="77">
        <f t="shared" si="5"/>
        <v>60.027000000000001</v>
      </c>
      <c r="AA33" s="77">
        <f t="shared" si="5"/>
        <v>51.018000000000001</v>
      </c>
      <c r="AB33" s="77">
        <f t="shared" si="5"/>
        <v>36.423999999999999</v>
      </c>
      <c r="AC33" s="77">
        <f t="shared" si="5"/>
        <v>12.227</v>
      </c>
      <c r="AD33" s="77">
        <f t="shared" si="5"/>
        <v>36.68</v>
      </c>
      <c r="AE33" s="77">
        <f t="shared" si="5"/>
        <v>21.33</v>
      </c>
      <c r="AF33" s="77">
        <f t="shared" si="5"/>
        <v>11.625</v>
      </c>
      <c r="AG33" s="77">
        <f t="shared" si="5"/>
        <v>30.282</v>
      </c>
      <c r="AH33" s="77">
        <f t="shared" si="5"/>
        <v>17.138999999999999</v>
      </c>
      <c r="AI33" s="77">
        <f t="shared" si="5"/>
        <v>18.449000000000002</v>
      </c>
      <c r="AJ33" s="77">
        <f t="shared" si="5"/>
        <v>45.136000000000003</v>
      </c>
      <c r="AK33" s="77">
        <f t="shared" si="5"/>
        <v>29.939</v>
      </c>
      <c r="AL33" s="77">
        <f t="shared" si="5"/>
        <v>72.25</v>
      </c>
      <c r="AM33" s="77">
        <f t="shared" si="5"/>
        <v>69.777000000000001</v>
      </c>
      <c r="AN33" s="77">
        <f t="shared" si="5"/>
        <v>71.394999999999996</v>
      </c>
      <c r="AO33" s="77">
        <f t="shared" si="5"/>
        <v>62.911999999999999</v>
      </c>
      <c r="AP33" s="77">
        <f t="shared" si="5"/>
        <v>15.06</v>
      </c>
      <c r="AQ33" s="77">
        <f t="shared" si="5"/>
        <v>20.259</v>
      </c>
      <c r="AR33" s="77">
        <f t="shared" si="5"/>
        <v>27.606000000000002</v>
      </c>
      <c r="AS33" s="77">
        <f t="shared" si="5"/>
        <v>38.594999999999999</v>
      </c>
      <c r="AT33" s="77">
        <f t="shared" si="5"/>
        <v>24.812999999999999</v>
      </c>
      <c r="AU33" s="77">
        <f t="shared" si="5"/>
        <v>24.641999999999999</v>
      </c>
      <c r="AV33" s="77">
        <f t="shared" si="5"/>
        <v>22.97</v>
      </c>
      <c r="AW33" s="77">
        <f t="shared" si="5"/>
        <v>21.503</v>
      </c>
      <c r="AX33" s="77">
        <f t="shared" si="5"/>
        <v>0</v>
      </c>
      <c r="AY33" s="77">
        <f t="shared" si="5"/>
        <v>6.0759999999999996</v>
      </c>
      <c r="AZ33" s="77">
        <f t="shared" si="5"/>
        <v>4</v>
      </c>
      <c r="BA33" s="77">
        <f t="shared" si="5"/>
        <v>5.4649999999999999</v>
      </c>
      <c r="BB33" s="77">
        <f t="shared" si="5"/>
        <v>0</v>
      </c>
      <c r="BC33" s="77">
        <f t="shared" si="5"/>
        <v>0</v>
      </c>
      <c r="BD33" s="77">
        <f t="shared" si="5"/>
        <v>4</v>
      </c>
      <c r="BE33" s="77">
        <f t="shared" si="5"/>
        <v>12</v>
      </c>
      <c r="BF33" s="77">
        <f t="shared" si="5"/>
        <v>91.994</v>
      </c>
      <c r="BG33" s="77">
        <f t="shared" si="5"/>
        <v>57.667999999999999</v>
      </c>
      <c r="BH33" s="77">
        <f t="shared" si="5"/>
        <v>24</v>
      </c>
      <c r="BI33" s="77">
        <f t="shared" si="5"/>
        <v>20.271000000000001</v>
      </c>
      <c r="BJ33" s="77">
        <f t="shared" si="5"/>
        <v>36.25</v>
      </c>
      <c r="BK33" s="77">
        <f t="shared" si="5"/>
        <v>12</v>
      </c>
      <c r="BL33" s="77">
        <f t="shared" si="5"/>
        <v>20.748000000000001</v>
      </c>
      <c r="BM33" s="77">
        <f t="shared" si="5"/>
        <v>23</v>
      </c>
      <c r="BN33" s="77">
        <f t="shared" si="5"/>
        <v>34.325000000000003</v>
      </c>
      <c r="BO33" s="77">
        <f t="shared" ref="BO33:CW33" si="6">SUM(BO30:BO32)</f>
        <v>28</v>
      </c>
      <c r="BP33" s="77">
        <f t="shared" si="6"/>
        <v>28</v>
      </c>
      <c r="BQ33" s="77">
        <f t="shared" si="6"/>
        <v>15.177</v>
      </c>
      <c r="BR33" s="77">
        <f t="shared" si="6"/>
        <v>12.236000000000001</v>
      </c>
      <c r="BS33" s="77">
        <f t="shared" si="6"/>
        <v>12</v>
      </c>
      <c r="BT33" s="77">
        <f t="shared" si="6"/>
        <v>11</v>
      </c>
      <c r="BU33" s="77">
        <f t="shared" si="6"/>
        <v>32.182000000000002</v>
      </c>
      <c r="BV33" s="77">
        <f t="shared" si="6"/>
        <v>26.5</v>
      </c>
      <c r="BW33" s="77">
        <f t="shared" si="6"/>
        <v>27.879000000000001</v>
      </c>
      <c r="BX33" s="77">
        <f t="shared" si="6"/>
        <v>20.501999999999999</v>
      </c>
      <c r="BY33" s="77">
        <f t="shared" si="6"/>
        <v>11.127000000000001</v>
      </c>
      <c r="BZ33" s="77">
        <f t="shared" si="6"/>
        <v>25.815000000000001</v>
      </c>
      <c r="CA33" s="77">
        <f t="shared" si="6"/>
        <v>16.359000000000002</v>
      </c>
      <c r="CB33" s="77">
        <f t="shared" si="6"/>
        <v>29.603000000000002</v>
      </c>
      <c r="CC33" s="77">
        <f t="shared" si="6"/>
        <v>27.077999999999999</v>
      </c>
      <c r="CD33" s="77">
        <f t="shared" si="6"/>
        <v>10.96</v>
      </c>
      <c r="CE33" s="77">
        <f t="shared" si="6"/>
        <v>11.625</v>
      </c>
      <c r="CF33" s="77">
        <f t="shared" si="6"/>
        <v>10.638999999999999</v>
      </c>
      <c r="CG33" s="77">
        <f t="shared" si="6"/>
        <v>34.68</v>
      </c>
      <c r="CH33" s="77">
        <f t="shared" si="6"/>
        <v>16.536999999999999</v>
      </c>
      <c r="CI33" s="77">
        <f t="shared" si="6"/>
        <v>21.748999999999999</v>
      </c>
      <c r="CJ33" s="77">
        <f t="shared" si="6"/>
        <v>48.389000000000003</v>
      </c>
      <c r="CK33" s="77">
        <f t="shared" si="6"/>
        <v>63.646999999999998</v>
      </c>
      <c r="CL33" s="77">
        <f t="shared" si="6"/>
        <v>10.804</v>
      </c>
      <c r="CM33" s="77">
        <f t="shared" si="6"/>
        <v>10.207000000000001</v>
      </c>
      <c r="CN33" s="77">
        <f t="shared" si="6"/>
        <v>12.94</v>
      </c>
      <c r="CO33" s="77">
        <f t="shared" si="6"/>
        <v>11.471</v>
      </c>
      <c r="CP33" s="77">
        <f t="shared" si="6"/>
        <v>11.766999999999999</v>
      </c>
      <c r="CQ33" s="77">
        <f t="shared" si="6"/>
        <v>13.13</v>
      </c>
      <c r="CR33" s="77">
        <f t="shared" si="6"/>
        <v>13.474</v>
      </c>
      <c r="CS33" s="77">
        <f t="shared" si="6"/>
        <v>40.624000000000002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923.17899999999997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0.4</v>
      </c>
      <c r="C38" s="120"/>
      <c r="D38" s="120"/>
      <c r="E38" s="120"/>
      <c r="F38" s="120"/>
      <c r="G38" s="120"/>
      <c r="H38" s="120">
        <v>7</v>
      </c>
      <c r="I38" s="120">
        <v>1.8</v>
      </c>
      <c r="J38" s="120">
        <v>7</v>
      </c>
      <c r="K38" s="120">
        <v>17.600000000000001</v>
      </c>
      <c r="L38" s="120">
        <v>1.7</v>
      </c>
      <c r="M38" s="120">
        <v>2.2999999999999998</v>
      </c>
      <c r="N38" s="120"/>
      <c r="O38" s="120"/>
      <c r="P38" s="120">
        <v>1.6</v>
      </c>
      <c r="Q38" s="120">
        <v>2.2999999999999998</v>
      </c>
      <c r="R38" s="120">
        <v>1.6</v>
      </c>
      <c r="S38" s="120">
        <v>1.7</v>
      </c>
      <c r="T38" s="120">
        <v>18.100000000000001</v>
      </c>
      <c r="U38" s="120">
        <v>1.7</v>
      </c>
      <c r="V38" s="120">
        <v>2.2000000000000002</v>
      </c>
      <c r="W38" s="120">
        <v>2.5</v>
      </c>
      <c r="X38" s="120">
        <v>32.5</v>
      </c>
      <c r="Y38" s="120">
        <v>37.9</v>
      </c>
      <c r="Z38" s="120"/>
      <c r="AA38" s="120">
        <v>0.9</v>
      </c>
      <c r="AB38" s="120">
        <v>6.5</v>
      </c>
      <c r="AC38" s="120">
        <v>29.2</v>
      </c>
      <c r="AD38" s="120">
        <v>10.4</v>
      </c>
      <c r="AE38" s="120">
        <v>30.4</v>
      </c>
      <c r="AF38" s="120">
        <v>41.7</v>
      </c>
      <c r="AG38" s="120">
        <v>25.3</v>
      </c>
      <c r="AH38" s="120">
        <v>35.1</v>
      </c>
      <c r="AI38" s="120">
        <v>35.4</v>
      </c>
      <c r="AJ38" s="120">
        <v>23.4</v>
      </c>
      <c r="AK38" s="120">
        <v>13.9</v>
      </c>
      <c r="AL38" s="120">
        <v>23</v>
      </c>
      <c r="AM38" s="120">
        <v>56</v>
      </c>
      <c r="AN38" s="120">
        <v>54.8</v>
      </c>
      <c r="AO38" s="120">
        <v>63.4</v>
      </c>
      <c r="AP38" s="120">
        <v>29.3</v>
      </c>
      <c r="AQ38" s="120">
        <v>24.3</v>
      </c>
      <c r="AR38" s="120">
        <v>20.399999999999999</v>
      </c>
      <c r="AS38" s="120">
        <v>12.8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0.9</v>
      </c>
      <c r="BJ38" s="120">
        <v>0.3</v>
      </c>
      <c r="BK38" s="120">
        <v>5.4</v>
      </c>
      <c r="BL38" s="120">
        <v>0.1</v>
      </c>
      <c r="BM38" s="120"/>
      <c r="BN38" s="120"/>
      <c r="BO38" s="120">
        <v>1.1000000000000001</v>
      </c>
      <c r="BP38" s="120">
        <v>1.3</v>
      </c>
      <c r="BQ38" s="120">
        <v>1.5</v>
      </c>
      <c r="BR38" s="120">
        <v>4.4000000000000004</v>
      </c>
      <c r="BS38" s="120">
        <v>6.2</v>
      </c>
      <c r="BT38" s="120">
        <v>21.7</v>
      </c>
      <c r="BU38" s="120"/>
      <c r="BV38" s="120">
        <v>3.6</v>
      </c>
      <c r="BW38" s="120">
        <v>0.5</v>
      </c>
      <c r="BX38" s="120">
        <v>1.9</v>
      </c>
      <c r="BY38" s="120">
        <v>15.2</v>
      </c>
      <c r="BZ38" s="120"/>
      <c r="CA38" s="120">
        <v>2.4</v>
      </c>
      <c r="CB38" s="120"/>
      <c r="CC38" s="120"/>
      <c r="CD38" s="120">
        <v>45.5</v>
      </c>
      <c r="CE38" s="120">
        <v>25.6</v>
      </c>
      <c r="CF38" s="120">
        <v>28</v>
      </c>
      <c r="CG38" s="120">
        <v>6.6</v>
      </c>
      <c r="CH38" s="120">
        <v>45.7</v>
      </c>
      <c r="CI38" s="120">
        <v>33.9</v>
      </c>
      <c r="CJ38" s="120">
        <v>27.3</v>
      </c>
      <c r="CK38" s="120">
        <v>18.8</v>
      </c>
      <c r="CL38" s="120">
        <v>17.899999999999999</v>
      </c>
      <c r="CM38" s="120"/>
      <c r="CN38" s="120">
        <v>26.9</v>
      </c>
      <c r="CO38" s="120"/>
      <c r="CP38" s="120">
        <v>29.5</v>
      </c>
      <c r="CQ38" s="120">
        <v>23.9</v>
      </c>
      <c r="CR38" s="120">
        <v>26.9</v>
      </c>
      <c r="CS38" s="120"/>
      <c r="CT38" s="122"/>
      <c r="CU38" s="122"/>
      <c r="CV38" s="122"/>
      <c r="CW38" s="121"/>
      <c r="CX38" s="97">
        <f t="array" ref="CX38">SUMPRODUCT(B38:CW38*0.25)</f>
        <v>274.77499999999998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82.6</v>
      </c>
      <c r="AU40" s="120">
        <v>82.6</v>
      </c>
      <c r="AV40" s="120">
        <v>82.6</v>
      </c>
      <c r="AW40" s="120">
        <v>82.6</v>
      </c>
      <c r="AX40" s="120">
        <v>147.9</v>
      </c>
      <c r="AY40" s="120">
        <v>147.9</v>
      </c>
      <c r="AZ40" s="120">
        <v>147.9</v>
      </c>
      <c r="BA40" s="120">
        <v>147.9</v>
      </c>
      <c r="BB40" s="120">
        <v>156.69999999999999</v>
      </c>
      <c r="BC40" s="120">
        <v>156.69999999999999</v>
      </c>
      <c r="BD40" s="120">
        <v>156.69999999999999</v>
      </c>
      <c r="BE40" s="120">
        <v>156.69999999999999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41.6</v>
      </c>
      <c r="CM40" s="120">
        <v>41.6</v>
      </c>
      <c r="CN40" s="120">
        <v>41.6</v>
      </c>
      <c r="CO40" s="120">
        <v>41.6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428.7999999999999</v>
      </c>
    </row>
    <row r="41" spans="1:102" ht="30" customHeight="1" thickBot="1" x14ac:dyDescent="0.25">
      <c r="A41" s="105" t="s">
        <v>35</v>
      </c>
      <c r="B41" s="106">
        <f>SUM(B36:B40)</f>
        <v>0.4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7</v>
      </c>
      <c r="I41" s="107">
        <f t="shared" si="7"/>
        <v>1.8</v>
      </c>
      <c r="J41" s="107">
        <f t="shared" si="7"/>
        <v>7</v>
      </c>
      <c r="K41" s="107">
        <f t="shared" si="7"/>
        <v>17.600000000000001</v>
      </c>
      <c r="L41" s="107">
        <f t="shared" si="7"/>
        <v>1.7</v>
      </c>
      <c r="M41" s="107">
        <f t="shared" si="7"/>
        <v>2.2999999999999998</v>
      </c>
      <c r="N41" s="107">
        <f t="shared" si="7"/>
        <v>0</v>
      </c>
      <c r="O41" s="107">
        <f t="shared" si="7"/>
        <v>0</v>
      </c>
      <c r="P41" s="107">
        <f t="shared" si="7"/>
        <v>1.6</v>
      </c>
      <c r="Q41" s="107">
        <f t="shared" si="7"/>
        <v>2.2999999999999998</v>
      </c>
      <c r="R41" s="107">
        <f t="shared" si="7"/>
        <v>1.6</v>
      </c>
      <c r="S41" s="107">
        <f t="shared" si="7"/>
        <v>1.7</v>
      </c>
      <c r="T41" s="107">
        <f t="shared" si="7"/>
        <v>18.100000000000001</v>
      </c>
      <c r="U41" s="107">
        <f t="shared" si="7"/>
        <v>1.7</v>
      </c>
      <c r="V41" s="107">
        <f t="shared" si="7"/>
        <v>2.2000000000000002</v>
      </c>
      <c r="W41" s="107">
        <f t="shared" si="7"/>
        <v>2.5</v>
      </c>
      <c r="X41" s="107">
        <f t="shared" si="7"/>
        <v>32.5</v>
      </c>
      <c r="Y41" s="107">
        <f t="shared" si="7"/>
        <v>37.9</v>
      </c>
      <c r="Z41" s="107">
        <f t="shared" si="7"/>
        <v>0</v>
      </c>
      <c r="AA41" s="107">
        <f t="shared" si="7"/>
        <v>0.9</v>
      </c>
      <c r="AB41" s="107">
        <f t="shared" si="7"/>
        <v>6.5</v>
      </c>
      <c r="AC41" s="107">
        <f t="shared" si="7"/>
        <v>29.2</v>
      </c>
      <c r="AD41" s="107">
        <f t="shared" si="7"/>
        <v>10.4</v>
      </c>
      <c r="AE41" s="107">
        <f t="shared" si="7"/>
        <v>30.4</v>
      </c>
      <c r="AF41" s="107">
        <f t="shared" si="7"/>
        <v>41.7</v>
      </c>
      <c r="AG41" s="107">
        <f t="shared" si="7"/>
        <v>25.3</v>
      </c>
      <c r="AH41" s="107">
        <f t="shared" si="7"/>
        <v>35.1</v>
      </c>
      <c r="AI41" s="107">
        <f t="shared" si="7"/>
        <v>35.4</v>
      </c>
      <c r="AJ41" s="107">
        <f t="shared" si="7"/>
        <v>23.4</v>
      </c>
      <c r="AK41" s="107">
        <f t="shared" si="7"/>
        <v>13.9</v>
      </c>
      <c r="AL41" s="107">
        <f t="shared" si="7"/>
        <v>23</v>
      </c>
      <c r="AM41" s="107">
        <f t="shared" si="7"/>
        <v>56</v>
      </c>
      <c r="AN41" s="107">
        <f t="shared" si="7"/>
        <v>54.8</v>
      </c>
      <c r="AO41" s="107">
        <f t="shared" si="7"/>
        <v>63.4</v>
      </c>
      <c r="AP41" s="107">
        <f t="shared" si="7"/>
        <v>29.3</v>
      </c>
      <c r="AQ41" s="107">
        <f t="shared" si="7"/>
        <v>24.3</v>
      </c>
      <c r="AR41" s="107">
        <f t="shared" si="7"/>
        <v>20.399999999999999</v>
      </c>
      <c r="AS41" s="107">
        <f t="shared" si="7"/>
        <v>12.8</v>
      </c>
      <c r="AT41" s="107">
        <f t="shared" si="7"/>
        <v>82.6</v>
      </c>
      <c r="AU41" s="107">
        <f t="shared" si="7"/>
        <v>82.6</v>
      </c>
      <c r="AV41" s="107">
        <f t="shared" si="7"/>
        <v>82.6</v>
      </c>
      <c r="AW41" s="107">
        <f t="shared" si="7"/>
        <v>82.6</v>
      </c>
      <c r="AX41" s="107">
        <f t="shared" si="7"/>
        <v>147.9</v>
      </c>
      <c r="AY41" s="107">
        <f t="shared" si="7"/>
        <v>147.9</v>
      </c>
      <c r="AZ41" s="107">
        <f t="shared" si="7"/>
        <v>147.9</v>
      </c>
      <c r="BA41" s="107">
        <f t="shared" si="7"/>
        <v>147.9</v>
      </c>
      <c r="BB41" s="107">
        <f t="shared" si="7"/>
        <v>156.69999999999999</v>
      </c>
      <c r="BC41" s="107">
        <f t="shared" si="7"/>
        <v>156.69999999999999</v>
      </c>
      <c r="BD41" s="107">
        <f t="shared" si="7"/>
        <v>156.69999999999999</v>
      </c>
      <c r="BE41" s="107">
        <f t="shared" si="7"/>
        <v>156.69999999999999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0.9</v>
      </c>
      <c r="BJ41" s="107">
        <f t="shared" si="7"/>
        <v>0.3</v>
      </c>
      <c r="BK41" s="107">
        <f t="shared" si="7"/>
        <v>5.4</v>
      </c>
      <c r="BL41" s="107">
        <f t="shared" si="7"/>
        <v>0.1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1.1000000000000001</v>
      </c>
      <c r="BP41" s="107">
        <f t="shared" si="8"/>
        <v>1.3</v>
      </c>
      <c r="BQ41" s="107">
        <f t="shared" si="8"/>
        <v>1.5</v>
      </c>
      <c r="BR41" s="107">
        <f t="shared" si="8"/>
        <v>4.4000000000000004</v>
      </c>
      <c r="BS41" s="107">
        <f t="shared" si="8"/>
        <v>6.2</v>
      </c>
      <c r="BT41" s="107">
        <f t="shared" si="8"/>
        <v>21.7</v>
      </c>
      <c r="BU41" s="107">
        <f t="shared" si="8"/>
        <v>0</v>
      </c>
      <c r="BV41" s="107">
        <f t="shared" si="8"/>
        <v>3.6</v>
      </c>
      <c r="BW41" s="107">
        <f t="shared" si="8"/>
        <v>0.5</v>
      </c>
      <c r="BX41" s="107">
        <f t="shared" si="8"/>
        <v>1.9</v>
      </c>
      <c r="BY41" s="107">
        <f t="shared" si="8"/>
        <v>15.2</v>
      </c>
      <c r="BZ41" s="107">
        <f t="shared" si="8"/>
        <v>0</v>
      </c>
      <c r="CA41" s="107">
        <f t="shared" si="8"/>
        <v>2.4</v>
      </c>
      <c r="CB41" s="107">
        <f t="shared" si="8"/>
        <v>0</v>
      </c>
      <c r="CC41" s="107">
        <f t="shared" si="8"/>
        <v>0</v>
      </c>
      <c r="CD41" s="107">
        <f t="shared" si="8"/>
        <v>45.5</v>
      </c>
      <c r="CE41" s="107">
        <f t="shared" si="8"/>
        <v>25.6</v>
      </c>
      <c r="CF41" s="107">
        <f t="shared" si="8"/>
        <v>28</v>
      </c>
      <c r="CG41" s="107">
        <f t="shared" si="8"/>
        <v>6.6</v>
      </c>
      <c r="CH41" s="107">
        <f t="shared" si="8"/>
        <v>45.7</v>
      </c>
      <c r="CI41" s="107">
        <f t="shared" si="8"/>
        <v>33.9</v>
      </c>
      <c r="CJ41" s="107">
        <f t="shared" si="8"/>
        <v>27.3</v>
      </c>
      <c r="CK41" s="107">
        <f t="shared" si="8"/>
        <v>18.8</v>
      </c>
      <c r="CL41" s="107">
        <f t="shared" si="8"/>
        <v>59.5</v>
      </c>
      <c r="CM41" s="107">
        <f t="shared" si="8"/>
        <v>41.6</v>
      </c>
      <c r="CN41" s="107">
        <f t="shared" si="8"/>
        <v>68.5</v>
      </c>
      <c r="CO41" s="107">
        <f t="shared" si="8"/>
        <v>41.6</v>
      </c>
      <c r="CP41" s="107">
        <f t="shared" si="8"/>
        <v>29.5</v>
      </c>
      <c r="CQ41" s="107">
        <f t="shared" si="8"/>
        <v>23.9</v>
      </c>
      <c r="CR41" s="107">
        <f t="shared" si="8"/>
        <v>26.9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703.57499999999982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0.4</v>
      </c>
      <c r="C46" s="120"/>
      <c r="D46" s="120"/>
      <c r="E46" s="120"/>
      <c r="F46" s="120"/>
      <c r="G46" s="120"/>
      <c r="H46" s="120">
        <v>7</v>
      </c>
      <c r="I46" s="120">
        <v>1.8</v>
      </c>
      <c r="J46" s="120">
        <v>7</v>
      </c>
      <c r="K46" s="120">
        <v>17.600000000000001</v>
      </c>
      <c r="L46" s="120">
        <v>1.7</v>
      </c>
      <c r="M46" s="120">
        <v>2.2999999999999998</v>
      </c>
      <c r="N46" s="120"/>
      <c r="O46" s="120"/>
      <c r="P46" s="120">
        <v>1.6</v>
      </c>
      <c r="Q46" s="120">
        <v>2.2999999999999998</v>
      </c>
      <c r="R46" s="120">
        <v>1.6</v>
      </c>
      <c r="S46" s="120">
        <v>1.7</v>
      </c>
      <c r="T46" s="120">
        <v>18.100000000000001</v>
      </c>
      <c r="U46" s="120">
        <v>1.7</v>
      </c>
      <c r="V46" s="120">
        <v>2.2000000000000002</v>
      </c>
      <c r="W46" s="120">
        <v>2.5</v>
      </c>
      <c r="X46" s="120">
        <v>32.5</v>
      </c>
      <c r="Y46" s="120">
        <v>37.9</v>
      </c>
      <c r="Z46" s="120"/>
      <c r="AA46" s="120">
        <v>0.9</v>
      </c>
      <c r="AB46" s="120">
        <v>6.5</v>
      </c>
      <c r="AC46" s="120">
        <v>29.2</v>
      </c>
      <c r="AD46" s="120">
        <v>10.4</v>
      </c>
      <c r="AE46" s="120">
        <v>30.4</v>
      </c>
      <c r="AF46" s="120">
        <v>41.7</v>
      </c>
      <c r="AG46" s="120">
        <v>25.3</v>
      </c>
      <c r="AH46" s="120">
        <v>35.1</v>
      </c>
      <c r="AI46" s="120">
        <v>35.4</v>
      </c>
      <c r="AJ46" s="120">
        <v>23.4</v>
      </c>
      <c r="AK46" s="120">
        <v>13.9</v>
      </c>
      <c r="AL46" s="120">
        <v>23</v>
      </c>
      <c r="AM46" s="120">
        <v>56</v>
      </c>
      <c r="AN46" s="120">
        <v>54.8</v>
      </c>
      <c r="AO46" s="120">
        <v>63.4</v>
      </c>
      <c r="AP46" s="120">
        <v>29.3</v>
      </c>
      <c r="AQ46" s="120">
        <v>24.3</v>
      </c>
      <c r="AR46" s="120">
        <v>20.399999999999999</v>
      </c>
      <c r="AS46" s="120">
        <v>12.8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0.9</v>
      </c>
      <c r="BJ46" s="120">
        <v>0.3</v>
      </c>
      <c r="BK46" s="120">
        <v>5.4</v>
      </c>
      <c r="BL46" s="120">
        <v>0.1</v>
      </c>
      <c r="BM46" s="120"/>
      <c r="BN46" s="120"/>
      <c r="BO46" s="120">
        <v>1.1000000000000001</v>
      </c>
      <c r="BP46" s="120">
        <v>1.3</v>
      </c>
      <c r="BQ46" s="120">
        <v>1.5</v>
      </c>
      <c r="BR46" s="120">
        <v>4.4000000000000004</v>
      </c>
      <c r="BS46" s="120">
        <v>6.2</v>
      </c>
      <c r="BT46" s="120">
        <v>21.7</v>
      </c>
      <c r="BU46" s="120"/>
      <c r="BV46" s="120">
        <v>3.6</v>
      </c>
      <c r="BW46" s="120">
        <v>0.5</v>
      </c>
      <c r="BX46" s="120">
        <v>1.9</v>
      </c>
      <c r="BY46" s="120">
        <v>15.2</v>
      </c>
      <c r="BZ46" s="120"/>
      <c r="CA46" s="120">
        <v>2.4</v>
      </c>
      <c r="CB46" s="120"/>
      <c r="CC46" s="120"/>
      <c r="CD46" s="120">
        <v>45.5</v>
      </c>
      <c r="CE46" s="120">
        <v>25.6</v>
      </c>
      <c r="CF46" s="120">
        <v>28</v>
      </c>
      <c r="CG46" s="120">
        <v>6.6</v>
      </c>
      <c r="CH46" s="120">
        <v>45.7</v>
      </c>
      <c r="CI46" s="120">
        <v>33.9</v>
      </c>
      <c r="CJ46" s="120">
        <v>27.3</v>
      </c>
      <c r="CK46" s="120">
        <v>18.8</v>
      </c>
      <c r="CL46" s="120">
        <v>17.899999999999999</v>
      </c>
      <c r="CM46" s="120"/>
      <c r="CN46" s="120">
        <v>26.9</v>
      </c>
      <c r="CO46" s="120"/>
      <c r="CP46" s="120">
        <v>29.5</v>
      </c>
      <c r="CQ46" s="120">
        <v>23.9</v>
      </c>
      <c r="CR46" s="120">
        <v>26.9</v>
      </c>
      <c r="CS46" s="120"/>
      <c r="CT46" s="122"/>
      <c r="CU46" s="122"/>
      <c r="CV46" s="122"/>
      <c r="CW46" s="121"/>
      <c r="CX46" s="97">
        <f t="array" ref="CX46">SUMPRODUCT(B46:CW46*0.25)</f>
        <v>274.77499999999998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>
        <v>82.6</v>
      </c>
      <c r="AU48" s="120">
        <v>82.6</v>
      </c>
      <c r="AV48" s="120">
        <v>82.6</v>
      </c>
      <c r="AW48" s="120">
        <v>82.6</v>
      </c>
      <c r="AX48" s="120">
        <v>147.9</v>
      </c>
      <c r="AY48" s="120">
        <v>147.9</v>
      </c>
      <c r="AZ48" s="120">
        <v>147.9</v>
      </c>
      <c r="BA48" s="120">
        <v>147.9</v>
      </c>
      <c r="BB48" s="120">
        <v>156.69999999999999</v>
      </c>
      <c r="BC48" s="120">
        <v>156.69999999999999</v>
      </c>
      <c r="BD48" s="120">
        <v>156.69999999999999</v>
      </c>
      <c r="BE48" s="120">
        <v>156.69999999999999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41.6</v>
      </c>
      <c r="CM48" s="120">
        <v>41.6</v>
      </c>
      <c r="CN48" s="120">
        <v>41.6</v>
      </c>
      <c r="CO48" s="120">
        <v>41.6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428.7999999999999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0.4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7</v>
      </c>
      <c r="I50" s="107">
        <f t="shared" si="9"/>
        <v>1.8</v>
      </c>
      <c r="J50" s="107">
        <f t="shared" si="9"/>
        <v>7</v>
      </c>
      <c r="K50" s="107">
        <f t="shared" si="9"/>
        <v>17.600000000000001</v>
      </c>
      <c r="L50" s="107">
        <f t="shared" si="9"/>
        <v>1.7</v>
      </c>
      <c r="M50" s="107">
        <f t="shared" si="9"/>
        <v>2.2999999999999998</v>
      </c>
      <c r="N50" s="107">
        <f t="shared" si="9"/>
        <v>0</v>
      </c>
      <c r="O50" s="107">
        <f t="shared" si="9"/>
        <v>0</v>
      </c>
      <c r="P50" s="107">
        <f t="shared" si="9"/>
        <v>1.6</v>
      </c>
      <c r="Q50" s="107">
        <f t="shared" si="9"/>
        <v>2.2999999999999998</v>
      </c>
      <c r="R50" s="107">
        <f t="shared" si="9"/>
        <v>1.6</v>
      </c>
      <c r="S50" s="107">
        <f t="shared" si="9"/>
        <v>1.7</v>
      </c>
      <c r="T50" s="107">
        <f t="shared" si="9"/>
        <v>18.100000000000001</v>
      </c>
      <c r="U50" s="107">
        <f t="shared" si="9"/>
        <v>1.7</v>
      </c>
      <c r="V50" s="107">
        <f t="shared" si="9"/>
        <v>2.2000000000000002</v>
      </c>
      <c r="W50" s="107">
        <f t="shared" si="9"/>
        <v>2.5</v>
      </c>
      <c r="X50" s="107">
        <f t="shared" si="9"/>
        <v>32.5</v>
      </c>
      <c r="Y50" s="107">
        <f t="shared" si="9"/>
        <v>37.9</v>
      </c>
      <c r="Z50" s="107">
        <f t="shared" si="9"/>
        <v>0</v>
      </c>
      <c r="AA50" s="107">
        <f t="shared" si="9"/>
        <v>0.9</v>
      </c>
      <c r="AB50" s="107">
        <f t="shared" si="9"/>
        <v>6.5</v>
      </c>
      <c r="AC50" s="107">
        <f t="shared" si="9"/>
        <v>29.2</v>
      </c>
      <c r="AD50" s="107">
        <f t="shared" si="9"/>
        <v>10.4</v>
      </c>
      <c r="AE50" s="107">
        <f t="shared" si="9"/>
        <v>30.4</v>
      </c>
      <c r="AF50" s="107">
        <f t="shared" si="9"/>
        <v>41.7</v>
      </c>
      <c r="AG50" s="107">
        <f t="shared" si="9"/>
        <v>25.3</v>
      </c>
      <c r="AH50" s="107">
        <f t="shared" si="9"/>
        <v>35.1</v>
      </c>
      <c r="AI50" s="107">
        <f t="shared" si="9"/>
        <v>35.4</v>
      </c>
      <c r="AJ50" s="107">
        <f t="shared" si="9"/>
        <v>23.4</v>
      </c>
      <c r="AK50" s="107">
        <f t="shared" si="9"/>
        <v>13.9</v>
      </c>
      <c r="AL50" s="107">
        <f t="shared" si="9"/>
        <v>23</v>
      </c>
      <c r="AM50" s="107">
        <f t="shared" si="9"/>
        <v>56</v>
      </c>
      <c r="AN50" s="107">
        <f t="shared" si="9"/>
        <v>54.8</v>
      </c>
      <c r="AO50" s="107">
        <f t="shared" si="9"/>
        <v>63.4</v>
      </c>
      <c r="AP50" s="107">
        <f t="shared" si="9"/>
        <v>29.3</v>
      </c>
      <c r="AQ50" s="107">
        <f t="shared" si="9"/>
        <v>24.3</v>
      </c>
      <c r="AR50" s="107">
        <f t="shared" si="9"/>
        <v>20.399999999999999</v>
      </c>
      <c r="AS50" s="107">
        <f t="shared" si="9"/>
        <v>12.8</v>
      </c>
      <c r="AT50" s="107">
        <f t="shared" si="9"/>
        <v>82.6</v>
      </c>
      <c r="AU50" s="107">
        <f t="shared" si="9"/>
        <v>82.6</v>
      </c>
      <c r="AV50" s="107">
        <f t="shared" si="9"/>
        <v>82.6</v>
      </c>
      <c r="AW50" s="107">
        <f t="shared" si="9"/>
        <v>82.6</v>
      </c>
      <c r="AX50" s="107">
        <f t="shared" si="9"/>
        <v>147.9</v>
      </c>
      <c r="AY50" s="107">
        <f t="shared" si="9"/>
        <v>147.9</v>
      </c>
      <c r="AZ50" s="107">
        <f t="shared" si="9"/>
        <v>147.9</v>
      </c>
      <c r="BA50" s="107">
        <f t="shared" si="9"/>
        <v>147.9</v>
      </c>
      <c r="BB50" s="107">
        <f t="shared" si="9"/>
        <v>156.69999999999999</v>
      </c>
      <c r="BC50" s="107">
        <f t="shared" si="9"/>
        <v>156.69999999999999</v>
      </c>
      <c r="BD50" s="107">
        <f t="shared" si="9"/>
        <v>156.69999999999999</v>
      </c>
      <c r="BE50" s="107">
        <f t="shared" si="9"/>
        <v>156.69999999999999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0.9</v>
      </c>
      <c r="BJ50" s="107">
        <f t="shared" si="9"/>
        <v>0.3</v>
      </c>
      <c r="BK50" s="107">
        <f t="shared" si="9"/>
        <v>5.4</v>
      </c>
      <c r="BL50" s="107">
        <f t="shared" si="9"/>
        <v>0.1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1.1000000000000001</v>
      </c>
      <c r="BP50" s="107">
        <f t="shared" si="10"/>
        <v>1.3</v>
      </c>
      <c r="BQ50" s="107">
        <f t="shared" si="10"/>
        <v>1.5</v>
      </c>
      <c r="BR50" s="107">
        <f t="shared" si="10"/>
        <v>4.4000000000000004</v>
      </c>
      <c r="BS50" s="107">
        <f t="shared" si="10"/>
        <v>6.2</v>
      </c>
      <c r="BT50" s="107">
        <f t="shared" si="10"/>
        <v>21.7</v>
      </c>
      <c r="BU50" s="107">
        <f t="shared" si="10"/>
        <v>0</v>
      </c>
      <c r="BV50" s="107">
        <f t="shared" si="10"/>
        <v>3.6</v>
      </c>
      <c r="BW50" s="107">
        <f t="shared" si="10"/>
        <v>0.5</v>
      </c>
      <c r="BX50" s="107">
        <f t="shared" si="10"/>
        <v>1.9</v>
      </c>
      <c r="BY50" s="107">
        <f t="shared" si="10"/>
        <v>15.2</v>
      </c>
      <c r="BZ50" s="107">
        <f t="shared" si="10"/>
        <v>0</v>
      </c>
      <c r="CA50" s="107">
        <f t="shared" si="10"/>
        <v>2.4</v>
      </c>
      <c r="CB50" s="107">
        <f t="shared" si="10"/>
        <v>0</v>
      </c>
      <c r="CC50" s="107">
        <f t="shared" si="10"/>
        <v>0</v>
      </c>
      <c r="CD50" s="107">
        <f t="shared" si="10"/>
        <v>45.5</v>
      </c>
      <c r="CE50" s="107">
        <f t="shared" si="10"/>
        <v>25.6</v>
      </c>
      <c r="CF50" s="107">
        <f t="shared" si="10"/>
        <v>28</v>
      </c>
      <c r="CG50" s="107">
        <f t="shared" si="10"/>
        <v>6.6</v>
      </c>
      <c r="CH50" s="107">
        <f t="shared" si="10"/>
        <v>45.7</v>
      </c>
      <c r="CI50" s="107">
        <f t="shared" si="10"/>
        <v>33.9</v>
      </c>
      <c r="CJ50" s="107">
        <f t="shared" si="10"/>
        <v>27.3</v>
      </c>
      <c r="CK50" s="107">
        <f t="shared" si="10"/>
        <v>18.8</v>
      </c>
      <c r="CL50" s="107">
        <f t="shared" si="10"/>
        <v>59.5</v>
      </c>
      <c r="CM50" s="107">
        <f t="shared" si="10"/>
        <v>41.6</v>
      </c>
      <c r="CN50" s="107">
        <f t="shared" si="10"/>
        <v>68.5</v>
      </c>
      <c r="CO50" s="107">
        <f t="shared" si="10"/>
        <v>41.6</v>
      </c>
      <c r="CP50" s="107">
        <f t="shared" si="10"/>
        <v>29.5</v>
      </c>
      <c r="CQ50" s="107">
        <f t="shared" si="10"/>
        <v>23.9</v>
      </c>
      <c r="CR50" s="107">
        <f t="shared" si="10"/>
        <v>26.9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703.57499999999982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114.881</v>
      </c>
      <c r="C53" s="107">
        <f t="shared" ref="C53:BN53" si="13">C17+C27+C41</f>
        <v>79.300000000000011</v>
      </c>
      <c r="D53" s="107">
        <f t="shared" si="13"/>
        <v>42.001000000000005</v>
      </c>
      <c r="E53" s="107">
        <f t="shared" si="13"/>
        <v>66.381</v>
      </c>
      <c r="F53" s="107">
        <f t="shared" si="13"/>
        <v>106.657</v>
      </c>
      <c r="G53" s="107">
        <f t="shared" si="13"/>
        <v>47.494</v>
      </c>
      <c r="H53" s="107">
        <f t="shared" si="13"/>
        <v>158.18799999999999</v>
      </c>
      <c r="I53" s="107">
        <f t="shared" si="13"/>
        <v>99.846000000000004</v>
      </c>
      <c r="J53" s="107">
        <f t="shared" si="13"/>
        <v>65.606999999999999</v>
      </c>
      <c r="K53" s="107">
        <f t="shared" si="13"/>
        <v>104.06299999999999</v>
      </c>
      <c r="L53" s="107">
        <f t="shared" si="13"/>
        <v>59.564</v>
      </c>
      <c r="M53" s="107">
        <f t="shared" si="13"/>
        <v>60.939</v>
      </c>
      <c r="N53" s="107">
        <f t="shared" si="13"/>
        <v>67.991</v>
      </c>
      <c r="O53" s="107">
        <f t="shared" si="13"/>
        <v>60.224999999999994</v>
      </c>
      <c r="P53" s="107">
        <f t="shared" si="13"/>
        <v>66.908999999999992</v>
      </c>
      <c r="Q53" s="107">
        <f t="shared" si="13"/>
        <v>64.087000000000003</v>
      </c>
      <c r="R53" s="107">
        <f t="shared" si="13"/>
        <v>96.141999999999996</v>
      </c>
      <c r="S53" s="107">
        <f t="shared" si="13"/>
        <v>76.147000000000006</v>
      </c>
      <c r="T53" s="107">
        <f t="shared" si="13"/>
        <v>40.944000000000003</v>
      </c>
      <c r="U53" s="107">
        <f t="shared" si="13"/>
        <v>115.687</v>
      </c>
      <c r="V53" s="107">
        <f t="shared" si="13"/>
        <v>83.35499999999999</v>
      </c>
      <c r="W53" s="107">
        <f t="shared" si="13"/>
        <v>166.19499999999999</v>
      </c>
      <c r="X53" s="107">
        <f t="shared" si="13"/>
        <v>75.137</v>
      </c>
      <c r="Y53" s="107">
        <f t="shared" si="13"/>
        <v>54.212000000000003</v>
      </c>
      <c r="Z53" s="107">
        <f t="shared" si="13"/>
        <v>60.027000000000001</v>
      </c>
      <c r="AA53" s="107">
        <f t="shared" si="13"/>
        <v>51.917999999999999</v>
      </c>
      <c r="AB53" s="107">
        <f t="shared" si="13"/>
        <v>42.923999999999999</v>
      </c>
      <c r="AC53" s="107">
        <f t="shared" si="13"/>
        <v>41.427</v>
      </c>
      <c r="AD53" s="107">
        <f t="shared" si="13"/>
        <v>47.08</v>
      </c>
      <c r="AE53" s="107">
        <f t="shared" si="13"/>
        <v>51.73</v>
      </c>
      <c r="AF53" s="107">
        <f t="shared" si="13"/>
        <v>53.325000000000003</v>
      </c>
      <c r="AG53" s="107">
        <f t="shared" si="13"/>
        <v>55.582000000000001</v>
      </c>
      <c r="AH53" s="107">
        <f t="shared" si="13"/>
        <v>52.239000000000004</v>
      </c>
      <c r="AI53" s="107">
        <f t="shared" si="13"/>
        <v>53.848999999999997</v>
      </c>
      <c r="AJ53" s="107">
        <f t="shared" si="13"/>
        <v>68.536000000000001</v>
      </c>
      <c r="AK53" s="107">
        <f t="shared" si="13"/>
        <v>43.838999999999999</v>
      </c>
      <c r="AL53" s="107">
        <f t="shared" si="13"/>
        <v>91.176999999999992</v>
      </c>
      <c r="AM53" s="107">
        <f t="shared" si="13"/>
        <v>125.777</v>
      </c>
      <c r="AN53" s="107">
        <f t="shared" si="13"/>
        <v>126.19499999999999</v>
      </c>
      <c r="AO53" s="107">
        <f t="shared" si="13"/>
        <v>126.312</v>
      </c>
      <c r="AP53" s="107">
        <f t="shared" si="13"/>
        <v>44.36</v>
      </c>
      <c r="AQ53" s="107">
        <f t="shared" si="13"/>
        <v>44.558999999999997</v>
      </c>
      <c r="AR53" s="107">
        <f t="shared" si="13"/>
        <v>48.006</v>
      </c>
      <c r="AS53" s="107">
        <f t="shared" si="13"/>
        <v>51.394999999999996</v>
      </c>
      <c r="AT53" s="107">
        <f t="shared" si="13"/>
        <v>107.413</v>
      </c>
      <c r="AU53" s="107">
        <f t="shared" si="13"/>
        <v>107.24199999999999</v>
      </c>
      <c r="AV53" s="107">
        <f t="shared" si="13"/>
        <v>105.57</v>
      </c>
      <c r="AW53" s="107">
        <f t="shared" si="13"/>
        <v>104.10299999999999</v>
      </c>
      <c r="AX53" s="107">
        <f t="shared" si="13"/>
        <v>147.9</v>
      </c>
      <c r="AY53" s="107">
        <f t="shared" si="13"/>
        <v>153.976</v>
      </c>
      <c r="AZ53" s="107">
        <f t="shared" si="13"/>
        <v>151.9</v>
      </c>
      <c r="BA53" s="107">
        <f t="shared" si="13"/>
        <v>152.28</v>
      </c>
      <c r="BB53" s="107">
        <f t="shared" si="13"/>
        <v>156.69999999999999</v>
      </c>
      <c r="BC53" s="107">
        <f t="shared" si="13"/>
        <v>156.69999999999999</v>
      </c>
      <c r="BD53" s="107">
        <f t="shared" si="13"/>
        <v>160.69999999999999</v>
      </c>
      <c r="BE53" s="107">
        <f t="shared" si="13"/>
        <v>168.7</v>
      </c>
      <c r="BF53" s="107">
        <f t="shared" si="13"/>
        <v>91.994</v>
      </c>
      <c r="BG53" s="107">
        <f t="shared" si="13"/>
        <v>57.667999999999999</v>
      </c>
      <c r="BH53" s="107">
        <f t="shared" si="13"/>
        <v>24</v>
      </c>
      <c r="BI53" s="107">
        <f t="shared" si="13"/>
        <v>21.170999999999999</v>
      </c>
      <c r="BJ53" s="107">
        <f t="shared" si="13"/>
        <v>36.549999999999997</v>
      </c>
      <c r="BK53" s="107">
        <f t="shared" si="13"/>
        <v>17.399999999999999</v>
      </c>
      <c r="BL53" s="107">
        <f t="shared" si="13"/>
        <v>20.847999999999999</v>
      </c>
      <c r="BM53" s="107">
        <f t="shared" si="13"/>
        <v>23</v>
      </c>
      <c r="BN53" s="107">
        <f t="shared" si="13"/>
        <v>34.325000000000003</v>
      </c>
      <c r="BO53" s="107">
        <f t="shared" ref="BO53:CX53" si="14">BO17+BO27+BO41</f>
        <v>29.1</v>
      </c>
      <c r="BP53" s="107">
        <f t="shared" si="14"/>
        <v>29.3</v>
      </c>
      <c r="BQ53" s="107">
        <f t="shared" si="14"/>
        <v>16.677</v>
      </c>
      <c r="BR53" s="107">
        <f t="shared" si="14"/>
        <v>16.636000000000003</v>
      </c>
      <c r="BS53" s="107">
        <f t="shared" si="14"/>
        <v>18.2</v>
      </c>
      <c r="BT53" s="107">
        <f t="shared" si="14"/>
        <v>32.700000000000003</v>
      </c>
      <c r="BU53" s="107">
        <f t="shared" si="14"/>
        <v>32.182000000000002</v>
      </c>
      <c r="BV53" s="107">
        <f t="shared" si="14"/>
        <v>30.1</v>
      </c>
      <c r="BW53" s="107">
        <f t="shared" si="14"/>
        <v>28.379000000000001</v>
      </c>
      <c r="BX53" s="107">
        <f t="shared" si="14"/>
        <v>22.401999999999997</v>
      </c>
      <c r="BY53" s="107">
        <f t="shared" si="14"/>
        <v>26.326999999999998</v>
      </c>
      <c r="BZ53" s="107">
        <f t="shared" si="14"/>
        <v>25.814999999999998</v>
      </c>
      <c r="CA53" s="107">
        <f t="shared" si="14"/>
        <v>18.759</v>
      </c>
      <c r="CB53" s="107">
        <f t="shared" si="14"/>
        <v>29.602999999999998</v>
      </c>
      <c r="CC53" s="107">
        <f t="shared" si="14"/>
        <v>27.078000000000003</v>
      </c>
      <c r="CD53" s="107">
        <f t="shared" si="14"/>
        <v>56.46</v>
      </c>
      <c r="CE53" s="107">
        <f t="shared" si="14"/>
        <v>37.225000000000001</v>
      </c>
      <c r="CF53" s="107">
        <f t="shared" si="14"/>
        <v>38.638999999999996</v>
      </c>
      <c r="CG53" s="107">
        <f t="shared" si="14"/>
        <v>41.28</v>
      </c>
      <c r="CH53" s="107">
        <f t="shared" si="14"/>
        <v>62.237000000000002</v>
      </c>
      <c r="CI53" s="107">
        <f t="shared" si="14"/>
        <v>55.649000000000001</v>
      </c>
      <c r="CJ53" s="107">
        <f t="shared" si="14"/>
        <v>75.688999999999993</v>
      </c>
      <c r="CK53" s="107">
        <f t="shared" si="14"/>
        <v>82.447000000000003</v>
      </c>
      <c r="CL53" s="107">
        <f t="shared" si="14"/>
        <v>70.304000000000002</v>
      </c>
      <c r="CM53" s="107">
        <f t="shared" si="14"/>
        <v>51.807000000000002</v>
      </c>
      <c r="CN53" s="107">
        <f t="shared" si="14"/>
        <v>81.44</v>
      </c>
      <c r="CO53" s="107">
        <f t="shared" si="14"/>
        <v>53.070999999999998</v>
      </c>
      <c r="CP53" s="107">
        <f t="shared" si="14"/>
        <v>41.266999999999996</v>
      </c>
      <c r="CQ53" s="107">
        <f t="shared" si="14"/>
        <v>37.03</v>
      </c>
      <c r="CR53" s="107">
        <f t="shared" si="14"/>
        <v>40.373999999999995</v>
      </c>
      <c r="CS53" s="107">
        <f t="shared" si="14"/>
        <v>40.623999999999995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1625.2874999999997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114.876</v>
      </c>
      <c r="C5" s="25">
        <v>79.293000000000006</v>
      </c>
      <c r="D5" s="25">
        <v>42.000999999999998</v>
      </c>
      <c r="E5" s="25">
        <v>66.388000000000005</v>
      </c>
      <c r="F5" s="25">
        <v>106.616</v>
      </c>
      <c r="G5" s="25">
        <v>47.496000000000002</v>
      </c>
      <c r="H5" s="25">
        <v>158.18799999999999</v>
      </c>
      <c r="I5" s="25">
        <v>99.846000000000004</v>
      </c>
      <c r="J5" s="25">
        <v>65.623000000000005</v>
      </c>
      <c r="K5" s="25">
        <v>104.102</v>
      </c>
      <c r="L5" s="25">
        <v>59.564</v>
      </c>
      <c r="M5" s="25">
        <v>60.939</v>
      </c>
      <c r="N5" s="25">
        <v>68.040000000000006</v>
      </c>
      <c r="O5" s="25">
        <v>60.219000000000001</v>
      </c>
      <c r="P5" s="25">
        <v>66.909000000000006</v>
      </c>
      <c r="Q5" s="25">
        <v>64.087000000000003</v>
      </c>
      <c r="R5" s="25">
        <v>96.141999999999996</v>
      </c>
      <c r="S5" s="25">
        <v>76.147000000000006</v>
      </c>
      <c r="T5" s="25">
        <v>40.975999999999999</v>
      </c>
      <c r="U5" s="25">
        <v>115.687</v>
      </c>
      <c r="V5" s="25">
        <v>83.320999999999998</v>
      </c>
      <c r="W5" s="25">
        <v>166.16</v>
      </c>
      <c r="X5" s="25">
        <v>75.102000000000004</v>
      </c>
      <c r="Y5" s="25">
        <v>54.884999999999998</v>
      </c>
      <c r="Z5" s="25">
        <v>60.01</v>
      </c>
      <c r="AA5" s="25">
        <v>51.933</v>
      </c>
      <c r="AB5" s="25">
        <v>42.953000000000003</v>
      </c>
      <c r="AC5" s="25">
        <v>41.438000000000002</v>
      </c>
      <c r="AD5" s="25">
        <v>47.08</v>
      </c>
      <c r="AE5" s="25">
        <v>51.73</v>
      </c>
      <c r="AF5" s="25">
        <v>53.325000000000003</v>
      </c>
      <c r="AG5" s="25">
        <v>55.582000000000001</v>
      </c>
      <c r="AH5" s="25">
        <v>52.238999999999997</v>
      </c>
      <c r="AI5" s="25">
        <v>53.848999999999997</v>
      </c>
      <c r="AJ5" s="25">
        <v>68.536000000000001</v>
      </c>
      <c r="AK5" s="25">
        <v>43.838999999999999</v>
      </c>
      <c r="AL5" s="25">
        <v>95.2</v>
      </c>
      <c r="AM5" s="25">
        <v>125.727</v>
      </c>
      <c r="AN5" s="25">
        <v>126.145</v>
      </c>
      <c r="AO5" s="25">
        <v>126.22199999999999</v>
      </c>
      <c r="AP5" s="25">
        <v>44.348999999999997</v>
      </c>
      <c r="AQ5" s="25">
        <v>44.606000000000002</v>
      </c>
      <c r="AR5" s="25">
        <v>47.981999999999999</v>
      </c>
      <c r="AS5" s="25">
        <v>51.414999999999999</v>
      </c>
      <c r="AT5" s="25">
        <v>107.413</v>
      </c>
      <c r="AU5" s="25">
        <v>107.242</v>
      </c>
      <c r="AV5" s="25">
        <v>105.57</v>
      </c>
      <c r="AW5" s="25">
        <v>104.10299999999999</v>
      </c>
      <c r="AX5" s="25">
        <v>147.91800000000001</v>
      </c>
      <c r="AY5" s="25">
        <v>153.994</v>
      </c>
      <c r="AZ5" s="25">
        <v>151.91800000000001</v>
      </c>
      <c r="BA5" s="25">
        <v>153.40899999999999</v>
      </c>
      <c r="BB5" s="25">
        <v>156.679</v>
      </c>
      <c r="BC5" s="25">
        <v>156.679</v>
      </c>
      <c r="BD5" s="25">
        <v>160.679</v>
      </c>
      <c r="BE5" s="25">
        <v>168.71100000000001</v>
      </c>
      <c r="BF5" s="25">
        <v>92.04</v>
      </c>
      <c r="BG5" s="25">
        <v>57.634</v>
      </c>
      <c r="BH5" s="25">
        <v>24.044</v>
      </c>
      <c r="BI5" s="25">
        <v>21.170999999999999</v>
      </c>
      <c r="BJ5" s="25">
        <v>36.549999999999997</v>
      </c>
      <c r="BK5" s="25">
        <v>17.399999999999999</v>
      </c>
      <c r="BL5" s="25">
        <v>20.847999999999999</v>
      </c>
      <c r="BM5" s="25">
        <v>23</v>
      </c>
      <c r="BN5" s="25">
        <v>34.325000000000003</v>
      </c>
      <c r="BO5" s="25">
        <v>29.1</v>
      </c>
      <c r="BP5" s="25">
        <v>29.3</v>
      </c>
      <c r="BQ5" s="25">
        <v>16.677</v>
      </c>
      <c r="BR5" s="25">
        <v>16.622</v>
      </c>
      <c r="BS5" s="25">
        <v>18.2</v>
      </c>
      <c r="BT5" s="25">
        <v>32.700000000000003</v>
      </c>
      <c r="BU5" s="25">
        <v>32.182000000000002</v>
      </c>
      <c r="BV5" s="25">
        <v>30.131</v>
      </c>
      <c r="BW5" s="25">
        <v>28.379000000000001</v>
      </c>
      <c r="BX5" s="25">
        <v>22.402000000000001</v>
      </c>
      <c r="BY5" s="25">
        <v>26.321000000000002</v>
      </c>
      <c r="BZ5" s="25">
        <v>25.815000000000001</v>
      </c>
      <c r="CA5" s="25">
        <v>18.795999999999999</v>
      </c>
      <c r="CB5" s="25">
        <v>29.603000000000002</v>
      </c>
      <c r="CC5" s="25">
        <v>27.077999999999999</v>
      </c>
      <c r="CD5" s="25">
        <v>56.46</v>
      </c>
      <c r="CE5" s="25">
        <v>37.247</v>
      </c>
      <c r="CF5" s="25">
        <v>38.625</v>
      </c>
      <c r="CG5" s="25">
        <v>41.265999999999998</v>
      </c>
      <c r="CH5" s="25">
        <v>62.198999999999998</v>
      </c>
      <c r="CI5" s="25">
        <v>55.573</v>
      </c>
      <c r="CJ5" s="25">
        <v>75.682000000000002</v>
      </c>
      <c r="CK5" s="25">
        <v>82.409000000000006</v>
      </c>
      <c r="CL5" s="25">
        <v>70.378</v>
      </c>
      <c r="CM5" s="25">
        <v>51.84</v>
      </c>
      <c r="CN5" s="25">
        <v>81.471999999999994</v>
      </c>
      <c r="CO5" s="25">
        <v>53.103000000000002</v>
      </c>
      <c r="CP5" s="25">
        <v>41.249000000000002</v>
      </c>
      <c r="CQ5" s="25">
        <v>36.981999999999999</v>
      </c>
      <c r="CR5" s="25">
        <v>40.366999999999997</v>
      </c>
      <c r="CS5" s="25">
        <v>40.656999999999996</v>
      </c>
      <c r="CT5" s="26"/>
      <c r="CU5" s="26"/>
      <c r="CV5" s="26"/>
      <c r="CW5" s="27"/>
      <c r="CX5" s="28">
        <f t="array" ref="CX5">SUMPRODUCT(B5:CW5*0.25)</f>
        <v>1626.7272500000001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81.67</v>
      </c>
      <c r="C8" s="37">
        <v>79.59</v>
      </c>
      <c r="D8" s="37">
        <v>75.5</v>
      </c>
      <c r="E8" s="37">
        <v>76.17</v>
      </c>
      <c r="F8" s="37">
        <v>80.77</v>
      </c>
      <c r="G8" s="37">
        <v>75.239999999999995</v>
      </c>
      <c r="H8" s="37">
        <v>86.99</v>
      </c>
      <c r="I8" s="37">
        <v>80.44</v>
      </c>
      <c r="J8" s="37">
        <v>78.44</v>
      </c>
      <c r="K8" s="37">
        <v>80.27</v>
      </c>
      <c r="L8" s="37">
        <v>78.36</v>
      </c>
      <c r="M8" s="37">
        <v>78.37</v>
      </c>
      <c r="N8" s="37">
        <v>75.84</v>
      </c>
      <c r="O8" s="37">
        <v>75.86</v>
      </c>
      <c r="P8" s="37">
        <v>78.58</v>
      </c>
      <c r="Q8" s="37">
        <v>78.33</v>
      </c>
      <c r="R8" s="37">
        <v>80.3</v>
      </c>
      <c r="S8" s="37">
        <v>79.52</v>
      </c>
      <c r="T8" s="37">
        <v>75.87</v>
      </c>
      <c r="U8" s="37">
        <v>81.42</v>
      </c>
      <c r="V8" s="37">
        <v>79.08</v>
      </c>
      <c r="W8" s="37">
        <v>97.79</v>
      </c>
      <c r="X8" s="37">
        <v>97.29</v>
      </c>
      <c r="Y8" s="37">
        <v>142.5</v>
      </c>
      <c r="Z8" s="37">
        <v>90.34</v>
      </c>
      <c r="AA8" s="37">
        <v>95.3</v>
      </c>
      <c r="AB8" s="37">
        <v>108.57</v>
      </c>
      <c r="AC8" s="37">
        <v>124</v>
      </c>
      <c r="AD8" s="37">
        <v>119.69</v>
      </c>
      <c r="AE8" s="37">
        <v>122.77</v>
      </c>
      <c r="AF8" s="37">
        <v>134.58000000000001</v>
      </c>
      <c r="AG8" s="37">
        <v>136.37</v>
      </c>
      <c r="AH8" s="37">
        <v>167.71</v>
      </c>
      <c r="AI8" s="37">
        <v>139.01</v>
      </c>
      <c r="AJ8" s="37">
        <v>136.24</v>
      </c>
      <c r="AK8" s="37">
        <v>126.31</v>
      </c>
      <c r="AL8" s="37">
        <v>168.56</v>
      </c>
      <c r="AM8" s="37">
        <v>131.24</v>
      </c>
      <c r="AN8" s="37">
        <v>124.23</v>
      </c>
      <c r="AO8" s="37">
        <v>123.08</v>
      </c>
      <c r="AP8" s="37">
        <v>128.87</v>
      </c>
      <c r="AQ8" s="37">
        <v>120.68</v>
      </c>
      <c r="AR8" s="37">
        <v>117.27</v>
      </c>
      <c r="AS8" s="37">
        <v>116.06</v>
      </c>
      <c r="AT8" s="37">
        <v>95.19</v>
      </c>
      <c r="AU8" s="37">
        <v>95.36</v>
      </c>
      <c r="AV8" s="37">
        <v>95.6</v>
      </c>
      <c r="AW8" s="37">
        <v>94.87</v>
      </c>
      <c r="AX8" s="37">
        <v>87.01</v>
      </c>
      <c r="AY8" s="37">
        <v>104.14</v>
      </c>
      <c r="AZ8" s="37">
        <v>102.45</v>
      </c>
      <c r="BA8" s="37">
        <v>111.73</v>
      </c>
      <c r="BB8" s="37">
        <v>77.12</v>
      </c>
      <c r="BC8" s="37">
        <v>71.16</v>
      </c>
      <c r="BD8" s="37">
        <v>105.91</v>
      </c>
      <c r="BE8" s="37">
        <v>110.74</v>
      </c>
      <c r="BF8" s="37">
        <v>108.54</v>
      </c>
      <c r="BG8" s="37">
        <v>117.6</v>
      </c>
      <c r="BH8" s="37">
        <v>125.63</v>
      </c>
      <c r="BI8" s="37">
        <v>130.38</v>
      </c>
      <c r="BJ8" s="37">
        <v>129.83000000000001</v>
      </c>
      <c r="BK8" s="37">
        <v>168.66</v>
      </c>
      <c r="BL8" s="37">
        <v>168.64</v>
      </c>
      <c r="BM8" s="37">
        <v>140.72</v>
      </c>
      <c r="BN8" s="37">
        <v>134.79</v>
      </c>
      <c r="BO8" s="37">
        <v>154.71</v>
      </c>
      <c r="BP8" s="37">
        <v>155.9</v>
      </c>
      <c r="BQ8" s="37">
        <v>179.76</v>
      </c>
      <c r="BR8" s="37">
        <v>176.71</v>
      </c>
      <c r="BS8" s="37">
        <v>183.01</v>
      </c>
      <c r="BT8" s="37">
        <v>200.9</v>
      </c>
      <c r="BU8" s="37">
        <v>134.6</v>
      </c>
      <c r="BV8" s="37">
        <v>134.58000000000001</v>
      </c>
      <c r="BW8" s="37">
        <v>135.27000000000001</v>
      </c>
      <c r="BX8" s="37">
        <v>162.76</v>
      </c>
      <c r="BY8" s="37">
        <v>191.6</v>
      </c>
      <c r="BZ8" s="37">
        <v>162.12</v>
      </c>
      <c r="CA8" s="37">
        <v>165.1</v>
      </c>
      <c r="CB8" s="37">
        <v>136.16999999999999</v>
      </c>
      <c r="CC8" s="37">
        <v>136.04</v>
      </c>
      <c r="CD8" s="37">
        <v>142.75</v>
      </c>
      <c r="CE8" s="37">
        <v>134.83000000000001</v>
      </c>
      <c r="CF8" s="37">
        <v>120.29</v>
      </c>
      <c r="CG8" s="37">
        <v>105.81</v>
      </c>
      <c r="CH8" s="37">
        <v>128.66999999999999</v>
      </c>
      <c r="CI8" s="37">
        <v>118.34</v>
      </c>
      <c r="CJ8" s="37">
        <v>101.92</v>
      </c>
      <c r="CK8" s="37">
        <v>94.89</v>
      </c>
      <c r="CL8" s="37">
        <v>110.2</v>
      </c>
      <c r="CM8" s="37">
        <v>104.34</v>
      </c>
      <c r="CN8" s="37">
        <v>123.46</v>
      </c>
      <c r="CO8" s="37">
        <v>93.71</v>
      </c>
      <c r="CP8" s="37">
        <v>107.26</v>
      </c>
      <c r="CQ8" s="37">
        <v>95.75</v>
      </c>
      <c r="CR8" s="37">
        <v>87.88</v>
      </c>
      <c r="CS8" s="37">
        <v>80.569999999999993</v>
      </c>
      <c r="CT8" s="38"/>
      <c r="CU8" s="38"/>
      <c r="CV8" s="38"/>
      <c r="CW8" s="39"/>
      <c r="CX8" s="40">
        <f>IF(SUM(B8:CW8)&lt;&gt;0,AVERAGEIF(B8:CW8,"&lt;&gt;"""),"")</f>
        <v>115.21916666666669</v>
      </c>
    </row>
    <row r="9" spans="1:102" ht="24.95" customHeight="1" thickBot="1" x14ac:dyDescent="0.25">
      <c r="A9" s="41" t="s">
        <v>6</v>
      </c>
      <c r="B9" s="42">
        <v>78.232500000000002</v>
      </c>
      <c r="C9" s="43">
        <v>78.232500000000002</v>
      </c>
      <c r="D9" s="43">
        <v>78.232500000000002</v>
      </c>
      <c r="E9" s="43">
        <v>78.232500000000002</v>
      </c>
      <c r="F9" s="43">
        <v>80.86</v>
      </c>
      <c r="G9" s="43">
        <v>80.86</v>
      </c>
      <c r="H9" s="43">
        <v>80.86</v>
      </c>
      <c r="I9" s="43">
        <v>80.86</v>
      </c>
      <c r="J9" s="43">
        <v>78.86</v>
      </c>
      <c r="K9" s="43">
        <v>78.86</v>
      </c>
      <c r="L9" s="43">
        <v>78.86</v>
      </c>
      <c r="M9" s="43">
        <v>78.86</v>
      </c>
      <c r="N9" s="43">
        <v>77.152500000000003</v>
      </c>
      <c r="O9" s="43">
        <v>77.152500000000003</v>
      </c>
      <c r="P9" s="43">
        <v>77.152500000000003</v>
      </c>
      <c r="Q9" s="43">
        <v>77.152500000000003</v>
      </c>
      <c r="R9" s="43">
        <v>79.277500000000003</v>
      </c>
      <c r="S9" s="43">
        <v>79.277500000000003</v>
      </c>
      <c r="T9" s="43">
        <v>79.277500000000003</v>
      </c>
      <c r="U9" s="43">
        <v>79.277500000000003</v>
      </c>
      <c r="V9" s="43">
        <v>104.16500000000001</v>
      </c>
      <c r="W9" s="43">
        <v>104.16500000000001</v>
      </c>
      <c r="X9" s="43">
        <v>104.16500000000001</v>
      </c>
      <c r="Y9" s="43">
        <v>104.16500000000001</v>
      </c>
      <c r="Z9" s="43">
        <v>104.55249999999999</v>
      </c>
      <c r="AA9" s="43">
        <v>104.55249999999999</v>
      </c>
      <c r="AB9" s="43">
        <v>104.55249999999999</v>
      </c>
      <c r="AC9" s="43">
        <v>104.55249999999999</v>
      </c>
      <c r="AD9" s="43">
        <v>128.35249999999999</v>
      </c>
      <c r="AE9" s="43">
        <v>128.35249999999999</v>
      </c>
      <c r="AF9" s="43">
        <v>128.35249999999999</v>
      </c>
      <c r="AG9" s="43">
        <v>128.35249999999999</v>
      </c>
      <c r="AH9" s="43">
        <v>142.3175</v>
      </c>
      <c r="AI9" s="43">
        <v>142.3175</v>
      </c>
      <c r="AJ9" s="43">
        <v>142.3175</v>
      </c>
      <c r="AK9" s="43">
        <v>142.3175</v>
      </c>
      <c r="AL9" s="43">
        <v>136.7775</v>
      </c>
      <c r="AM9" s="43">
        <v>136.7775</v>
      </c>
      <c r="AN9" s="43">
        <v>136.7775</v>
      </c>
      <c r="AO9" s="43">
        <v>136.7775</v>
      </c>
      <c r="AP9" s="43">
        <v>120.72</v>
      </c>
      <c r="AQ9" s="43">
        <v>120.72</v>
      </c>
      <c r="AR9" s="43">
        <v>120.72</v>
      </c>
      <c r="AS9" s="43">
        <v>120.72</v>
      </c>
      <c r="AT9" s="43">
        <v>95.254999999999995</v>
      </c>
      <c r="AU9" s="43">
        <v>95.254999999999995</v>
      </c>
      <c r="AV9" s="43">
        <v>95.254999999999995</v>
      </c>
      <c r="AW9" s="43">
        <v>95.254999999999995</v>
      </c>
      <c r="AX9" s="43">
        <v>101.3325</v>
      </c>
      <c r="AY9" s="43">
        <v>101.3325</v>
      </c>
      <c r="AZ9" s="43">
        <v>101.3325</v>
      </c>
      <c r="BA9" s="43">
        <v>101.3325</v>
      </c>
      <c r="BB9" s="43">
        <v>91.232500000000002</v>
      </c>
      <c r="BC9" s="43">
        <v>91.232500000000002</v>
      </c>
      <c r="BD9" s="43">
        <v>91.232500000000002</v>
      </c>
      <c r="BE9" s="43">
        <v>91.232500000000002</v>
      </c>
      <c r="BF9" s="43">
        <v>120.53749999999999</v>
      </c>
      <c r="BG9" s="43">
        <v>120.53749999999999</v>
      </c>
      <c r="BH9" s="43">
        <v>120.53749999999999</v>
      </c>
      <c r="BI9" s="43">
        <v>120.53749999999999</v>
      </c>
      <c r="BJ9" s="43">
        <v>151.96250000000001</v>
      </c>
      <c r="BK9" s="43">
        <v>151.96250000000001</v>
      </c>
      <c r="BL9" s="43">
        <v>151.96250000000001</v>
      </c>
      <c r="BM9" s="43">
        <v>151.96250000000001</v>
      </c>
      <c r="BN9" s="43">
        <v>156.29</v>
      </c>
      <c r="BO9" s="43">
        <v>156.29</v>
      </c>
      <c r="BP9" s="43">
        <v>156.29</v>
      </c>
      <c r="BQ9" s="43">
        <v>156.29</v>
      </c>
      <c r="BR9" s="43">
        <v>173.80500000000001</v>
      </c>
      <c r="BS9" s="43">
        <v>173.80500000000001</v>
      </c>
      <c r="BT9" s="43">
        <v>173.80500000000001</v>
      </c>
      <c r="BU9" s="43">
        <v>173.80500000000001</v>
      </c>
      <c r="BV9" s="43">
        <v>156.05250000000001</v>
      </c>
      <c r="BW9" s="43">
        <v>156.05250000000001</v>
      </c>
      <c r="BX9" s="43">
        <v>156.05250000000001</v>
      </c>
      <c r="BY9" s="43">
        <v>156.05250000000001</v>
      </c>
      <c r="BZ9" s="43">
        <v>149.85749999999999</v>
      </c>
      <c r="CA9" s="43">
        <v>149.85749999999999</v>
      </c>
      <c r="CB9" s="43">
        <v>149.85749999999999</v>
      </c>
      <c r="CC9" s="43">
        <v>149.85749999999999</v>
      </c>
      <c r="CD9" s="43">
        <v>125.92</v>
      </c>
      <c r="CE9" s="43">
        <v>125.92</v>
      </c>
      <c r="CF9" s="43">
        <v>125.92</v>
      </c>
      <c r="CG9" s="43">
        <v>125.92</v>
      </c>
      <c r="CH9" s="43">
        <v>110.955</v>
      </c>
      <c r="CI9" s="43">
        <v>110.955</v>
      </c>
      <c r="CJ9" s="43">
        <v>110.955</v>
      </c>
      <c r="CK9" s="43">
        <v>110.955</v>
      </c>
      <c r="CL9" s="43">
        <v>107.92749999999999</v>
      </c>
      <c r="CM9" s="43">
        <v>107.92749999999999</v>
      </c>
      <c r="CN9" s="43">
        <v>107.92749999999999</v>
      </c>
      <c r="CO9" s="43">
        <v>107.92749999999999</v>
      </c>
      <c r="CP9" s="43">
        <v>92.864999999999995</v>
      </c>
      <c r="CQ9" s="43">
        <v>92.864999999999995</v>
      </c>
      <c r="CR9" s="43">
        <v>92.864999999999995</v>
      </c>
      <c r="CS9" s="43">
        <v>92.864999999999995</v>
      </c>
      <c r="CT9" s="44"/>
      <c r="CU9" s="44"/>
      <c r="CV9" s="44"/>
      <c r="CW9" s="45"/>
      <c r="CX9" s="46">
        <f>IF(SUM(B9:CW9)&lt;&gt;0,AVERAGEIF(B9:CW9,"&lt;&gt;"""),"")</f>
        <v>115.21916666666669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>
        <v>1</v>
      </c>
      <c r="BG11" s="53">
        <v>0.66600000000000004</v>
      </c>
      <c r="BH11" s="53">
        <v>0.5</v>
      </c>
      <c r="BI11" s="53">
        <v>0.22800000000000001</v>
      </c>
      <c r="BJ11" s="53">
        <v>1.25</v>
      </c>
      <c r="BK11" s="53"/>
      <c r="BL11" s="53">
        <v>0.33200000000000002</v>
      </c>
      <c r="BM11" s="53">
        <v>1</v>
      </c>
      <c r="BN11" s="53">
        <v>2</v>
      </c>
      <c r="BO11" s="53">
        <v>1</v>
      </c>
      <c r="BP11" s="53">
        <v>1</v>
      </c>
      <c r="BQ11" s="53">
        <v>0.67700000000000005</v>
      </c>
      <c r="BR11" s="53"/>
      <c r="BS11" s="53"/>
      <c r="BT11" s="53">
        <v>1</v>
      </c>
      <c r="BU11" s="53">
        <v>2</v>
      </c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>
        <v>0.69699999999999995</v>
      </c>
      <c r="CI11" s="53">
        <v>0.5</v>
      </c>
      <c r="CJ11" s="53">
        <v>2</v>
      </c>
      <c r="CK11" s="53">
        <v>2</v>
      </c>
      <c r="CL11" s="53">
        <v>2</v>
      </c>
      <c r="CM11" s="53">
        <v>2</v>
      </c>
      <c r="CN11" s="53">
        <v>2</v>
      </c>
      <c r="CO11" s="53">
        <v>2</v>
      </c>
      <c r="CP11" s="53">
        <v>2</v>
      </c>
      <c r="CQ11" s="53">
        <v>1.869</v>
      </c>
      <c r="CR11" s="53">
        <v>2</v>
      </c>
      <c r="CS11" s="53">
        <v>2</v>
      </c>
      <c r="CT11" s="54"/>
      <c r="CU11" s="54"/>
      <c r="CV11" s="54"/>
      <c r="CW11" s="55"/>
      <c r="CX11" s="56">
        <f t="array" ref="CX11">SUMPRODUCT(B11:CW11*0.25)</f>
        <v>8.4297499999999985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96.546999999999997</v>
      </c>
      <c r="C13" s="65">
        <v>54.61</v>
      </c>
      <c r="D13" s="65">
        <v>15</v>
      </c>
      <c r="E13" s="65">
        <v>15</v>
      </c>
      <c r="F13" s="65">
        <v>72.608000000000004</v>
      </c>
      <c r="G13" s="65">
        <v>15</v>
      </c>
      <c r="H13" s="65">
        <v>142.917</v>
      </c>
      <c r="I13" s="65">
        <v>72.259</v>
      </c>
      <c r="J13" s="65">
        <v>36.712000000000003</v>
      </c>
      <c r="K13" s="65">
        <v>78.340999999999994</v>
      </c>
      <c r="L13" s="65">
        <v>33.493000000000002</v>
      </c>
      <c r="M13" s="65">
        <v>32.624000000000002</v>
      </c>
      <c r="N13" s="65">
        <v>15</v>
      </c>
      <c r="O13" s="65">
        <v>15</v>
      </c>
      <c r="P13" s="65">
        <v>36.124000000000002</v>
      </c>
      <c r="Q13" s="65">
        <v>32.732999999999997</v>
      </c>
      <c r="R13" s="65">
        <v>71.554000000000002</v>
      </c>
      <c r="S13" s="65">
        <v>51.283999999999999</v>
      </c>
      <c r="T13" s="65">
        <v>15</v>
      </c>
      <c r="U13" s="65">
        <v>91.296999999999997</v>
      </c>
      <c r="V13" s="65">
        <v>15</v>
      </c>
      <c r="W13" s="65">
        <v>115</v>
      </c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14</v>
      </c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284.27575000000002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5.4</v>
      </c>
      <c r="C15" s="71">
        <v>6.2709999999999999</v>
      </c>
      <c r="D15" s="71">
        <v>8.4149999999999991</v>
      </c>
      <c r="E15" s="71">
        <v>10.305999999999999</v>
      </c>
      <c r="F15" s="71">
        <v>9.9789999999999992</v>
      </c>
      <c r="G15" s="71">
        <v>11.952999999999999</v>
      </c>
      <c r="H15" s="71">
        <v>5.49</v>
      </c>
      <c r="I15" s="71">
        <v>11.97</v>
      </c>
      <c r="J15" s="71">
        <v>13.045999999999999</v>
      </c>
      <c r="K15" s="71">
        <v>10.983000000000001</v>
      </c>
      <c r="L15" s="71">
        <v>10.875</v>
      </c>
      <c r="M15" s="71">
        <v>13.433999999999999</v>
      </c>
      <c r="N15" s="71">
        <v>12.26</v>
      </c>
      <c r="O15" s="71">
        <v>12.422000000000001</v>
      </c>
      <c r="P15" s="71">
        <v>11.268000000000001</v>
      </c>
      <c r="Q15" s="71">
        <v>12.54</v>
      </c>
      <c r="R15" s="71">
        <v>10.946</v>
      </c>
      <c r="S15" s="71">
        <v>10.973000000000001</v>
      </c>
      <c r="T15" s="71">
        <v>11.662000000000001</v>
      </c>
      <c r="U15" s="71">
        <v>9.7460000000000004</v>
      </c>
      <c r="V15" s="71">
        <v>10.3</v>
      </c>
      <c r="W15" s="71">
        <v>0.54</v>
      </c>
      <c r="X15" s="71">
        <v>11.968999999999999</v>
      </c>
      <c r="Y15" s="71">
        <v>0.70499999999999996</v>
      </c>
      <c r="Z15" s="71">
        <v>12.492000000000001</v>
      </c>
      <c r="AA15" s="71">
        <v>14.759</v>
      </c>
      <c r="AB15" s="71">
        <v>13.936</v>
      </c>
      <c r="AC15" s="71">
        <v>13.173999999999999</v>
      </c>
      <c r="AD15" s="71">
        <v>16.367999999999999</v>
      </c>
      <c r="AE15" s="71">
        <v>18.617999999999999</v>
      </c>
      <c r="AF15" s="71">
        <v>17.818000000000001</v>
      </c>
      <c r="AG15" s="71">
        <v>18.704999999999998</v>
      </c>
      <c r="AH15" s="71">
        <v>15.324</v>
      </c>
      <c r="AI15" s="71">
        <v>16.187000000000001</v>
      </c>
      <c r="AJ15" s="71">
        <v>16.834</v>
      </c>
      <c r="AK15" s="71">
        <v>18.72</v>
      </c>
      <c r="AL15" s="71"/>
      <c r="AM15" s="71">
        <v>13.234999999999999</v>
      </c>
      <c r="AN15" s="71">
        <v>11.579000000000001</v>
      </c>
      <c r="AO15" s="71">
        <v>11.292</v>
      </c>
      <c r="AP15" s="71">
        <v>11.638999999999999</v>
      </c>
      <c r="AQ15" s="71">
        <v>12.646000000000001</v>
      </c>
      <c r="AR15" s="71">
        <v>15.252000000000001</v>
      </c>
      <c r="AS15" s="71">
        <v>16.420999999999999</v>
      </c>
      <c r="AT15" s="71">
        <v>28.904</v>
      </c>
      <c r="AU15" s="71">
        <v>28.28</v>
      </c>
      <c r="AV15" s="71">
        <v>27.904</v>
      </c>
      <c r="AW15" s="71">
        <v>28.454000000000001</v>
      </c>
      <c r="AX15" s="71">
        <v>42.585999999999999</v>
      </c>
      <c r="AY15" s="71">
        <v>30.530999999999999</v>
      </c>
      <c r="AZ15" s="71">
        <v>33.405999999999999</v>
      </c>
      <c r="BA15" s="71">
        <v>23.867999999999999</v>
      </c>
      <c r="BB15" s="71">
        <v>51.860999999999997</v>
      </c>
      <c r="BC15" s="71">
        <v>44.12</v>
      </c>
      <c r="BD15" s="71">
        <v>14.529</v>
      </c>
      <c r="BE15" s="71">
        <v>10.281000000000001</v>
      </c>
      <c r="BF15" s="71">
        <v>14.016</v>
      </c>
      <c r="BG15" s="71">
        <v>9.782</v>
      </c>
      <c r="BH15" s="71">
        <v>8.3409999999999993</v>
      </c>
      <c r="BI15" s="71">
        <v>0.46300000000000002</v>
      </c>
      <c r="BJ15" s="71">
        <v>7.681</v>
      </c>
      <c r="BK15" s="71">
        <v>0.19</v>
      </c>
      <c r="BL15" s="71">
        <v>0.114</v>
      </c>
      <c r="BM15" s="71">
        <v>0.41399999999999998</v>
      </c>
      <c r="BN15" s="71">
        <v>5.7430000000000003</v>
      </c>
      <c r="BO15" s="71">
        <v>5.4139999999999997</v>
      </c>
      <c r="BP15" s="71">
        <v>5.71</v>
      </c>
      <c r="BQ15" s="71">
        <v>0.13700000000000001</v>
      </c>
      <c r="BR15" s="71">
        <v>0.154</v>
      </c>
      <c r="BS15" s="71">
        <v>0.154</v>
      </c>
      <c r="BT15" s="71">
        <v>5.4539999999999997</v>
      </c>
      <c r="BU15" s="71">
        <v>5.48</v>
      </c>
      <c r="BV15" s="71">
        <v>6.4379999999999997</v>
      </c>
      <c r="BW15" s="71">
        <v>6.0170000000000003</v>
      </c>
      <c r="BX15" s="71">
        <v>0.14000000000000001</v>
      </c>
      <c r="BY15" s="71">
        <v>4.4470000000000001</v>
      </c>
      <c r="BZ15" s="71">
        <v>0.13600000000000001</v>
      </c>
      <c r="CA15" s="71">
        <v>0.14799999999999999</v>
      </c>
      <c r="CB15" s="71">
        <v>5.16</v>
      </c>
      <c r="CC15" s="71">
        <v>5.173</v>
      </c>
      <c r="CD15" s="71">
        <v>5.173</v>
      </c>
      <c r="CE15" s="71">
        <v>5.16</v>
      </c>
      <c r="CF15" s="71">
        <v>5.1479999999999997</v>
      </c>
      <c r="CG15" s="71">
        <v>7.3140000000000001</v>
      </c>
      <c r="CH15" s="71">
        <v>5.1189999999999998</v>
      </c>
      <c r="CI15" s="71">
        <v>0.10100000000000001</v>
      </c>
      <c r="CJ15" s="71">
        <v>5.0830000000000002</v>
      </c>
      <c r="CK15" s="71">
        <v>6.82</v>
      </c>
      <c r="CL15" s="71">
        <v>5.0010000000000003</v>
      </c>
      <c r="CM15" s="71">
        <v>6.8769999999999998</v>
      </c>
      <c r="CN15" s="71">
        <v>5</v>
      </c>
      <c r="CO15" s="71">
        <v>10.84</v>
      </c>
      <c r="CP15" s="71">
        <v>5</v>
      </c>
      <c r="CQ15" s="71">
        <v>5</v>
      </c>
      <c r="CR15" s="71">
        <v>5.4050000000000002</v>
      </c>
      <c r="CS15" s="71">
        <v>5.19</v>
      </c>
      <c r="CT15" s="72"/>
      <c r="CU15" s="72"/>
      <c r="CV15" s="72"/>
      <c r="CW15" s="73"/>
      <c r="CX15" s="74">
        <f t="array" ref="CX15">SUMPRODUCT(B15:CW15*0.25)</f>
        <v>267.07824999999997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101.947</v>
      </c>
      <c r="C17" s="77">
        <f t="shared" ref="C17:BN17" si="0">SUM(C11:C16)</f>
        <v>60.881</v>
      </c>
      <c r="D17" s="77">
        <f t="shared" si="0"/>
        <v>23.414999999999999</v>
      </c>
      <c r="E17" s="77">
        <f t="shared" si="0"/>
        <v>25.305999999999997</v>
      </c>
      <c r="F17" s="77">
        <f t="shared" si="0"/>
        <v>82.587000000000003</v>
      </c>
      <c r="G17" s="77">
        <f t="shared" si="0"/>
        <v>26.952999999999999</v>
      </c>
      <c r="H17" s="77">
        <f t="shared" si="0"/>
        <v>148.40700000000001</v>
      </c>
      <c r="I17" s="77">
        <f t="shared" si="0"/>
        <v>84.228999999999999</v>
      </c>
      <c r="J17" s="77">
        <f t="shared" si="0"/>
        <v>49.758000000000003</v>
      </c>
      <c r="K17" s="77">
        <f t="shared" si="0"/>
        <v>89.323999999999998</v>
      </c>
      <c r="L17" s="77">
        <f t="shared" si="0"/>
        <v>44.368000000000002</v>
      </c>
      <c r="M17" s="77">
        <f t="shared" si="0"/>
        <v>46.058</v>
      </c>
      <c r="N17" s="77">
        <f t="shared" si="0"/>
        <v>27.259999999999998</v>
      </c>
      <c r="O17" s="77">
        <f t="shared" si="0"/>
        <v>27.422000000000001</v>
      </c>
      <c r="P17" s="77">
        <f t="shared" si="0"/>
        <v>47.392000000000003</v>
      </c>
      <c r="Q17" s="77">
        <f t="shared" si="0"/>
        <v>45.272999999999996</v>
      </c>
      <c r="R17" s="77">
        <f t="shared" si="0"/>
        <v>82.5</v>
      </c>
      <c r="S17" s="77">
        <f t="shared" si="0"/>
        <v>62.256999999999998</v>
      </c>
      <c r="T17" s="77">
        <f t="shared" si="0"/>
        <v>26.661999999999999</v>
      </c>
      <c r="U17" s="77">
        <f t="shared" si="0"/>
        <v>101.04299999999999</v>
      </c>
      <c r="V17" s="77">
        <f t="shared" si="0"/>
        <v>25.3</v>
      </c>
      <c r="W17" s="77">
        <f t="shared" si="0"/>
        <v>115.54</v>
      </c>
      <c r="X17" s="77">
        <f t="shared" si="0"/>
        <v>11.968999999999999</v>
      </c>
      <c r="Y17" s="77">
        <f t="shared" si="0"/>
        <v>0.70499999999999996</v>
      </c>
      <c r="Z17" s="77">
        <f t="shared" si="0"/>
        <v>12.492000000000001</v>
      </c>
      <c r="AA17" s="77">
        <f t="shared" si="0"/>
        <v>14.759</v>
      </c>
      <c r="AB17" s="77">
        <f t="shared" si="0"/>
        <v>13.936</v>
      </c>
      <c r="AC17" s="77">
        <f t="shared" si="0"/>
        <v>13.173999999999999</v>
      </c>
      <c r="AD17" s="77">
        <f t="shared" si="0"/>
        <v>16.367999999999999</v>
      </c>
      <c r="AE17" s="77">
        <f t="shared" si="0"/>
        <v>18.617999999999999</v>
      </c>
      <c r="AF17" s="77">
        <f t="shared" si="0"/>
        <v>17.818000000000001</v>
      </c>
      <c r="AG17" s="77">
        <f t="shared" si="0"/>
        <v>18.704999999999998</v>
      </c>
      <c r="AH17" s="77">
        <f t="shared" si="0"/>
        <v>15.324</v>
      </c>
      <c r="AI17" s="77">
        <f t="shared" si="0"/>
        <v>16.187000000000001</v>
      </c>
      <c r="AJ17" s="77">
        <f t="shared" si="0"/>
        <v>16.834</v>
      </c>
      <c r="AK17" s="77">
        <f t="shared" si="0"/>
        <v>18.72</v>
      </c>
      <c r="AL17" s="77">
        <f t="shared" si="0"/>
        <v>0</v>
      </c>
      <c r="AM17" s="77">
        <f t="shared" si="0"/>
        <v>13.234999999999999</v>
      </c>
      <c r="AN17" s="77">
        <f t="shared" si="0"/>
        <v>11.579000000000001</v>
      </c>
      <c r="AO17" s="77">
        <f t="shared" si="0"/>
        <v>11.292</v>
      </c>
      <c r="AP17" s="77">
        <f t="shared" si="0"/>
        <v>11.638999999999999</v>
      </c>
      <c r="AQ17" s="77">
        <f t="shared" si="0"/>
        <v>12.646000000000001</v>
      </c>
      <c r="AR17" s="77">
        <f t="shared" si="0"/>
        <v>15.252000000000001</v>
      </c>
      <c r="AS17" s="77">
        <f t="shared" si="0"/>
        <v>16.420999999999999</v>
      </c>
      <c r="AT17" s="77">
        <f t="shared" si="0"/>
        <v>28.904</v>
      </c>
      <c r="AU17" s="77">
        <f t="shared" si="0"/>
        <v>28.28</v>
      </c>
      <c r="AV17" s="77">
        <f t="shared" si="0"/>
        <v>27.904</v>
      </c>
      <c r="AW17" s="77">
        <f t="shared" si="0"/>
        <v>28.454000000000001</v>
      </c>
      <c r="AX17" s="77">
        <f t="shared" si="0"/>
        <v>42.585999999999999</v>
      </c>
      <c r="AY17" s="77">
        <f t="shared" si="0"/>
        <v>30.530999999999999</v>
      </c>
      <c r="AZ17" s="77">
        <f t="shared" si="0"/>
        <v>33.405999999999999</v>
      </c>
      <c r="BA17" s="77">
        <f t="shared" si="0"/>
        <v>23.867999999999999</v>
      </c>
      <c r="BB17" s="77">
        <f t="shared" si="0"/>
        <v>51.860999999999997</v>
      </c>
      <c r="BC17" s="77">
        <f t="shared" si="0"/>
        <v>44.12</v>
      </c>
      <c r="BD17" s="77">
        <f t="shared" si="0"/>
        <v>14.529</v>
      </c>
      <c r="BE17" s="77">
        <f t="shared" si="0"/>
        <v>10.281000000000001</v>
      </c>
      <c r="BF17" s="77">
        <f t="shared" si="0"/>
        <v>15.016</v>
      </c>
      <c r="BG17" s="77">
        <f t="shared" si="0"/>
        <v>10.448</v>
      </c>
      <c r="BH17" s="77">
        <f t="shared" si="0"/>
        <v>8.8409999999999993</v>
      </c>
      <c r="BI17" s="77">
        <f t="shared" si="0"/>
        <v>14.690999999999999</v>
      </c>
      <c r="BJ17" s="77">
        <f t="shared" si="0"/>
        <v>8.9310000000000009</v>
      </c>
      <c r="BK17" s="77">
        <f t="shared" si="0"/>
        <v>0.19</v>
      </c>
      <c r="BL17" s="77">
        <f t="shared" si="0"/>
        <v>0.44600000000000001</v>
      </c>
      <c r="BM17" s="77">
        <f t="shared" si="0"/>
        <v>1.4139999999999999</v>
      </c>
      <c r="BN17" s="77">
        <f t="shared" si="0"/>
        <v>7.7430000000000003</v>
      </c>
      <c r="BO17" s="77">
        <f t="shared" ref="BO17:CW17" si="1">SUM(BO11:BO16)</f>
        <v>6.4139999999999997</v>
      </c>
      <c r="BP17" s="77">
        <f t="shared" si="1"/>
        <v>6.71</v>
      </c>
      <c r="BQ17" s="77">
        <f t="shared" si="1"/>
        <v>0.81400000000000006</v>
      </c>
      <c r="BR17" s="77">
        <f t="shared" si="1"/>
        <v>0.154</v>
      </c>
      <c r="BS17" s="77">
        <f t="shared" si="1"/>
        <v>0.154</v>
      </c>
      <c r="BT17" s="77">
        <f t="shared" si="1"/>
        <v>6.4539999999999997</v>
      </c>
      <c r="BU17" s="77">
        <f t="shared" si="1"/>
        <v>7.48</v>
      </c>
      <c r="BV17" s="77">
        <f t="shared" si="1"/>
        <v>6.4379999999999997</v>
      </c>
      <c r="BW17" s="77">
        <f t="shared" si="1"/>
        <v>6.0170000000000003</v>
      </c>
      <c r="BX17" s="77">
        <f t="shared" si="1"/>
        <v>0.14000000000000001</v>
      </c>
      <c r="BY17" s="77">
        <f t="shared" si="1"/>
        <v>4.4470000000000001</v>
      </c>
      <c r="BZ17" s="77">
        <f t="shared" si="1"/>
        <v>0.13600000000000001</v>
      </c>
      <c r="CA17" s="77">
        <f t="shared" si="1"/>
        <v>0.14799999999999999</v>
      </c>
      <c r="CB17" s="77">
        <f t="shared" si="1"/>
        <v>5.16</v>
      </c>
      <c r="CC17" s="77">
        <f t="shared" si="1"/>
        <v>5.173</v>
      </c>
      <c r="CD17" s="77">
        <f t="shared" si="1"/>
        <v>5.173</v>
      </c>
      <c r="CE17" s="77">
        <f t="shared" si="1"/>
        <v>5.16</v>
      </c>
      <c r="CF17" s="77">
        <f t="shared" si="1"/>
        <v>5.1479999999999997</v>
      </c>
      <c r="CG17" s="77">
        <f t="shared" si="1"/>
        <v>7.3140000000000001</v>
      </c>
      <c r="CH17" s="77">
        <f t="shared" si="1"/>
        <v>5.8159999999999998</v>
      </c>
      <c r="CI17" s="77">
        <f t="shared" si="1"/>
        <v>0.60099999999999998</v>
      </c>
      <c r="CJ17" s="77">
        <f t="shared" si="1"/>
        <v>7.0830000000000002</v>
      </c>
      <c r="CK17" s="77">
        <f t="shared" si="1"/>
        <v>8.82</v>
      </c>
      <c r="CL17" s="77">
        <f t="shared" si="1"/>
        <v>7.0010000000000003</v>
      </c>
      <c r="CM17" s="77">
        <f t="shared" si="1"/>
        <v>8.8769999999999989</v>
      </c>
      <c r="CN17" s="77">
        <f t="shared" si="1"/>
        <v>7</v>
      </c>
      <c r="CO17" s="77">
        <f t="shared" si="1"/>
        <v>12.84</v>
      </c>
      <c r="CP17" s="77">
        <f t="shared" si="1"/>
        <v>7</v>
      </c>
      <c r="CQ17" s="77">
        <f t="shared" si="1"/>
        <v>6.8689999999999998</v>
      </c>
      <c r="CR17" s="77">
        <f t="shared" si="1"/>
        <v>7.4050000000000002</v>
      </c>
      <c r="CS17" s="77">
        <f t="shared" si="1"/>
        <v>7.19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559.78375000000005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4.3639999999999999</v>
      </c>
      <c r="C21" s="94">
        <v>4.34</v>
      </c>
      <c r="D21" s="94">
        <v>4.2519999999999998</v>
      </c>
      <c r="E21" s="94">
        <v>4.3600000000000003</v>
      </c>
      <c r="F21" s="94">
        <v>4.3</v>
      </c>
      <c r="G21" s="94">
        <v>4.2560000000000002</v>
      </c>
      <c r="H21" s="94">
        <v>4.18</v>
      </c>
      <c r="I21" s="94">
        <v>4.2839999999999998</v>
      </c>
      <c r="J21" s="94">
        <v>4.2119999999999997</v>
      </c>
      <c r="K21" s="94">
        <v>4.2480000000000002</v>
      </c>
      <c r="L21" s="94">
        <v>4.2880000000000003</v>
      </c>
      <c r="M21" s="94">
        <v>4.2119999999999997</v>
      </c>
      <c r="N21" s="94">
        <v>4.1559999999999997</v>
      </c>
      <c r="O21" s="94">
        <v>4.0439999999999996</v>
      </c>
      <c r="P21" s="94">
        <v>4.1120000000000001</v>
      </c>
      <c r="Q21" s="94">
        <v>4.1280000000000001</v>
      </c>
      <c r="R21" s="94">
        <v>3.9960000000000004</v>
      </c>
      <c r="S21" s="94">
        <v>3.956</v>
      </c>
      <c r="T21" s="94">
        <v>4.0519999999999996</v>
      </c>
      <c r="U21" s="94">
        <v>4.1959999999999997</v>
      </c>
      <c r="V21" s="94">
        <v>4.32</v>
      </c>
      <c r="W21" s="94">
        <v>3.72</v>
      </c>
      <c r="X21" s="94">
        <v>4.78</v>
      </c>
      <c r="Y21" s="94">
        <v>4</v>
      </c>
      <c r="Z21" s="94">
        <v>5.0040000000000004</v>
      </c>
      <c r="AA21" s="94">
        <v>5.4799999999999995</v>
      </c>
      <c r="AB21" s="94">
        <v>4.8</v>
      </c>
      <c r="AC21" s="94">
        <v>4.96</v>
      </c>
      <c r="AD21" s="94">
        <v>5.48</v>
      </c>
      <c r="AE21" s="94">
        <v>5.44</v>
      </c>
      <c r="AF21" s="94">
        <v>6.9120000000000008</v>
      </c>
      <c r="AG21" s="94">
        <v>6.7640000000000002</v>
      </c>
      <c r="AH21" s="94">
        <v>11.378</v>
      </c>
      <c r="AI21" s="94">
        <v>5.2</v>
      </c>
      <c r="AJ21" s="94">
        <v>5.12</v>
      </c>
      <c r="AK21" s="94">
        <v>5.08</v>
      </c>
      <c r="AL21" s="94"/>
      <c r="AM21" s="94">
        <v>5.08</v>
      </c>
      <c r="AN21" s="94">
        <v>4.9399999999999995</v>
      </c>
      <c r="AO21" s="94">
        <v>4.9000000000000004</v>
      </c>
      <c r="AP21" s="94">
        <v>4.82</v>
      </c>
      <c r="AQ21" s="94">
        <v>4.78</v>
      </c>
      <c r="AR21" s="94">
        <v>4.74</v>
      </c>
      <c r="AS21" s="94">
        <v>4.74</v>
      </c>
      <c r="AT21" s="94">
        <v>3.48</v>
      </c>
      <c r="AU21" s="94">
        <v>3.52</v>
      </c>
      <c r="AV21" s="94">
        <v>3.48</v>
      </c>
      <c r="AW21" s="94">
        <v>3.56</v>
      </c>
      <c r="AX21" s="94">
        <v>3.64</v>
      </c>
      <c r="AY21" s="94">
        <v>7.3599999999999994</v>
      </c>
      <c r="AZ21" s="94">
        <v>7.28</v>
      </c>
      <c r="BA21" s="94">
        <v>7.32</v>
      </c>
      <c r="BB21" s="94">
        <v>3.72</v>
      </c>
      <c r="BC21" s="94">
        <v>13.76</v>
      </c>
      <c r="BD21" s="94">
        <v>3.76</v>
      </c>
      <c r="BE21" s="94">
        <v>5.5200000000000005</v>
      </c>
      <c r="BF21" s="94">
        <v>5.024</v>
      </c>
      <c r="BG21" s="94">
        <v>5.1080000000000005</v>
      </c>
      <c r="BH21" s="94">
        <v>5.1120000000000001</v>
      </c>
      <c r="BI21" s="94">
        <v>3.76</v>
      </c>
      <c r="BJ21" s="94">
        <v>5.2759999999999998</v>
      </c>
      <c r="BK21" s="94">
        <v>9.1060000000000016</v>
      </c>
      <c r="BL21" s="94">
        <v>10.068</v>
      </c>
      <c r="BM21" s="94">
        <v>3.76</v>
      </c>
      <c r="BN21" s="94">
        <v>5.3879999999999999</v>
      </c>
      <c r="BO21" s="94">
        <v>8.9550000000000001</v>
      </c>
      <c r="BP21" s="94">
        <v>8.8179999999999996</v>
      </c>
      <c r="BQ21" s="94">
        <v>8.6490000000000009</v>
      </c>
      <c r="BR21" s="94">
        <v>10.199</v>
      </c>
      <c r="BS21" s="94">
        <v>9.5709999999999997</v>
      </c>
      <c r="BT21" s="94">
        <v>10.278</v>
      </c>
      <c r="BU21" s="94">
        <v>5.0199999999999996</v>
      </c>
      <c r="BV21" s="94">
        <v>3.36</v>
      </c>
      <c r="BW21" s="94">
        <v>4.9160000000000004</v>
      </c>
      <c r="BX21" s="94">
        <v>9.6589999999999989</v>
      </c>
      <c r="BY21" s="94">
        <v>9.65</v>
      </c>
      <c r="BZ21" s="94">
        <v>9.6880000000000006</v>
      </c>
      <c r="CA21" s="94">
        <v>8.298</v>
      </c>
      <c r="CB21" s="94">
        <v>4.3959999999999999</v>
      </c>
      <c r="CC21" s="94">
        <v>4.3159999999999998</v>
      </c>
      <c r="CD21" s="94">
        <v>11.57</v>
      </c>
      <c r="CE21" s="94">
        <v>7.2770000000000001</v>
      </c>
      <c r="CF21" s="94">
        <v>5.4599999999999991</v>
      </c>
      <c r="CG21" s="94">
        <v>3.86</v>
      </c>
      <c r="CH21" s="94">
        <v>2.84</v>
      </c>
      <c r="CI21" s="94">
        <v>2.8</v>
      </c>
      <c r="CJ21" s="94">
        <v>2.8</v>
      </c>
      <c r="CK21" s="94">
        <v>3.7479999999999998</v>
      </c>
      <c r="CL21" s="94">
        <v>5.0359999999999996</v>
      </c>
      <c r="CM21" s="94">
        <v>5.016</v>
      </c>
      <c r="CN21" s="94">
        <v>3.6320000000000001</v>
      </c>
      <c r="CO21" s="94">
        <v>5.0679999999999996</v>
      </c>
      <c r="CP21" s="94">
        <v>6.468</v>
      </c>
      <c r="CQ21" s="94">
        <v>3.6880000000000002</v>
      </c>
      <c r="CR21" s="94">
        <v>6.4240000000000004</v>
      </c>
      <c r="CS21" s="94">
        <v>3.58</v>
      </c>
      <c r="CT21" s="95"/>
      <c r="CU21" s="95"/>
      <c r="CV21" s="95"/>
      <c r="CW21" s="96"/>
      <c r="CX21" s="97">
        <f t="array" ref="CX21">SUMPRODUCT(B21:CW21*0.25)</f>
        <v>130.10399999999998</v>
      </c>
    </row>
    <row r="22" spans="1:102" ht="24.95" customHeight="1" x14ac:dyDescent="0.2">
      <c r="A22" s="92" t="s">
        <v>18</v>
      </c>
      <c r="B22" s="98">
        <v>2.8180000000000001</v>
      </c>
      <c r="C22" s="99">
        <v>2.42</v>
      </c>
      <c r="D22" s="99">
        <v>1.5720000000000001</v>
      </c>
      <c r="E22" s="99">
        <v>2.3820000000000001</v>
      </c>
      <c r="F22" s="99">
        <v>2.2629999999999999</v>
      </c>
      <c r="G22" s="99">
        <v>2.25</v>
      </c>
      <c r="H22" s="99">
        <v>1.4610000000000001</v>
      </c>
      <c r="I22" s="99">
        <v>2.3810000000000002</v>
      </c>
      <c r="J22" s="99">
        <v>3.6280000000000001</v>
      </c>
      <c r="K22" s="99">
        <v>2.8319999999999999</v>
      </c>
      <c r="L22" s="99">
        <v>3.52</v>
      </c>
      <c r="M22" s="99">
        <v>3.4319999999999999</v>
      </c>
      <c r="N22" s="99">
        <v>4.3789999999999996</v>
      </c>
      <c r="O22" s="99">
        <v>4.8740000000000006</v>
      </c>
      <c r="P22" s="99">
        <v>5.04</v>
      </c>
      <c r="Q22" s="99">
        <v>3.6580000000000004</v>
      </c>
      <c r="R22" s="99">
        <v>3.0720000000000001</v>
      </c>
      <c r="S22" s="99">
        <v>3.6520000000000001</v>
      </c>
      <c r="T22" s="99">
        <v>4.0920000000000005</v>
      </c>
      <c r="U22" s="99">
        <v>4.6879999999999997</v>
      </c>
      <c r="V22" s="99">
        <v>6.7140000000000004</v>
      </c>
      <c r="W22" s="99">
        <v>5.4</v>
      </c>
      <c r="X22" s="99">
        <v>10.937999999999999</v>
      </c>
      <c r="Y22" s="99">
        <v>8.68</v>
      </c>
      <c r="Z22" s="99">
        <v>22.596000000000004</v>
      </c>
      <c r="AA22" s="99">
        <v>25.894000000000002</v>
      </c>
      <c r="AB22" s="99">
        <v>18.352</v>
      </c>
      <c r="AC22" s="99">
        <v>17.373000000000001</v>
      </c>
      <c r="AD22" s="99">
        <v>19.783999999999999</v>
      </c>
      <c r="AE22" s="99">
        <v>21.999000000000002</v>
      </c>
      <c r="AF22" s="99">
        <v>17.585000000000001</v>
      </c>
      <c r="AG22" s="99">
        <v>16.475000000000001</v>
      </c>
      <c r="AH22" s="99">
        <v>14.194000000000001</v>
      </c>
      <c r="AI22" s="99">
        <v>9.9340000000000011</v>
      </c>
      <c r="AJ22" s="99">
        <v>14.843999999999999</v>
      </c>
      <c r="AK22" s="99">
        <v>9.6330000000000009</v>
      </c>
      <c r="AL22" s="99"/>
      <c r="AM22" s="99">
        <v>7.86</v>
      </c>
      <c r="AN22" s="99">
        <v>7.86</v>
      </c>
      <c r="AO22" s="99">
        <v>6.66</v>
      </c>
      <c r="AP22" s="99">
        <v>8.64</v>
      </c>
      <c r="AQ22" s="99">
        <v>8.7200000000000006</v>
      </c>
      <c r="AR22" s="99">
        <v>12.798000000000002</v>
      </c>
      <c r="AS22" s="99">
        <v>11.725999999999999</v>
      </c>
      <c r="AT22" s="99">
        <v>28.048999999999999</v>
      </c>
      <c r="AU22" s="99">
        <v>29.781000000000002</v>
      </c>
      <c r="AV22" s="99">
        <v>28.747999999999998</v>
      </c>
      <c r="AW22" s="99">
        <v>28.108000000000004</v>
      </c>
      <c r="AX22" s="99">
        <v>27.231999999999999</v>
      </c>
      <c r="AY22" s="99">
        <v>32.872</v>
      </c>
      <c r="AZ22" s="99">
        <v>33.731999999999999</v>
      </c>
      <c r="BA22" s="99">
        <v>36.942</v>
      </c>
      <c r="BB22" s="99">
        <v>34.597999999999999</v>
      </c>
      <c r="BC22" s="99">
        <v>33.499000000000002</v>
      </c>
      <c r="BD22" s="99">
        <v>31.725000000000001</v>
      </c>
      <c r="BE22" s="99">
        <v>29.725000000000001</v>
      </c>
      <c r="BF22" s="99">
        <v>12.149000000000001</v>
      </c>
      <c r="BG22" s="99">
        <v>9.5250000000000004</v>
      </c>
      <c r="BH22" s="99">
        <v>7.8529999999999998</v>
      </c>
      <c r="BI22" s="99">
        <v>2.7199999999999998</v>
      </c>
      <c r="BJ22" s="99">
        <v>6.5129999999999999</v>
      </c>
      <c r="BK22" s="99">
        <v>8.1039999999999992</v>
      </c>
      <c r="BL22" s="99">
        <v>10.334</v>
      </c>
      <c r="BM22" s="99">
        <v>9.3109999999999999</v>
      </c>
      <c r="BN22" s="99">
        <v>12.41</v>
      </c>
      <c r="BO22" s="99">
        <v>13.731</v>
      </c>
      <c r="BP22" s="99">
        <v>11.749000000000001</v>
      </c>
      <c r="BQ22" s="99">
        <v>7.2140000000000004</v>
      </c>
      <c r="BR22" s="99">
        <v>6.2690000000000001</v>
      </c>
      <c r="BS22" s="99">
        <v>8.4749999999999996</v>
      </c>
      <c r="BT22" s="99">
        <v>13.996</v>
      </c>
      <c r="BU22" s="99">
        <v>11.827</v>
      </c>
      <c r="BV22" s="99">
        <v>16.222999999999999</v>
      </c>
      <c r="BW22" s="99">
        <v>13.463999999999999</v>
      </c>
      <c r="BX22" s="99">
        <v>12.603</v>
      </c>
      <c r="BY22" s="99">
        <v>12.223999999999998</v>
      </c>
      <c r="BZ22" s="99">
        <v>12.991</v>
      </c>
      <c r="CA22" s="99">
        <v>10.350000000000001</v>
      </c>
      <c r="CB22" s="99">
        <v>10.224</v>
      </c>
      <c r="CC22" s="99">
        <v>10.163</v>
      </c>
      <c r="CD22" s="99">
        <v>35.135000000000005</v>
      </c>
      <c r="CE22" s="99">
        <v>20.399999999999999</v>
      </c>
      <c r="CF22" s="99">
        <v>23.622999999999998</v>
      </c>
      <c r="CG22" s="99">
        <v>25.692</v>
      </c>
      <c r="CH22" s="99">
        <v>7.7430000000000003</v>
      </c>
      <c r="CI22" s="99">
        <v>6.3719999999999999</v>
      </c>
      <c r="CJ22" s="99">
        <v>15.757999999999999</v>
      </c>
      <c r="CK22" s="99">
        <v>19.679000000000002</v>
      </c>
      <c r="CL22" s="99">
        <v>53.840999999999994</v>
      </c>
      <c r="CM22" s="99">
        <v>26.847000000000001</v>
      </c>
      <c r="CN22" s="99">
        <v>66.09</v>
      </c>
      <c r="CO22" s="99">
        <v>22.379000000000001</v>
      </c>
      <c r="CP22" s="99">
        <v>22.841000000000001</v>
      </c>
      <c r="CQ22" s="99">
        <v>21.654999999999998</v>
      </c>
      <c r="CR22" s="99">
        <v>21.619</v>
      </c>
      <c r="CS22" s="99">
        <v>22.84</v>
      </c>
      <c r="CT22" s="100"/>
      <c r="CU22" s="100"/>
      <c r="CV22" s="100"/>
      <c r="CW22" s="96"/>
      <c r="CX22" s="97">
        <f t="array" ref="CX22">SUMPRODUCT(B22:CW22*0.25)</f>
        <v>351.75499999999994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7.1820000000000004</v>
      </c>
      <c r="C27" s="107">
        <f t="shared" ref="C27:BN27" si="2">SUM(C20:C26)</f>
        <v>6.76</v>
      </c>
      <c r="D27" s="107">
        <f t="shared" si="2"/>
        <v>5.8239999999999998</v>
      </c>
      <c r="E27" s="107">
        <f t="shared" si="2"/>
        <v>6.7420000000000009</v>
      </c>
      <c r="F27" s="107">
        <f t="shared" si="2"/>
        <v>6.5629999999999997</v>
      </c>
      <c r="G27" s="107">
        <f t="shared" si="2"/>
        <v>6.5060000000000002</v>
      </c>
      <c r="H27" s="107">
        <f t="shared" si="2"/>
        <v>5.641</v>
      </c>
      <c r="I27" s="107">
        <f t="shared" si="2"/>
        <v>6.665</v>
      </c>
      <c r="J27" s="107">
        <f t="shared" si="2"/>
        <v>7.84</v>
      </c>
      <c r="K27" s="107">
        <f t="shared" si="2"/>
        <v>7.08</v>
      </c>
      <c r="L27" s="107">
        <f t="shared" si="2"/>
        <v>7.8079999999999998</v>
      </c>
      <c r="M27" s="107">
        <f t="shared" si="2"/>
        <v>7.6440000000000001</v>
      </c>
      <c r="N27" s="107">
        <f t="shared" si="2"/>
        <v>8.5350000000000001</v>
      </c>
      <c r="O27" s="107">
        <f t="shared" si="2"/>
        <v>8.9179999999999993</v>
      </c>
      <c r="P27" s="107">
        <f t="shared" si="2"/>
        <v>9.152000000000001</v>
      </c>
      <c r="Q27" s="107">
        <f t="shared" si="2"/>
        <v>7.7860000000000005</v>
      </c>
      <c r="R27" s="107">
        <f t="shared" si="2"/>
        <v>7.0680000000000005</v>
      </c>
      <c r="S27" s="107">
        <f t="shared" si="2"/>
        <v>7.6080000000000005</v>
      </c>
      <c r="T27" s="107">
        <f t="shared" si="2"/>
        <v>8.1440000000000001</v>
      </c>
      <c r="U27" s="107">
        <f t="shared" si="2"/>
        <v>8.8840000000000003</v>
      </c>
      <c r="V27" s="107">
        <f t="shared" si="2"/>
        <v>11.034000000000001</v>
      </c>
      <c r="W27" s="107">
        <f t="shared" si="2"/>
        <v>9.120000000000001</v>
      </c>
      <c r="X27" s="107">
        <f t="shared" si="2"/>
        <v>15.718</v>
      </c>
      <c r="Y27" s="107">
        <f t="shared" si="2"/>
        <v>12.68</v>
      </c>
      <c r="Z27" s="107">
        <f t="shared" si="2"/>
        <v>27.600000000000005</v>
      </c>
      <c r="AA27" s="107">
        <f t="shared" si="2"/>
        <v>31.374000000000002</v>
      </c>
      <c r="AB27" s="107">
        <f t="shared" si="2"/>
        <v>23.152000000000001</v>
      </c>
      <c r="AC27" s="107">
        <f t="shared" si="2"/>
        <v>22.333000000000002</v>
      </c>
      <c r="AD27" s="107">
        <f t="shared" si="2"/>
        <v>25.263999999999999</v>
      </c>
      <c r="AE27" s="107">
        <f t="shared" si="2"/>
        <v>27.439000000000004</v>
      </c>
      <c r="AF27" s="107">
        <f t="shared" si="2"/>
        <v>24.497</v>
      </c>
      <c r="AG27" s="107">
        <f t="shared" si="2"/>
        <v>23.239000000000001</v>
      </c>
      <c r="AH27" s="107">
        <f t="shared" si="2"/>
        <v>25.572000000000003</v>
      </c>
      <c r="AI27" s="107">
        <f t="shared" si="2"/>
        <v>15.134</v>
      </c>
      <c r="AJ27" s="107">
        <f t="shared" si="2"/>
        <v>19.963999999999999</v>
      </c>
      <c r="AK27" s="107">
        <f t="shared" si="2"/>
        <v>14.713000000000001</v>
      </c>
      <c r="AL27" s="107">
        <f t="shared" si="2"/>
        <v>0</v>
      </c>
      <c r="AM27" s="107">
        <f t="shared" si="2"/>
        <v>12.940000000000001</v>
      </c>
      <c r="AN27" s="107">
        <f t="shared" si="2"/>
        <v>12.8</v>
      </c>
      <c r="AO27" s="107">
        <f t="shared" si="2"/>
        <v>11.56</v>
      </c>
      <c r="AP27" s="107">
        <f t="shared" si="2"/>
        <v>13.46</v>
      </c>
      <c r="AQ27" s="107">
        <f t="shared" si="2"/>
        <v>13.5</v>
      </c>
      <c r="AR27" s="107">
        <f t="shared" si="2"/>
        <v>17.538000000000004</v>
      </c>
      <c r="AS27" s="107">
        <f t="shared" si="2"/>
        <v>16.466000000000001</v>
      </c>
      <c r="AT27" s="107">
        <f t="shared" si="2"/>
        <v>31.529</v>
      </c>
      <c r="AU27" s="107">
        <f t="shared" si="2"/>
        <v>33.301000000000002</v>
      </c>
      <c r="AV27" s="107">
        <f t="shared" si="2"/>
        <v>32.227999999999994</v>
      </c>
      <c r="AW27" s="107">
        <f t="shared" si="2"/>
        <v>31.668000000000003</v>
      </c>
      <c r="AX27" s="107">
        <f t="shared" si="2"/>
        <v>30.872</v>
      </c>
      <c r="AY27" s="107">
        <f t="shared" si="2"/>
        <v>40.231999999999999</v>
      </c>
      <c r="AZ27" s="107">
        <f t="shared" si="2"/>
        <v>41.012</v>
      </c>
      <c r="BA27" s="107">
        <f t="shared" si="2"/>
        <v>44.262</v>
      </c>
      <c r="BB27" s="107">
        <f t="shared" si="2"/>
        <v>38.317999999999998</v>
      </c>
      <c r="BC27" s="107">
        <f t="shared" si="2"/>
        <v>47.259</v>
      </c>
      <c r="BD27" s="107">
        <f t="shared" si="2"/>
        <v>35.484999999999999</v>
      </c>
      <c r="BE27" s="107">
        <f t="shared" si="2"/>
        <v>35.245000000000005</v>
      </c>
      <c r="BF27" s="107">
        <f t="shared" si="2"/>
        <v>17.173000000000002</v>
      </c>
      <c r="BG27" s="107">
        <f t="shared" si="2"/>
        <v>14.633000000000001</v>
      </c>
      <c r="BH27" s="107">
        <f t="shared" si="2"/>
        <v>12.965</v>
      </c>
      <c r="BI27" s="107">
        <f t="shared" si="2"/>
        <v>6.4799999999999995</v>
      </c>
      <c r="BJ27" s="107">
        <f t="shared" si="2"/>
        <v>11.789</v>
      </c>
      <c r="BK27" s="107">
        <f t="shared" si="2"/>
        <v>17.21</v>
      </c>
      <c r="BL27" s="107">
        <f t="shared" si="2"/>
        <v>20.402000000000001</v>
      </c>
      <c r="BM27" s="107">
        <f t="shared" si="2"/>
        <v>13.071</v>
      </c>
      <c r="BN27" s="107">
        <f t="shared" si="2"/>
        <v>17.798000000000002</v>
      </c>
      <c r="BO27" s="107">
        <f t="shared" ref="BO27:CW27" si="3">SUM(BO20:BO26)</f>
        <v>22.686</v>
      </c>
      <c r="BP27" s="107">
        <f t="shared" si="3"/>
        <v>20.567</v>
      </c>
      <c r="BQ27" s="107">
        <f t="shared" si="3"/>
        <v>15.863000000000001</v>
      </c>
      <c r="BR27" s="107">
        <f t="shared" si="3"/>
        <v>16.468</v>
      </c>
      <c r="BS27" s="107">
        <f t="shared" si="3"/>
        <v>18.045999999999999</v>
      </c>
      <c r="BT27" s="107">
        <f t="shared" si="3"/>
        <v>24.274000000000001</v>
      </c>
      <c r="BU27" s="107">
        <f t="shared" si="3"/>
        <v>16.847000000000001</v>
      </c>
      <c r="BV27" s="107">
        <f t="shared" si="3"/>
        <v>19.582999999999998</v>
      </c>
      <c r="BW27" s="107">
        <f t="shared" si="3"/>
        <v>18.38</v>
      </c>
      <c r="BX27" s="107">
        <f t="shared" si="3"/>
        <v>22.262</v>
      </c>
      <c r="BY27" s="107">
        <f t="shared" si="3"/>
        <v>21.873999999999999</v>
      </c>
      <c r="BZ27" s="107">
        <f t="shared" si="3"/>
        <v>22.679000000000002</v>
      </c>
      <c r="CA27" s="107">
        <f t="shared" si="3"/>
        <v>18.648000000000003</v>
      </c>
      <c r="CB27" s="107">
        <f t="shared" si="3"/>
        <v>14.620000000000001</v>
      </c>
      <c r="CC27" s="107">
        <f t="shared" si="3"/>
        <v>14.478999999999999</v>
      </c>
      <c r="CD27" s="107">
        <f t="shared" si="3"/>
        <v>46.705000000000005</v>
      </c>
      <c r="CE27" s="107">
        <f t="shared" si="3"/>
        <v>27.677</v>
      </c>
      <c r="CF27" s="107">
        <f t="shared" si="3"/>
        <v>29.082999999999998</v>
      </c>
      <c r="CG27" s="107">
        <f t="shared" si="3"/>
        <v>29.552</v>
      </c>
      <c r="CH27" s="107">
        <f t="shared" si="3"/>
        <v>10.583</v>
      </c>
      <c r="CI27" s="107">
        <f t="shared" si="3"/>
        <v>9.1720000000000006</v>
      </c>
      <c r="CJ27" s="107">
        <f t="shared" si="3"/>
        <v>18.558</v>
      </c>
      <c r="CK27" s="107">
        <f t="shared" si="3"/>
        <v>23.427000000000003</v>
      </c>
      <c r="CL27" s="107">
        <f t="shared" si="3"/>
        <v>58.876999999999995</v>
      </c>
      <c r="CM27" s="107">
        <f t="shared" si="3"/>
        <v>31.863</v>
      </c>
      <c r="CN27" s="107">
        <f t="shared" si="3"/>
        <v>69.722000000000008</v>
      </c>
      <c r="CO27" s="107">
        <f t="shared" si="3"/>
        <v>27.447000000000003</v>
      </c>
      <c r="CP27" s="107">
        <f t="shared" si="3"/>
        <v>29.309000000000001</v>
      </c>
      <c r="CQ27" s="107">
        <f t="shared" si="3"/>
        <v>25.342999999999996</v>
      </c>
      <c r="CR27" s="107">
        <f t="shared" si="3"/>
        <v>28.042999999999999</v>
      </c>
      <c r="CS27" s="107">
        <f t="shared" si="3"/>
        <v>26.42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481.85899999999992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114.876</v>
      </c>
      <c r="C31" s="94">
        <v>73.593000000000004</v>
      </c>
      <c r="D31" s="94">
        <v>35.600999999999999</v>
      </c>
      <c r="E31" s="94">
        <v>38.488</v>
      </c>
      <c r="F31" s="94">
        <v>97.816000000000003</v>
      </c>
      <c r="G31" s="94">
        <v>42.295999999999999</v>
      </c>
      <c r="H31" s="94">
        <v>158.18799999999999</v>
      </c>
      <c r="I31" s="94">
        <v>99.846000000000004</v>
      </c>
      <c r="J31" s="94">
        <v>65.623000000000005</v>
      </c>
      <c r="K31" s="94">
        <v>104.102</v>
      </c>
      <c r="L31" s="94">
        <v>59.564</v>
      </c>
      <c r="M31" s="94">
        <v>60.939</v>
      </c>
      <c r="N31" s="94">
        <v>45.04</v>
      </c>
      <c r="O31" s="94">
        <v>46.119</v>
      </c>
      <c r="P31" s="94">
        <v>66.909000000000006</v>
      </c>
      <c r="Q31" s="94">
        <v>64.087000000000003</v>
      </c>
      <c r="R31" s="94">
        <v>96.141999999999996</v>
      </c>
      <c r="S31" s="94">
        <v>76.147000000000006</v>
      </c>
      <c r="T31" s="94">
        <v>40.975999999999999</v>
      </c>
      <c r="U31" s="94">
        <v>115.687</v>
      </c>
      <c r="V31" s="94">
        <v>41.820999999999998</v>
      </c>
      <c r="W31" s="94">
        <v>124.66</v>
      </c>
      <c r="X31" s="94">
        <v>33.601999999999997</v>
      </c>
      <c r="Y31" s="94">
        <v>13.385</v>
      </c>
      <c r="Z31" s="94">
        <v>45.01</v>
      </c>
      <c r="AA31" s="94">
        <v>51.232999999999997</v>
      </c>
      <c r="AB31" s="94">
        <v>42.253</v>
      </c>
      <c r="AC31" s="94">
        <v>40.738</v>
      </c>
      <c r="AD31" s="94">
        <v>47.08</v>
      </c>
      <c r="AE31" s="94">
        <v>51.73</v>
      </c>
      <c r="AF31" s="94">
        <v>53.325000000000003</v>
      </c>
      <c r="AG31" s="94">
        <v>55.582000000000001</v>
      </c>
      <c r="AH31" s="94">
        <v>52.238999999999997</v>
      </c>
      <c r="AI31" s="94">
        <v>53.848999999999997</v>
      </c>
      <c r="AJ31" s="94">
        <v>68.536000000000001</v>
      </c>
      <c r="AK31" s="94">
        <v>43.838999999999999</v>
      </c>
      <c r="AL31" s="94"/>
      <c r="AM31" s="94">
        <v>30.527000000000001</v>
      </c>
      <c r="AN31" s="94">
        <v>30.945</v>
      </c>
      <c r="AO31" s="94">
        <v>31.021999999999998</v>
      </c>
      <c r="AP31" s="94">
        <v>37.149000000000001</v>
      </c>
      <c r="AQ31" s="94">
        <v>37.405999999999999</v>
      </c>
      <c r="AR31" s="94">
        <v>40.781999999999996</v>
      </c>
      <c r="AS31" s="94">
        <v>44.215000000000003</v>
      </c>
      <c r="AT31" s="94">
        <v>107.413</v>
      </c>
      <c r="AU31" s="94">
        <v>107.242</v>
      </c>
      <c r="AV31" s="94">
        <v>105.57</v>
      </c>
      <c r="AW31" s="94">
        <v>104.10299999999999</v>
      </c>
      <c r="AX31" s="94">
        <v>147.91800000000001</v>
      </c>
      <c r="AY31" s="94">
        <v>142.09399999999999</v>
      </c>
      <c r="AZ31" s="94">
        <v>144.018</v>
      </c>
      <c r="BA31" s="94">
        <v>126.90900000000001</v>
      </c>
      <c r="BB31" s="94">
        <v>156.679</v>
      </c>
      <c r="BC31" s="94">
        <v>156.679</v>
      </c>
      <c r="BD31" s="94">
        <v>103.679</v>
      </c>
      <c r="BE31" s="94">
        <v>88.111000000000004</v>
      </c>
      <c r="BF31" s="94">
        <v>65.14</v>
      </c>
      <c r="BG31" s="94">
        <v>54.033999999999999</v>
      </c>
      <c r="BH31" s="94">
        <v>22.443999999999999</v>
      </c>
      <c r="BI31" s="94">
        <v>21.170999999999999</v>
      </c>
      <c r="BJ31" s="94">
        <v>36.549999999999997</v>
      </c>
      <c r="BK31" s="94">
        <v>17.399999999999999</v>
      </c>
      <c r="BL31" s="94">
        <v>20.847999999999999</v>
      </c>
      <c r="BM31" s="94">
        <v>18.7</v>
      </c>
      <c r="BN31" s="94">
        <v>30.425000000000001</v>
      </c>
      <c r="BO31" s="94">
        <v>29.1</v>
      </c>
      <c r="BP31" s="94">
        <v>29.3</v>
      </c>
      <c r="BQ31" s="94">
        <v>16.677</v>
      </c>
      <c r="BR31" s="94">
        <v>16.622</v>
      </c>
      <c r="BS31" s="94">
        <v>18.2</v>
      </c>
      <c r="BT31" s="94">
        <v>32.700000000000003</v>
      </c>
      <c r="BU31" s="94">
        <v>28.481999999999999</v>
      </c>
      <c r="BV31" s="94">
        <v>30.131</v>
      </c>
      <c r="BW31" s="94">
        <v>28.379000000000001</v>
      </c>
      <c r="BX31" s="94">
        <v>22.402000000000001</v>
      </c>
      <c r="BY31" s="94">
        <v>26.321000000000002</v>
      </c>
      <c r="BZ31" s="94">
        <v>22.815000000000001</v>
      </c>
      <c r="CA31" s="94">
        <v>18.795999999999999</v>
      </c>
      <c r="CB31" s="94">
        <v>24.103000000000002</v>
      </c>
      <c r="CC31" s="94">
        <v>24.077999999999999</v>
      </c>
      <c r="CD31" s="94">
        <v>56.46</v>
      </c>
      <c r="CE31" s="94">
        <v>37.247</v>
      </c>
      <c r="CF31" s="94">
        <v>38.625</v>
      </c>
      <c r="CG31" s="94">
        <v>41.265999999999998</v>
      </c>
      <c r="CH31" s="94">
        <v>16.399000000000001</v>
      </c>
      <c r="CI31" s="94">
        <v>9.7729999999999997</v>
      </c>
      <c r="CJ31" s="94">
        <v>29.882000000000001</v>
      </c>
      <c r="CK31" s="94">
        <v>36.609000000000002</v>
      </c>
      <c r="CL31" s="94">
        <v>70.378</v>
      </c>
      <c r="CM31" s="94">
        <v>46.54</v>
      </c>
      <c r="CN31" s="94">
        <v>81.471999999999994</v>
      </c>
      <c r="CO31" s="94">
        <v>47.703000000000003</v>
      </c>
      <c r="CP31" s="94">
        <v>41.249000000000002</v>
      </c>
      <c r="CQ31" s="94">
        <v>36.981999999999999</v>
      </c>
      <c r="CR31" s="94">
        <v>40.366999999999997</v>
      </c>
      <c r="CS31" s="94">
        <v>38.656999999999996</v>
      </c>
      <c r="CT31" s="95"/>
      <c r="CU31" s="95"/>
      <c r="CV31" s="95"/>
      <c r="CW31" s="96"/>
      <c r="CX31" s="97">
        <f t="array" ref="CX31">SUMPRODUCT(B31:CW31*0.25)</f>
        <v>1346.9522500000005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114.876</v>
      </c>
      <c r="C33" s="77">
        <f t="shared" ref="C33:BN33" si="4">SUM(C30:C32)</f>
        <v>73.593000000000004</v>
      </c>
      <c r="D33" s="77">
        <f t="shared" si="4"/>
        <v>35.600999999999999</v>
      </c>
      <c r="E33" s="77">
        <f t="shared" si="4"/>
        <v>38.488</v>
      </c>
      <c r="F33" s="77">
        <f t="shared" si="4"/>
        <v>97.816000000000003</v>
      </c>
      <c r="G33" s="77">
        <f t="shared" si="4"/>
        <v>42.295999999999999</v>
      </c>
      <c r="H33" s="77">
        <f t="shared" si="4"/>
        <v>158.18799999999999</v>
      </c>
      <c r="I33" s="77">
        <f t="shared" si="4"/>
        <v>99.846000000000004</v>
      </c>
      <c r="J33" s="77">
        <f t="shared" si="4"/>
        <v>65.623000000000005</v>
      </c>
      <c r="K33" s="77">
        <f t="shared" si="4"/>
        <v>104.102</v>
      </c>
      <c r="L33" s="77">
        <f t="shared" si="4"/>
        <v>59.564</v>
      </c>
      <c r="M33" s="77">
        <f t="shared" si="4"/>
        <v>60.939</v>
      </c>
      <c r="N33" s="77">
        <f t="shared" si="4"/>
        <v>45.04</v>
      </c>
      <c r="O33" s="77">
        <f t="shared" si="4"/>
        <v>46.119</v>
      </c>
      <c r="P33" s="77">
        <f t="shared" si="4"/>
        <v>66.909000000000006</v>
      </c>
      <c r="Q33" s="77">
        <f t="shared" si="4"/>
        <v>64.087000000000003</v>
      </c>
      <c r="R33" s="77">
        <f t="shared" si="4"/>
        <v>96.141999999999996</v>
      </c>
      <c r="S33" s="77">
        <f t="shared" si="4"/>
        <v>76.147000000000006</v>
      </c>
      <c r="T33" s="77">
        <f t="shared" si="4"/>
        <v>40.975999999999999</v>
      </c>
      <c r="U33" s="77">
        <f t="shared" si="4"/>
        <v>115.687</v>
      </c>
      <c r="V33" s="77">
        <f t="shared" si="4"/>
        <v>41.820999999999998</v>
      </c>
      <c r="W33" s="77">
        <f t="shared" si="4"/>
        <v>124.66</v>
      </c>
      <c r="X33" s="77">
        <f t="shared" si="4"/>
        <v>33.601999999999997</v>
      </c>
      <c r="Y33" s="77">
        <f t="shared" si="4"/>
        <v>13.385</v>
      </c>
      <c r="Z33" s="77">
        <f t="shared" si="4"/>
        <v>45.01</v>
      </c>
      <c r="AA33" s="77">
        <f t="shared" si="4"/>
        <v>51.232999999999997</v>
      </c>
      <c r="AB33" s="77">
        <f t="shared" si="4"/>
        <v>42.253</v>
      </c>
      <c r="AC33" s="77">
        <f t="shared" si="4"/>
        <v>40.738</v>
      </c>
      <c r="AD33" s="77">
        <f t="shared" si="4"/>
        <v>47.08</v>
      </c>
      <c r="AE33" s="77">
        <f t="shared" si="4"/>
        <v>51.73</v>
      </c>
      <c r="AF33" s="77">
        <f t="shared" si="4"/>
        <v>53.325000000000003</v>
      </c>
      <c r="AG33" s="77">
        <f t="shared" si="4"/>
        <v>55.582000000000001</v>
      </c>
      <c r="AH33" s="77">
        <f t="shared" si="4"/>
        <v>52.238999999999997</v>
      </c>
      <c r="AI33" s="77">
        <f t="shared" si="4"/>
        <v>53.848999999999997</v>
      </c>
      <c r="AJ33" s="77">
        <f t="shared" si="4"/>
        <v>68.536000000000001</v>
      </c>
      <c r="AK33" s="77">
        <f t="shared" si="4"/>
        <v>43.838999999999999</v>
      </c>
      <c r="AL33" s="77">
        <f t="shared" si="4"/>
        <v>0</v>
      </c>
      <c r="AM33" s="77">
        <f t="shared" si="4"/>
        <v>30.527000000000001</v>
      </c>
      <c r="AN33" s="77">
        <f t="shared" si="4"/>
        <v>30.945</v>
      </c>
      <c r="AO33" s="77">
        <f t="shared" si="4"/>
        <v>31.021999999999998</v>
      </c>
      <c r="AP33" s="77">
        <f t="shared" si="4"/>
        <v>37.149000000000001</v>
      </c>
      <c r="AQ33" s="77">
        <f t="shared" si="4"/>
        <v>37.405999999999999</v>
      </c>
      <c r="AR33" s="77">
        <f t="shared" si="4"/>
        <v>40.781999999999996</v>
      </c>
      <c r="AS33" s="77">
        <f t="shared" si="4"/>
        <v>44.215000000000003</v>
      </c>
      <c r="AT33" s="77">
        <f t="shared" si="4"/>
        <v>107.413</v>
      </c>
      <c r="AU33" s="77">
        <f t="shared" si="4"/>
        <v>107.242</v>
      </c>
      <c r="AV33" s="77">
        <f t="shared" si="4"/>
        <v>105.57</v>
      </c>
      <c r="AW33" s="77">
        <f t="shared" si="4"/>
        <v>104.10299999999999</v>
      </c>
      <c r="AX33" s="77">
        <f t="shared" si="4"/>
        <v>147.91800000000001</v>
      </c>
      <c r="AY33" s="77">
        <f t="shared" si="4"/>
        <v>142.09399999999999</v>
      </c>
      <c r="AZ33" s="77">
        <f t="shared" si="4"/>
        <v>144.018</v>
      </c>
      <c r="BA33" s="77">
        <f t="shared" si="4"/>
        <v>126.90900000000001</v>
      </c>
      <c r="BB33" s="77">
        <f t="shared" si="4"/>
        <v>156.679</v>
      </c>
      <c r="BC33" s="77">
        <f t="shared" si="4"/>
        <v>156.679</v>
      </c>
      <c r="BD33" s="77">
        <f t="shared" si="4"/>
        <v>103.679</v>
      </c>
      <c r="BE33" s="77">
        <f t="shared" si="4"/>
        <v>88.111000000000004</v>
      </c>
      <c r="BF33" s="77">
        <f t="shared" si="4"/>
        <v>65.14</v>
      </c>
      <c r="BG33" s="77">
        <f t="shared" si="4"/>
        <v>54.033999999999999</v>
      </c>
      <c r="BH33" s="77">
        <f t="shared" si="4"/>
        <v>22.443999999999999</v>
      </c>
      <c r="BI33" s="77">
        <f t="shared" si="4"/>
        <v>21.170999999999999</v>
      </c>
      <c r="BJ33" s="77">
        <f t="shared" si="4"/>
        <v>36.549999999999997</v>
      </c>
      <c r="BK33" s="77">
        <f t="shared" si="4"/>
        <v>17.399999999999999</v>
      </c>
      <c r="BL33" s="77">
        <f t="shared" si="4"/>
        <v>20.847999999999999</v>
      </c>
      <c r="BM33" s="77">
        <f t="shared" si="4"/>
        <v>18.7</v>
      </c>
      <c r="BN33" s="77">
        <f t="shared" si="4"/>
        <v>30.425000000000001</v>
      </c>
      <c r="BO33" s="77">
        <f t="shared" ref="BO33:CW33" si="5">SUM(BO30:BO32)</f>
        <v>29.1</v>
      </c>
      <c r="BP33" s="77">
        <f t="shared" si="5"/>
        <v>29.3</v>
      </c>
      <c r="BQ33" s="77">
        <f t="shared" si="5"/>
        <v>16.677</v>
      </c>
      <c r="BR33" s="77">
        <f t="shared" si="5"/>
        <v>16.622</v>
      </c>
      <c r="BS33" s="77">
        <f t="shared" si="5"/>
        <v>18.2</v>
      </c>
      <c r="BT33" s="77">
        <f t="shared" si="5"/>
        <v>32.700000000000003</v>
      </c>
      <c r="BU33" s="77">
        <f t="shared" si="5"/>
        <v>28.481999999999999</v>
      </c>
      <c r="BV33" s="77">
        <f t="shared" si="5"/>
        <v>30.131</v>
      </c>
      <c r="BW33" s="77">
        <f t="shared" si="5"/>
        <v>28.379000000000001</v>
      </c>
      <c r="BX33" s="77">
        <f t="shared" si="5"/>
        <v>22.402000000000001</v>
      </c>
      <c r="BY33" s="77">
        <f t="shared" si="5"/>
        <v>26.321000000000002</v>
      </c>
      <c r="BZ33" s="77">
        <f t="shared" si="5"/>
        <v>22.815000000000001</v>
      </c>
      <c r="CA33" s="77">
        <f t="shared" si="5"/>
        <v>18.795999999999999</v>
      </c>
      <c r="CB33" s="77">
        <f t="shared" si="5"/>
        <v>24.103000000000002</v>
      </c>
      <c r="CC33" s="77">
        <f t="shared" si="5"/>
        <v>24.077999999999999</v>
      </c>
      <c r="CD33" s="77">
        <f t="shared" si="5"/>
        <v>56.46</v>
      </c>
      <c r="CE33" s="77">
        <f t="shared" si="5"/>
        <v>37.247</v>
      </c>
      <c r="CF33" s="77">
        <f t="shared" si="5"/>
        <v>38.625</v>
      </c>
      <c r="CG33" s="77">
        <f t="shared" si="5"/>
        <v>41.265999999999998</v>
      </c>
      <c r="CH33" s="77">
        <f t="shared" si="5"/>
        <v>16.399000000000001</v>
      </c>
      <c r="CI33" s="77">
        <f t="shared" si="5"/>
        <v>9.7729999999999997</v>
      </c>
      <c r="CJ33" s="77">
        <f t="shared" si="5"/>
        <v>29.882000000000001</v>
      </c>
      <c r="CK33" s="77">
        <f t="shared" si="5"/>
        <v>36.609000000000002</v>
      </c>
      <c r="CL33" s="77">
        <f t="shared" si="5"/>
        <v>70.378</v>
      </c>
      <c r="CM33" s="77">
        <f t="shared" si="5"/>
        <v>46.54</v>
      </c>
      <c r="CN33" s="77">
        <f t="shared" si="5"/>
        <v>81.471999999999994</v>
      </c>
      <c r="CO33" s="77">
        <f t="shared" si="5"/>
        <v>47.703000000000003</v>
      </c>
      <c r="CP33" s="77">
        <f t="shared" si="5"/>
        <v>41.249000000000002</v>
      </c>
      <c r="CQ33" s="77">
        <f t="shared" si="5"/>
        <v>36.981999999999999</v>
      </c>
      <c r="CR33" s="77">
        <f t="shared" si="5"/>
        <v>40.366999999999997</v>
      </c>
      <c r="CS33" s="77">
        <f t="shared" si="5"/>
        <v>38.656999999999996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1346.9522500000005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5.7</v>
      </c>
      <c r="D38" s="120">
        <v>6.4</v>
      </c>
      <c r="E38" s="120">
        <v>27.9</v>
      </c>
      <c r="F38" s="120">
        <v>8.8000000000000007</v>
      </c>
      <c r="G38" s="120">
        <v>5.2</v>
      </c>
      <c r="H38" s="120"/>
      <c r="I38" s="120"/>
      <c r="J38" s="120"/>
      <c r="K38" s="120"/>
      <c r="L38" s="120"/>
      <c r="M38" s="120"/>
      <c r="N38" s="120">
        <v>23</v>
      </c>
      <c r="O38" s="120">
        <v>14.1</v>
      </c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14.3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11.9</v>
      </c>
      <c r="AZ38" s="120">
        <v>7.9</v>
      </c>
      <c r="BA38" s="120">
        <v>26.5</v>
      </c>
      <c r="BB38" s="120"/>
      <c r="BC38" s="120"/>
      <c r="BD38" s="120">
        <v>57</v>
      </c>
      <c r="BE38" s="120">
        <v>80.599999999999994</v>
      </c>
      <c r="BF38" s="120">
        <v>26.9</v>
      </c>
      <c r="BG38" s="120">
        <v>3.6</v>
      </c>
      <c r="BH38" s="120">
        <v>1.6</v>
      </c>
      <c r="BI38" s="120"/>
      <c r="BJ38" s="120"/>
      <c r="BK38" s="120"/>
      <c r="BL38" s="120"/>
      <c r="BM38" s="120">
        <v>4.3</v>
      </c>
      <c r="BN38" s="120">
        <v>3.9</v>
      </c>
      <c r="BO38" s="120"/>
      <c r="BP38" s="120"/>
      <c r="BQ38" s="120"/>
      <c r="BR38" s="120"/>
      <c r="BS38" s="120"/>
      <c r="BT38" s="120"/>
      <c r="BU38" s="120">
        <v>3.7</v>
      </c>
      <c r="BV38" s="120"/>
      <c r="BW38" s="120"/>
      <c r="BX38" s="120"/>
      <c r="BY38" s="120"/>
      <c r="BZ38" s="120">
        <v>3</v>
      </c>
      <c r="CA38" s="120"/>
      <c r="CB38" s="120">
        <v>5.5</v>
      </c>
      <c r="CC38" s="120">
        <v>3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>
        <v>5.3</v>
      </c>
      <c r="CN38" s="120"/>
      <c r="CO38" s="120">
        <v>5.4</v>
      </c>
      <c r="CP38" s="120"/>
      <c r="CQ38" s="120"/>
      <c r="CR38" s="120"/>
      <c r="CS38" s="120">
        <v>2</v>
      </c>
      <c r="CT38" s="122"/>
      <c r="CU38" s="122"/>
      <c r="CV38" s="122"/>
      <c r="CW38" s="121"/>
      <c r="CX38" s="97">
        <f t="array" ref="CX38">SUMPRODUCT(B38:CW38*0.25)</f>
        <v>89.374999999999986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41.5</v>
      </c>
      <c r="W40" s="120">
        <v>41.5</v>
      </c>
      <c r="X40" s="120">
        <v>41.5</v>
      </c>
      <c r="Y40" s="120">
        <v>41.5</v>
      </c>
      <c r="Z40" s="120">
        <v>0.7</v>
      </c>
      <c r="AA40" s="120">
        <v>0.7</v>
      </c>
      <c r="AB40" s="120">
        <v>0.7</v>
      </c>
      <c r="AC40" s="120">
        <v>0.7</v>
      </c>
      <c r="AD40" s="120"/>
      <c r="AE40" s="120"/>
      <c r="AF40" s="120"/>
      <c r="AG40" s="120"/>
      <c r="AH40" s="120"/>
      <c r="AI40" s="120"/>
      <c r="AJ40" s="120"/>
      <c r="AK40" s="120"/>
      <c r="AL40" s="120">
        <v>95.2</v>
      </c>
      <c r="AM40" s="120">
        <v>95.2</v>
      </c>
      <c r="AN40" s="120">
        <v>95.2</v>
      </c>
      <c r="AO40" s="120">
        <v>95.2</v>
      </c>
      <c r="AP40" s="120">
        <v>7.2</v>
      </c>
      <c r="AQ40" s="120">
        <v>7.2</v>
      </c>
      <c r="AR40" s="120">
        <v>7.2</v>
      </c>
      <c r="AS40" s="120">
        <v>7.2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45.8</v>
      </c>
      <c r="CI40" s="120">
        <v>45.8</v>
      </c>
      <c r="CJ40" s="120">
        <v>45.8</v>
      </c>
      <c r="CK40" s="120">
        <v>45.8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190.39999999999998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5.7</v>
      </c>
      <c r="D41" s="107">
        <f t="shared" si="6"/>
        <v>6.4</v>
      </c>
      <c r="E41" s="107">
        <f t="shared" si="6"/>
        <v>27.9</v>
      </c>
      <c r="F41" s="107">
        <f t="shared" si="6"/>
        <v>8.8000000000000007</v>
      </c>
      <c r="G41" s="107">
        <f t="shared" si="6"/>
        <v>5.2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23</v>
      </c>
      <c r="O41" s="107">
        <f t="shared" si="6"/>
        <v>14.1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41.5</v>
      </c>
      <c r="W41" s="107">
        <f t="shared" si="6"/>
        <v>41.5</v>
      </c>
      <c r="X41" s="107">
        <f t="shared" si="6"/>
        <v>41.5</v>
      </c>
      <c r="Y41" s="107">
        <f t="shared" si="6"/>
        <v>41.5</v>
      </c>
      <c r="Z41" s="107">
        <f t="shared" si="6"/>
        <v>15</v>
      </c>
      <c r="AA41" s="107">
        <f t="shared" si="6"/>
        <v>0.7</v>
      </c>
      <c r="AB41" s="107">
        <f t="shared" si="6"/>
        <v>0.7</v>
      </c>
      <c r="AC41" s="107">
        <f t="shared" si="6"/>
        <v>0.7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95.2</v>
      </c>
      <c r="AM41" s="107">
        <f t="shared" si="6"/>
        <v>95.2</v>
      </c>
      <c r="AN41" s="107">
        <f t="shared" si="6"/>
        <v>95.2</v>
      </c>
      <c r="AO41" s="107">
        <f t="shared" si="6"/>
        <v>95.2</v>
      </c>
      <c r="AP41" s="107">
        <f t="shared" si="6"/>
        <v>7.2</v>
      </c>
      <c r="AQ41" s="107">
        <f t="shared" si="6"/>
        <v>7.2</v>
      </c>
      <c r="AR41" s="107">
        <f t="shared" si="6"/>
        <v>7.2</v>
      </c>
      <c r="AS41" s="107">
        <f t="shared" si="6"/>
        <v>7.2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11.9</v>
      </c>
      <c r="AZ41" s="107">
        <f t="shared" si="6"/>
        <v>7.9</v>
      </c>
      <c r="BA41" s="107">
        <f t="shared" si="6"/>
        <v>26.5</v>
      </c>
      <c r="BB41" s="107">
        <f t="shared" si="6"/>
        <v>0</v>
      </c>
      <c r="BC41" s="107">
        <f t="shared" si="6"/>
        <v>0</v>
      </c>
      <c r="BD41" s="107">
        <f t="shared" si="6"/>
        <v>57</v>
      </c>
      <c r="BE41" s="107">
        <f t="shared" si="6"/>
        <v>80.599999999999994</v>
      </c>
      <c r="BF41" s="107">
        <f t="shared" si="6"/>
        <v>26.9</v>
      </c>
      <c r="BG41" s="107">
        <f t="shared" si="6"/>
        <v>3.6</v>
      </c>
      <c r="BH41" s="107">
        <f t="shared" si="6"/>
        <v>1.6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4.3</v>
      </c>
      <c r="BN41" s="107">
        <f t="shared" si="6"/>
        <v>3.9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3.7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3</v>
      </c>
      <c r="CA41" s="107">
        <f t="shared" si="7"/>
        <v>0</v>
      </c>
      <c r="CB41" s="107">
        <f t="shared" si="7"/>
        <v>5.5</v>
      </c>
      <c r="CC41" s="107">
        <f t="shared" si="7"/>
        <v>3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45.8</v>
      </c>
      <c r="CI41" s="107">
        <f t="shared" si="7"/>
        <v>45.8</v>
      </c>
      <c r="CJ41" s="107">
        <f t="shared" si="7"/>
        <v>45.8</v>
      </c>
      <c r="CK41" s="107">
        <f t="shared" si="7"/>
        <v>45.8</v>
      </c>
      <c r="CL41" s="107">
        <f t="shared" si="7"/>
        <v>0</v>
      </c>
      <c r="CM41" s="107">
        <f t="shared" si="7"/>
        <v>5.3</v>
      </c>
      <c r="CN41" s="107">
        <f t="shared" si="7"/>
        <v>0</v>
      </c>
      <c r="CO41" s="107">
        <f t="shared" si="7"/>
        <v>5.4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279.77499999999998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5.7</v>
      </c>
      <c r="D46" s="120">
        <v>6.4</v>
      </c>
      <c r="E46" s="120">
        <v>27.9</v>
      </c>
      <c r="F46" s="120">
        <v>8.8000000000000007</v>
      </c>
      <c r="G46" s="120">
        <v>5.2</v>
      </c>
      <c r="H46" s="120"/>
      <c r="I46" s="120"/>
      <c r="J46" s="120"/>
      <c r="K46" s="120"/>
      <c r="L46" s="120"/>
      <c r="M46" s="120"/>
      <c r="N46" s="120">
        <v>23</v>
      </c>
      <c r="O46" s="120">
        <v>14.1</v>
      </c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14.3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11.9</v>
      </c>
      <c r="AZ46" s="120">
        <v>7.9</v>
      </c>
      <c r="BA46" s="120">
        <v>26.5</v>
      </c>
      <c r="BB46" s="120"/>
      <c r="BC46" s="120"/>
      <c r="BD46" s="120">
        <v>57</v>
      </c>
      <c r="BE46" s="120">
        <v>80.599999999999994</v>
      </c>
      <c r="BF46" s="120">
        <v>26.9</v>
      </c>
      <c r="BG46" s="120">
        <v>3.6</v>
      </c>
      <c r="BH46" s="120">
        <v>1.6</v>
      </c>
      <c r="BI46" s="120"/>
      <c r="BJ46" s="120"/>
      <c r="BK46" s="120"/>
      <c r="BL46" s="120"/>
      <c r="BM46" s="120">
        <v>4.3</v>
      </c>
      <c r="BN46" s="120">
        <v>3.9</v>
      </c>
      <c r="BO46" s="120"/>
      <c r="BP46" s="120"/>
      <c r="BQ46" s="120"/>
      <c r="BR46" s="120"/>
      <c r="BS46" s="120"/>
      <c r="BT46" s="120"/>
      <c r="BU46" s="120">
        <v>3.7</v>
      </c>
      <c r="BV46" s="120"/>
      <c r="BW46" s="120"/>
      <c r="BX46" s="120"/>
      <c r="BY46" s="120"/>
      <c r="BZ46" s="120">
        <v>3</v>
      </c>
      <c r="CA46" s="120"/>
      <c r="CB46" s="120">
        <v>5.5</v>
      </c>
      <c r="CC46" s="120">
        <v>3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>
        <v>5.3</v>
      </c>
      <c r="CN46" s="120"/>
      <c r="CO46" s="120">
        <v>5.4</v>
      </c>
      <c r="CP46" s="120"/>
      <c r="CQ46" s="120"/>
      <c r="CR46" s="120"/>
      <c r="CS46" s="120">
        <v>2</v>
      </c>
      <c r="CT46" s="122"/>
      <c r="CU46" s="122"/>
      <c r="CV46" s="122"/>
      <c r="CW46" s="121"/>
      <c r="CX46" s="97">
        <f t="array" ref="CX46">SUMPRODUCT(B46:CW46*0.25)</f>
        <v>89.374999999999986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41.5</v>
      </c>
      <c r="W48" s="120">
        <v>41.5</v>
      </c>
      <c r="X48" s="120">
        <v>41.5</v>
      </c>
      <c r="Y48" s="120">
        <v>41.5</v>
      </c>
      <c r="Z48" s="120">
        <v>0.7</v>
      </c>
      <c r="AA48" s="120">
        <v>0.7</v>
      </c>
      <c r="AB48" s="120">
        <v>0.7</v>
      </c>
      <c r="AC48" s="120">
        <v>0.7</v>
      </c>
      <c r="AD48" s="120"/>
      <c r="AE48" s="120"/>
      <c r="AF48" s="120"/>
      <c r="AG48" s="120"/>
      <c r="AH48" s="120"/>
      <c r="AI48" s="120"/>
      <c r="AJ48" s="120"/>
      <c r="AK48" s="120"/>
      <c r="AL48" s="120">
        <v>95.2</v>
      </c>
      <c r="AM48" s="120">
        <v>95.2</v>
      </c>
      <c r="AN48" s="120">
        <v>95.2</v>
      </c>
      <c r="AO48" s="120">
        <v>95.2</v>
      </c>
      <c r="AP48" s="120">
        <v>7.2</v>
      </c>
      <c r="AQ48" s="120">
        <v>7.2</v>
      </c>
      <c r="AR48" s="120">
        <v>7.2</v>
      </c>
      <c r="AS48" s="120">
        <v>7.2</v>
      </c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45.8</v>
      </c>
      <c r="CI48" s="120">
        <v>45.8</v>
      </c>
      <c r="CJ48" s="120">
        <v>45.8</v>
      </c>
      <c r="CK48" s="120">
        <v>45.8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190.39999999999998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5.7</v>
      </c>
      <c r="D50" s="107">
        <f t="shared" si="8"/>
        <v>6.4</v>
      </c>
      <c r="E50" s="107">
        <f t="shared" si="8"/>
        <v>27.9</v>
      </c>
      <c r="F50" s="107">
        <f t="shared" si="8"/>
        <v>8.8000000000000007</v>
      </c>
      <c r="G50" s="107">
        <f t="shared" si="8"/>
        <v>5.2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23</v>
      </c>
      <c r="O50" s="107">
        <f t="shared" si="8"/>
        <v>14.1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41.5</v>
      </c>
      <c r="W50" s="107">
        <f t="shared" si="8"/>
        <v>41.5</v>
      </c>
      <c r="X50" s="107">
        <f t="shared" si="8"/>
        <v>41.5</v>
      </c>
      <c r="Y50" s="107">
        <f t="shared" si="8"/>
        <v>41.5</v>
      </c>
      <c r="Z50" s="107">
        <f t="shared" si="8"/>
        <v>15</v>
      </c>
      <c r="AA50" s="107">
        <f t="shared" si="8"/>
        <v>0.7</v>
      </c>
      <c r="AB50" s="107">
        <f t="shared" si="8"/>
        <v>0.7</v>
      </c>
      <c r="AC50" s="107">
        <f t="shared" si="8"/>
        <v>0.7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95.2</v>
      </c>
      <c r="AM50" s="107">
        <f t="shared" si="8"/>
        <v>95.2</v>
      </c>
      <c r="AN50" s="107">
        <f t="shared" si="8"/>
        <v>95.2</v>
      </c>
      <c r="AO50" s="107">
        <f t="shared" si="8"/>
        <v>95.2</v>
      </c>
      <c r="AP50" s="107">
        <f t="shared" si="8"/>
        <v>7.2</v>
      </c>
      <c r="AQ50" s="107">
        <f t="shared" si="8"/>
        <v>7.2</v>
      </c>
      <c r="AR50" s="107">
        <f t="shared" si="8"/>
        <v>7.2</v>
      </c>
      <c r="AS50" s="107">
        <f t="shared" si="8"/>
        <v>7.2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11.9</v>
      </c>
      <c r="AZ50" s="107">
        <f t="shared" si="8"/>
        <v>7.9</v>
      </c>
      <c r="BA50" s="107">
        <f t="shared" si="8"/>
        <v>26.5</v>
      </c>
      <c r="BB50" s="107">
        <f t="shared" si="8"/>
        <v>0</v>
      </c>
      <c r="BC50" s="107">
        <f t="shared" si="8"/>
        <v>0</v>
      </c>
      <c r="BD50" s="107">
        <f t="shared" si="8"/>
        <v>57</v>
      </c>
      <c r="BE50" s="107">
        <f t="shared" si="8"/>
        <v>80.599999999999994</v>
      </c>
      <c r="BF50" s="107">
        <f t="shared" si="8"/>
        <v>26.9</v>
      </c>
      <c r="BG50" s="107">
        <f t="shared" si="8"/>
        <v>3.6</v>
      </c>
      <c r="BH50" s="107">
        <f t="shared" si="8"/>
        <v>1.6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4.3</v>
      </c>
      <c r="BN50" s="107">
        <f t="shared" si="8"/>
        <v>3.9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3.7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3</v>
      </c>
      <c r="CA50" s="107">
        <f t="shared" si="9"/>
        <v>0</v>
      </c>
      <c r="CB50" s="107">
        <f t="shared" si="9"/>
        <v>5.5</v>
      </c>
      <c r="CC50" s="107">
        <f t="shared" si="9"/>
        <v>3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45.8</v>
      </c>
      <c r="CI50" s="107">
        <f t="shared" si="9"/>
        <v>45.8</v>
      </c>
      <c r="CJ50" s="107">
        <f t="shared" si="9"/>
        <v>45.8</v>
      </c>
      <c r="CK50" s="107">
        <f t="shared" si="9"/>
        <v>45.8</v>
      </c>
      <c r="CL50" s="107">
        <f t="shared" si="9"/>
        <v>0</v>
      </c>
      <c r="CM50" s="107">
        <f t="shared" si="9"/>
        <v>5.3</v>
      </c>
      <c r="CN50" s="107">
        <f t="shared" si="9"/>
        <v>0</v>
      </c>
      <c r="CO50" s="107">
        <f t="shared" si="9"/>
        <v>5.4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279.77499999999998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109.129</v>
      </c>
      <c r="C53" s="107">
        <f t="shared" ref="C53:BN53" si="12">C17+C27+C41</f>
        <v>73.341000000000008</v>
      </c>
      <c r="D53" s="107">
        <f t="shared" si="12"/>
        <v>35.638999999999996</v>
      </c>
      <c r="E53" s="107">
        <f t="shared" si="12"/>
        <v>59.948</v>
      </c>
      <c r="F53" s="107">
        <f t="shared" si="12"/>
        <v>97.95</v>
      </c>
      <c r="G53" s="107">
        <f t="shared" si="12"/>
        <v>38.659000000000006</v>
      </c>
      <c r="H53" s="107">
        <f t="shared" si="12"/>
        <v>154.048</v>
      </c>
      <c r="I53" s="107">
        <f t="shared" si="12"/>
        <v>90.894000000000005</v>
      </c>
      <c r="J53" s="107">
        <f t="shared" si="12"/>
        <v>57.597999999999999</v>
      </c>
      <c r="K53" s="107">
        <f t="shared" si="12"/>
        <v>96.403999999999996</v>
      </c>
      <c r="L53" s="107">
        <f t="shared" si="12"/>
        <v>52.176000000000002</v>
      </c>
      <c r="M53" s="107">
        <f t="shared" si="12"/>
        <v>53.701999999999998</v>
      </c>
      <c r="N53" s="107">
        <f t="shared" si="12"/>
        <v>58.795000000000002</v>
      </c>
      <c r="O53" s="107">
        <f t="shared" si="12"/>
        <v>50.440000000000005</v>
      </c>
      <c r="P53" s="107">
        <f t="shared" si="12"/>
        <v>56.544000000000004</v>
      </c>
      <c r="Q53" s="107">
        <f t="shared" si="12"/>
        <v>53.058999999999997</v>
      </c>
      <c r="R53" s="107">
        <f t="shared" si="12"/>
        <v>89.567999999999998</v>
      </c>
      <c r="S53" s="107">
        <f t="shared" si="12"/>
        <v>69.864999999999995</v>
      </c>
      <c r="T53" s="107">
        <f t="shared" si="12"/>
        <v>34.805999999999997</v>
      </c>
      <c r="U53" s="107">
        <f t="shared" si="12"/>
        <v>109.92699999999999</v>
      </c>
      <c r="V53" s="107">
        <f t="shared" si="12"/>
        <v>77.834000000000003</v>
      </c>
      <c r="W53" s="107">
        <f t="shared" si="12"/>
        <v>166.16000000000003</v>
      </c>
      <c r="X53" s="107">
        <f t="shared" si="12"/>
        <v>69.186999999999998</v>
      </c>
      <c r="Y53" s="107">
        <f t="shared" si="12"/>
        <v>54.884999999999998</v>
      </c>
      <c r="Z53" s="107">
        <f t="shared" si="12"/>
        <v>55.092000000000006</v>
      </c>
      <c r="AA53" s="107">
        <f t="shared" si="12"/>
        <v>46.833000000000006</v>
      </c>
      <c r="AB53" s="107">
        <f t="shared" si="12"/>
        <v>37.788000000000004</v>
      </c>
      <c r="AC53" s="107">
        <f t="shared" si="12"/>
        <v>36.207000000000008</v>
      </c>
      <c r="AD53" s="107">
        <f t="shared" si="12"/>
        <v>41.631999999999998</v>
      </c>
      <c r="AE53" s="107">
        <f t="shared" si="12"/>
        <v>46.057000000000002</v>
      </c>
      <c r="AF53" s="107">
        <f t="shared" si="12"/>
        <v>42.314999999999998</v>
      </c>
      <c r="AG53" s="107">
        <f t="shared" si="12"/>
        <v>41.944000000000003</v>
      </c>
      <c r="AH53" s="107">
        <f t="shared" si="12"/>
        <v>40.896000000000001</v>
      </c>
      <c r="AI53" s="107">
        <f t="shared" si="12"/>
        <v>31.321000000000002</v>
      </c>
      <c r="AJ53" s="107">
        <f t="shared" si="12"/>
        <v>36.798000000000002</v>
      </c>
      <c r="AK53" s="107">
        <f t="shared" si="12"/>
        <v>33.433</v>
      </c>
      <c r="AL53" s="107">
        <f t="shared" si="12"/>
        <v>95.2</v>
      </c>
      <c r="AM53" s="107">
        <f t="shared" si="12"/>
        <v>121.375</v>
      </c>
      <c r="AN53" s="107">
        <f t="shared" si="12"/>
        <v>119.57900000000001</v>
      </c>
      <c r="AO53" s="107">
        <f t="shared" si="12"/>
        <v>118.05200000000001</v>
      </c>
      <c r="AP53" s="107">
        <f t="shared" si="12"/>
        <v>32.298999999999999</v>
      </c>
      <c r="AQ53" s="107">
        <f t="shared" si="12"/>
        <v>33.346000000000004</v>
      </c>
      <c r="AR53" s="107">
        <f t="shared" si="12"/>
        <v>39.990000000000009</v>
      </c>
      <c r="AS53" s="107">
        <f t="shared" si="12"/>
        <v>40.087000000000003</v>
      </c>
      <c r="AT53" s="107">
        <f t="shared" si="12"/>
        <v>60.433</v>
      </c>
      <c r="AU53" s="107">
        <f t="shared" si="12"/>
        <v>61.581000000000003</v>
      </c>
      <c r="AV53" s="107">
        <f t="shared" si="12"/>
        <v>60.131999999999991</v>
      </c>
      <c r="AW53" s="107">
        <f t="shared" si="12"/>
        <v>60.122</v>
      </c>
      <c r="AX53" s="107">
        <f t="shared" si="12"/>
        <v>73.457999999999998</v>
      </c>
      <c r="AY53" s="107">
        <f t="shared" si="12"/>
        <v>82.663000000000011</v>
      </c>
      <c r="AZ53" s="107">
        <f t="shared" si="12"/>
        <v>82.318000000000012</v>
      </c>
      <c r="BA53" s="107">
        <f t="shared" si="12"/>
        <v>94.63</v>
      </c>
      <c r="BB53" s="107">
        <f t="shared" si="12"/>
        <v>90.179000000000002</v>
      </c>
      <c r="BC53" s="107">
        <f t="shared" si="12"/>
        <v>91.378999999999991</v>
      </c>
      <c r="BD53" s="107">
        <f t="shared" si="12"/>
        <v>107.014</v>
      </c>
      <c r="BE53" s="107">
        <f t="shared" si="12"/>
        <v>126.126</v>
      </c>
      <c r="BF53" s="107">
        <f t="shared" si="12"/>
        <v>59.088999999999999</v>
      </c>
      <c r="BG53" s="107">
        <f t="shared" si="12"/>
        <v>28.681000000000004</v>
      </c>
      <c r="BH53" s="107">
        <f t="shared" si="12"/>
        <v>23.405999999999999</v>
      </c>
      <c r="BI53" s="107">
        <f t="shared" si="12"/>
        <v>21.170999999999999</v>
      </c>
      <c r="BJ53" s="107">
        <f t="shared" si="12"/>
        <v>20.72</v>
      </c>
      <c r="BK53" s="107">
        <f t="shared" si="12"/>
        <v>17.400000000000002</v>
      </c>
      <c r="BL53" s="107">
        <f t="shared" si="12"/>
        <v>20.848000000000003</v>
      </c>
      <c r="BM53" s="107">
        <f t="shared" si="12"/>
        <v>18.785</v>
      </c>
      <c r="BN53" s="107">
        <f t="shared" si="12"/>
        <v>29.441000000000003</v>
      </c>
      <c r="BO53" s="107">
        <f t="shared" ref="BO53:CX53" si="13">BO17+BO27+BO41</f>
        <v>29.1</v>
      </c>
      <c r="BP53" s="107">
        <f t="shared" si="13"/>
        <v>27.277000000000001</v>
      </c>
      <c r="BQ53" s="107">
        <f t="shared" si="13"/>
        <v>16.677</v>
      </c>
      <c r="BR53" s="107">
        <f t="shared" si="13"/>
        <v>16.622</v>
      </c>
      <c r="BS53" s="107">
        <f t="shared" si="13"/>
        <v>18.2</v>
      </c>
      <c r="BT53" s="107">
        <f t="shared" si="13"/>
        <v>30.728000000000002</v>
      </c>
      <c r="BU53" s="107">
        <f t="shared" si="13"/>
        <v>28.027000000000001</v>
      </c>
      <c r="BV53" s="107">
        <f t="shared" si="13"/>
        <v>26.020999999999997</v>
      </c>
      <c r="BW53" s="107">
        <f t="shared" si="13"/>
        <v>24.396999999999998</v>
      </c>
      <c r="BX53" s="107">
        <f t="shared" si="13"/>
        <v>22.402000000000001</v>
      </c>
      <c r="BY53" s="107">
        <f t="shared" si="13"/>
        <v>26.320999999999998</v>
      </c>
      <c r="BZ53" s="107">
        <f t="shared" si="13"/>
        <v>25.815000000000001</v>
      </c>
      <c r="CA53" s="107">
        <f t="shared" si="13"/>
        <v>18.796000000000003</v>
      </c>
      <c r="CB53" s="107">
        <f t="shared" si="13"/>
        <v>25.28</v>
      </c>
      <c r="CC53" s="107">
        <f t="shared" si="13"/>
        <v>22.652000000000001</v>
      </c>
      <c r="CD53" s="107">
        <f t="shared" si="13"/>
        <v>51.878000000000007</v>
      </c>
      <c r="CE53" s="107">
        <f t="shared" si="13"/>
        <v>32.837000000000003</v>
      </c>
      <c r="CF53" s="107">
        <f t="shared" si="13"/>
        <v>34.230999999999995</v>
      </c>
      <c r="CG53" s="107">
        <f t="shared" si="13"/>
        <v>36.866</v>
      </c>
      <c r="CH53" s="107">
        <f t="shared" si="13"/>
        <v>62.198999999999998</v>
      </c>
      <c r="CI53" s="107">
        <f t="shared" si="13"/>
        <v>55.572999999999993</v>
      </c>
      <c r="CJ53" s="107">
        <f t="shared" si="13"/>
        <v>71.441000000000003</v>
      </c>
      <c r="CK53" s="107">
        <f t="shared" si="13"/>
        <v>78.046999999999997</v>
      </c>
      <c r="CL53" s="107">
        <f t="shared" si="13"/>
        <v>65.878</v>
      </c>
      <c r="CM53" s="107">
        <f t="shared" si="13"/>
        <v>46.039999999999992</v>
      </c>
      <c r="CN53" s="107">
        <f t="shared" si="13"/>
        <v>76.722000000000008</v>
      </c>
      <c r="CO53" s="107">
        <f t="shared" si="13"/>
        <v>45.687000000000005</v>
      </c>
      <c r="CP53" s="107">
        <f t="shared" si="13"/>
        <v>36.308999999999997</v>
      </c>
      <c r="CQ53" s="107">
        <f t="shared" si="13"/>
        <v>32.211999999999996</v>
      </c>
      <c r="CR53" s="107">
        <f t="shared" si="13"/>
        <v>35.448</v>
      </c>
      <c r="CS53" s="107">
        <f t="shared" si="13"/>
        <v>35.61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1321.4177500000001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-0.4</v>
      </c>
      <c r="C5" s="25">
        <v>5.7</v>
      </c>
      <c r="D5" s="25">
        <v>6.4</v>
      </c>
      <c r="E5" s="25">
        <v>27.9</v>
      </c>
      <c r="F5" s="25">
        <v>8.8000000000000007</v>
      </c>
      <c r="G5" s="25">
        <v>5.2</v>
      </c>
      <c r="H5" s="25">
        <v>-7</v>
      </c>
      <c r="I5" s="25">
        <v>-1.8</v>
      </c>
      <c r="J5" s="25">
        <v>-7</v>
      </c>
      <c r="K5" s="25">
        <v>-17.600000000000001</v>
      </c>
      <c r="L5" s="25">
        <v>-1.7</v>
      </c>
      <c r="M5" s="25">
        <v>-2.2999999999999998</v>
      </c>
      <c r="N5" s="25">
        <v>23</v>
      </c>
      <c r="O5" s="25">
        <v>14.1</v>
      </c>
      <c r="P5" s="25">
        <v>-1.6</v>
      </c>
      <c r="Q5" s="25">
        <v>-2.2999999999999998</v>
      </c>
      <c r="R5" s="25">
        <v>-1.6</v>
      </c>
      <c r="S5" s="25">
        <v>-1.7</v>
      </c>
      <c r="T5" s="25">
        <v>-18.100000000000001</v>
      </c>
      <c r="U5" s="25">
        <v>-1.7</v>
      </c>
      <c r="V5" s="25">
        <v>39.299999999999997</v>
      </c>
      <c r="W5" s="25">
        <v>39</v>
      </c>
      <c r="X5" s="25">
        <v>9</v>
      </c>
      <c r="Y5" s="25">
        <v>3.6000000000000014</v>
      </c>
      <c r="Z5" s="25">
        <v>15</v>
      </c>
      <c r="AA5" s="25">
        <v>-0.20000000000000007</v>
      </c>
      <c r="AB5" s="25">
        <v>-5.8</v>
      </c>
      <c r="AC5" s="25">
        <v>-28.5</v>
      </c>
      <c r="AD5" s="25">
        <v>-10.4</v>
      </c>
      <c r="AE5" s="25">
        <v>-30.4</v>
      </c>
      <c r="AF5" s="25">
        <v>-41.7</v>
      </c>
      <c r="AG5" s="25">
        <v>-25.3</v>
      </c>
      <c r="AH5" s="25">
        <v>-35.1</v>
      </c>
      <c r="AI5" s="25">
        <v>-35.4</v>
      </c>
      <c r="AJ5" s="25">
        <v>-23.4</v>
      </c>
      <c r="AK5" s="25">
        <v>-13.9</v>
      </c>
      <c r="AL5" s="25">
        <v>72.2</v>
      </c>
      <c r="AM5" s="25">
        <v>39.200000000000003</v>
      </c>
      <c r="AN5" s="25">
        <v>40.400000000000006</v>
      </c>
      <c r="AO5" s="25">
        <v>31.800000000000004</v>
      </c>
      <c r="AP5" s="25">
        <v>-22.1</v>
      </c>
      <c r="AQ5" s="25">
        <v>-17.100000000000001</v>
      </c>
      <c r="AR5" s="25">
        <v>-13.2</v>
      </c>
      <c r="AS5" s="25">
        <v>-5.6000000000000005</v>
      </c>
      <c r="AT5" s="25">
        <v>-82.6</v>
      </c>
      <c r="AU5" s="25">
        <v>-82.6</v>
      </c>
      <c r="AV5" s="25">
        <v>-82.6</v>
      </c>
      <c r="AW5" s="25">
        <v>-82.6</v>
      </c>
      <c r="AX5" s="25">
        <v>-147.9</v>
      </c>
      <c r="AY5" s="25">
        <v>-136</v>
      </c>
      <c r="AZ5" s="25">
        <v>-140</v>
      </c>
      <c r="BA5" s="25">
        <v>-121.4</v>
      </c>
      <c r="BB5" s="25">
        <v>-156.69999999999999</v>
      </c>
      <c r="BC5" s="25">
        <v>-156.69999999999999</v>
      </c>
      <c r="BD5" s="25">
        <v>-99.699999999999989</v>
      </c>
      <c r="BE5" s="25">
        <v>-76.099999999999994</v>
      </c>
      <c r="BF5" s="25">
        <v>26.9</v>
      </c>
      <c r="BG5" s="25">
        <v>3.6</v>
      </c>
      <c r="BH5" s="25">
        <v>1.6</v>
      </c>
      <c r="BI5" s="25">
        <v>-0.9</v>
      </c>
      <c r="BJ5" s="25">
        <v>-0.3</v>
      </c>
      <c r="BK5" s="25">
        <v>-5.4</v>
      </c>
      <c r="BL5" s="25">
        <v>-0.1</v>
      </c>
      <c r="BM5" s="25">
        <v>4.3</v>
      </c>
      <c r="BN5" s="25">
        <v>3.9</v>
      </c>
      <c r="BO5" s="25">
        <v>-1.1000000000000001</v>
      </c>
      <c r="BP5" s="25">
        <v>-1.3</v>
      </c>
      <c r="BQ5" s="25">
        <v>-1.5</v>
      </c>
      <c r="BR5" s="25">
        <v>-4.4000000000000004</v>
      </c>
      <c r="BS5" s="25">
        <v>-6.2</v>
      </c>
      <c r="BT5" s="25">
        <v>-21.7</v>
      </c>
      <c r="BU5" s="25">
        <v>3.7</v>
      </c>
      <c r="BV5" s="25">
        <v>-3.6</v>
      </c>
      <c r="BW5" s="25">
        <v>-0.5</v>
      </c>
      <c r="BX5" s="25">
        <v>-1.9</v>
      </c>
      <c r="BY5" s="25">
        <v>-15.2</v>
      </c>
      <c r="BZ5" s="25">
        <v>3</v>
      </c>
      <c r="CA5" s="25">
        <v>-2.4</v>
      </c>
      <c r="CB5" s="25">
        <v>5.5</v>
      </c>
      <c r="CC5" s="25">
        <v>3</v>
      </c>
      <c r="CD5" s="25">
        <v>-45.5</v>
      </c>
      <c r="CE5" s="25">
        <v>-25.6</v>
      </c>
      <c r="CF5" s="25">
        <v>-28</v>
      </c>
      <c r="CG5" s="25">
        <v>-6.6</v>
      </c>
      <c r="CH5" s="25">
        <v>9.9999999999994316E-2</v>
      </c>
      <c r="CI5" s="25">
        <v>11.899999999999999</v>
      </c>
      <c r="CJ5" s="25">
        <v>18.499999999999996</v>
      </c>
      <c r="CK5" s="25">
        <v>26.999999999999996</v>
      </c>
      <c r="CL5" s="25">
        <v>-59.5</v>
      </c>
      <c r="CM5" s="25">
        <v>-36.300000000000004</v>
      </c>
      <c r="CN5" s="25">
        <v>-68.5</v>
      </c>
      <c r="CO5" s="25">
        <v>-36.200000000000003</v>
      </c>
      <c r="CP5" s="25">
        <v>-29.5</v>
      </c>
      <c r="CQ5" s="25">
        <v>-23.9</v>
      </c>
      <c r="CR5" s="25">
        <v>-26.9</v>
      </c>
      <c r="CS5" s="25">
        <v>2</v>
      </c>
      <c r="CT5" s="26"/>
      <c r="CU5" s="26"/>
      <c r="CV5" s="26"/>
      <c r="CW5" s="27"/>
      <c r="CX5" s="132">
        <f t="array" ref="CX5">SUMPRODUCT(B5:CW5*0.25)</f>
        <v>-423.8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81.67</v>
      </c>
      <c r="C8" s="138">
        <v>79.59</v>
      </c>
      <c r="D8" s="138">
        <v>75.5</v>
      </c>
      <c r="E8" s="138">
        <v>76.17</v>
      </c>
      <c r="F8" s="138">
        <v>80.77</v>
      </c>
      <c r="G8" s="138">
        <v>75.239999999999995</v>
      </c>
      <c r="H8" s="138">
        <v>86.99</v>
      </c>
      <c r="I8" s="138">
        <v>80.44</v>
      </c>
      <c r="J8" s="138">
        <v>78.44</v>
      </c>
      <c r="K8" s="138">
        <v>80.27</v>
      </c>
      <c r="L8" s="138">
        <v>78.36</v>
      </c>
      <c r="M8" s="138">
        <v>78.37</v>
      </c>
      <c r="N8" s="138">
        <v>75.84</v>
      </c>
      <c r="O8" s="138">
        <v>75.86</v>
      </c>
      <c r="P8" s="138">
        <v>78.58</v>
      </c>
      <c r="Q8" s="138">
        <v>78.33</v>
      </c>
      <c r="R8" s="138">
        <v>80.3</v>
      </c>
      <c r="S8" s="138">
        <v>79.52</v>
      </c>
      <c r="T8" s="138">
        <v>75.87</v>
      </c>
      <c r="U8" s="138">
        <v>81.42</v>
      </c>
      <c r="V8" s="138">
        <v>79.08</v>
      </c>
      <c r="W8" s="138">
        <v>97.79</v>
      </c>
      <c r="X8" s="138">
        <v>97.29</v>
      </c>
      <c r="Y8" s="138">
        <v>142.5</v>
      </c>
      <c r="Z8" s="138">
        <v>90.34</v>
      </c>
      <c r="AA8" s="138">
        <v>95.3</v>
      </c>
      <c r="AB8" s="138">
        <v>108.57</v>
      </c>
      <c r="AC8" s="138">
        <v>124</v>
      </c>
      <c r="AD8" s="138">
        <v>119.69</v>
      </c>
      <c r="AE8" s="138">
        <v>122.77</v>
      </c>
      <c r="AF8" s="138">
        <v>134.58000000000001</v>
      </c>
      <c r="AG8" s="138">
        <v>136.37</v>
      </c>
      <c r="AH8" s="138">
        <v>167.71</v>
      </c>
      <c r="AI8" s="138">
        <v>139.01</v>
      </c>
      <c r="AJ8" s="138">
        <v>136.24</v>
      </c>
      <c r="AK8" s="138">
        <v>126.31</v>
      </c>
      <c r="AL8" s="138">
        <v>168.56</v>
      </c>
      <c r="AM8" s="138">
        <v>131.24</v>
      </c>
      <c r="AN8" s="138">
        <v>124.23</v>
      </c>
      <c r="AO8" s="138">
        <v>123.08</v>
      </c>
      <c r="AP8" s="138">
        <v>128.87</v>
      </c>
      <c r="AQ8" s="138">
        <v>120.68</v>
      </c>
      <c r="AR8" s="138">
        <v>117.27</v>
      </c>
      <c r="AS8" s="138">
        <v>116.06</v>
      </c>
      <c r="AT8" s="138">
        <v>95.19</v>
      </c>
      <c r="AU8" s="138">
        <v>95.36</v>
      </c>
      <c r="AV8" s="138">
        <v>95.6</v>
      </c>
      <c r="AW8" s="138">
        <v>94.87</v>
      </c>
      <c r="AX8" s="138">
        <v>87.01</v>
      </c>
      <c r="AY8" s="138">
        <v>104.14</v>
      </c>
      <c r="AZ8" s="138">
        <v>102.45</v>
      </c>
      <c r="BA8" s="138">
        <v>111.73</v>
      </c>
      <c r="BB8" s="138">
        <v>77.12</v>
      </c>
      <c r="BC8" s="138">
        <v>71.16</v>
      </c>
      <c r="BD8" s="138">
        <v>105.91</v>
      </c>
      <c r="BE8" s="138">
        <v>110.74</v>
      </c>
      <c r="BF8" s="138">
        <v>108.54</v>
      </c>
      <c r="BG8" s="138">
        <v>117.6</v>
      </c>
      <c r="BH8" s="138">
        <v>125.63</v>
      </c>
      <c r="BI8" s="138">
        <v>130.38</v>
      </c>
      <c r="BJ8" s="138">
        <v>129.83000000000001</v>
      </c>
      <c r="BK8" s="138">
        <v>168.66</v>
      </c>
      <c r="BL8" s="138">
        <v>168.64</v>
      </c>
      <c r="BM8" s="138">
        <v>140.72</v>
      </c>
      <c r="BN8" s="138">
        <v>134.79</v>
      </c>
      <c r="BO8" s="138">
        <v>154.71</v>
      </c>
      <c r="BP8" s="138">
        <v>155.9</v>
      </c>
      <c r="BQ8" s="138">
        <v>179.76</v>
      </c>
      <c r="BR8" s="138">
        <v>176.71</v>
      </c>
      <c r="BS8" s="138">
        <v>183.01</v>
      </c>
      <c r="BT8" s="138">
        <v>200.9</v>
      </c>
      <c r="BU8" s="138">
        <v>134.6</v>
      </c>
      <c r="BV8" s="138">
        <v>134.58000000000001</v>
      </c>
      <c r="BW8" s="138">
        <v>135.27000000000001</v>
      </c>
      <c r="BX8" s="138">
        <v>162.76</v>
      </c>
      <c r="BY8" s="138">
        <v>191.6</v>
      </c>
      <c r="BZ8" s="138">
        <v>162.12</v>
      </c>
      <c r="CA8" s="138">
        <v>165.1</v>
      </c>
      <c r="CB8" s="138">
        <v>136.16999999999999</v>
      </c>
      <c r="CC8" s="138">
        <v>136.04</v>
      </c>
      <c r="CD8" s="138">
        <v>142.75</v>
      </c>
      <c r="CE8" s="138">
        <v>134.83000000000001</v>
      </c>
      <c r="CF8" s="138">
        <v>120.29</v>
      </c>
      <c r="CG8" s="138">
        <v>105.81</v>
      </c>
      <c r="CH8" s="138">
        <v>128.66999999999999</v>
      </c>
      <c r="CI8" s="138">
        <v>118.34</v>
      </c>
      <c r="CJ8" s="138">
        <v>101.92</v>
      </c>
      <c r="CK8" s="138">
        <v>94.89</v>
      </c>
      <c r="CL8" s="138">
        <v>110.2</v>
      </c>
      <c r="CM8" s="138">
        <v>104.34</v>
      </c>
      <c r="CN8" s="138">
        <v>123.46</v>
      </c>
      <c r="CO8" s="138">
        <v>93.71</v>
      </c>
      <c r="CP8" s="138">
        <v>107.26</v>
      </c>
      <c r="CQ8" s="138">
        <v>95.75</v>
      </c>
      <c r="CR8" s="138">
        <v>87.88</v>
      </c>
      <c r="CS8" s="138">
        <v>80.569999999999993</v>
      </c>
      <c r="CT8" s="139"/>
      <c r="CU8" s="139"/>
      <c r="CV8" s="139"/>
      <c r="CW8" s="140"/>
      <c r="CX8" s="141">
        <f>IF(SUM(B8:CW8)&lt;&gt;0,AVERAGEIF(B8:CW8,"&lt;&gt;"""),"")</f>
        <v>115.21916666666669</v>
      </c>
    </row>
    <row r="9" spans="1:102" ht="24.95" customHeight="1" thickBot="1" x14ac:dyDescent="0.25">
      <c r="A9" s="133" t="s">
        <v>6</v>
      </c>
      <c r="B9" s="42">
        <v>78.232500000000002</v>
      </c>
      <c r="C9" s="43">
        <v>78.232500000000002</v>
      </c>
      <c r="D9" s="43">
        <v>78.232500000000002</v>
      </c>
      <c r="E9" s="43">
        <v>78.232500000000002</v>
      </c>
      <c r="F9" s="43">
        <v>80.86</v>
      </c>
      <c r="G9" s="43">
        <v>80.86</v>
      </c>
      <c r="H9" s="43">
        <v>80.86</v>
      </c>
      <c r="I9" s="43">
        <v>80.86</v>
      </c>
      <c r="J9" s="43">
        <v>78.86</v>
      </c>
      <c r="K9" s="43">
        <v>78.86</v>
      </c>
      <c r="L9" s="43">
        <v>78.86</v>
      </c>
      <c r="M9" s="43">
        <v>78.86</v>
      </c>
      <c r="N9" s="43">
        <v>77.152500000000003</v>
      </c>
      <c r="O9" s="43">
        <v>77.152500000000003</v>
      </c>
      <c r="P9" s="43">
        <v>77.152500000000003</v>
      </c>
      <c r="Q9" s="43">
        <v>77.152500000000003</v>
      </c>
      <c r="R9" s="43">
        <v>79.277500000000003</v>
      </c>
      <c r="S9" s="43">
        <v>79.277500000000003</v>
      </c>
      <c r="T9" s="43">
        <v>79.277500000000003</v>
      </c>
      <c r="U9" s="43">
        <v>79.277500000000003</v>
      </c>
      <c r="V9" s="43">
        <v>104.16500000000001</v>
      </c>
      <c r="W9" s="43">
        <v>104.16500000000001</v>
      </c>
      <c r="X9" s="43">
        <v>104.16500000000001</v>
      </c>
      <c r="Y9" s="43">
        <v>104.16500000000001</v>
      </c>
      <c r="Z9" s="43">
        <v>104.55249999999999</v>
      </c>
      <c r="AA9" s="43">
        <v>104.55249999999999</v>
      </c>
      <c r="AB9" s="43">
        <v>104.55249999999999</v>
      </c>
      <c r="AC9" s="43">
        <v>104.55249999999999</v>
      </c>
      <c r="AD9" s="43">
        <v>128.35249999999999</v>
      </c>
      <c r="AE9" s="43">
        <v>128.35249999999999</v>
      </c>
      <c r="AF9" s="43">
        <v>128.35249999999999</v>
      </c>
      <c r="AG9" s="43">
        <v>128.35249999999999</v>
      </c>
      <c r="AH9" s="43">
        <v>142.3175</v>
      </c>
      <c r="AI9" s="43">
        <v>142.3175</v>
      </c>
      <c r="AJ9" s="43">
        <v>142.3175</v>
      </c>
      <c r="AK9" s="43">
        <v>142.3175</v>
      </c>
      <c r="AL9" s="43">
        <v>136.7775</v>
      </c>
      <c r="AM9" s="43">
        <v>136.7775</v>
      </c>
      <c r="AN9" s="43">
        <v>136.7775</v>
      </c>
      <c r="AO9" s="43">
        <v>136.7775</v>
      </c>
      <c r="AP9" s="43">
        <v>120.72</v>
      </c>
      <c r="AQ9" s="43">
        <v>120.72</v>
      </c>
      <c r="AR9" s="43">
        <v>120.72</v>
      </c>
      <c r="AS9" s="43">
        <v>120.72</v>
      </c>
      <c r="AT9" s="43">
        <v>95.254999999999995</v>
      </c>
      <c r="AU9" s="43">
        <v>95.254999999999995</v>
      </c>
      <c r="AV9" s="43">
        <v>95.254999999999995</v>
      </c>
      <c r="AW9" s="43">
        <v>95.254999999999995</v>
      </c>
      <c r="AX9" s="43">
        <v>101.3325</v>
      </c>
      <c r="AY9" s="43">
        <v>101.3325</v>
      </c>
      <c r="AZ9" s="43">
        <v>101.3325</v>
      </c>
      <c r="BA9" s="43">
        <v>101.3325</v>
      </c>
      <c r="BB9" s="43">
        <v>91.232500000000002</v>
      </c>
      <c r="BC9" s="43">
        <v>91.232500000000002</v>
      </c>
      <c r="BD9" s="43">
        <v>91.232500000000002</v>
      </c>
      <c r="BE9" s="43">
        <v>91.232500000000002</v>
      </c>
      <c r="BF9" s="43">
        <v>120.53749999999999</v>
      </c>
      <c r="BG9" s="43">
        <v>120.53749999999999</v>
      </c>
      <c r="BH9" s="43">
        <v>120.53749999999999</v>
      </c>
      <c r="BI9" s="43">
        <v>120.53749999999999</v>
      </c>
      <c r="BJ9" s="43">
        <v>151.96250000000001</v>
      </c>
      <c r="BK9" s="43">
        <v>151.96250000000001</v>
      </c>
      <c r="BL9" s="43">
        <v>151.96250000000001</v>
      </c>
      <c r="BM9" s="43">
        <v>151.96250000000001</v>
      </c>
      <c r="BN9" s="43">
        <v>156.29</v>
      </c>
      <c r="BO9" s="43">
        <v>156.29</v>
      </c>
      <c r="BP9" s="43">
        <v>156.29</v>
      </c>
      <c r="BQ9" s="43">
        <v>156.29</v>
      </c>
      <c r="BR9" s="43">
        <v>173.80500000000001</v>
      </c>
      <c r="BS9" s="43">
        <v>173.80500000000001</v>
      </c>
      <c r="BT9" s="43">
        <v>173.80500000000001</v>
      </c>
      <c r="BU9" s="43">
        <v>173.80500000000001</v>
      </c>
      <c r="BV9" s="43">
        <v>156.05250000000001</v>
      </c>
      <c r="BW9" s="43">
        <v>156.05250000000001</v>
      </c>
      <c r="BX9" s="43">
        <v>156.05250000000001</v>
      </c>
      <c r="BY9" s="43">
        <v>156.05250000000001</v>
      </c>
      <c r="BZ9" s="43">
        <v>149.85749999999999</v>
      </c>
      <c r="CA9" s="43">
        <v>149.85749999999999</v>
      </c>
      <c r="CB9" s="43">
        <v>149.85749999999999</v>
      </c>
      <c r="CC9" s="43">
        <v>149.85749999999999</v>
      </c>
      <c r="CD9" s="43">
        <v>125.92</v>
      </c>
      <c r="CE9" s="43">
        <v>125.92</v>
      </c>
      <c r="CF9" s="43">
        <v>125.92</v>
      </c>
      <c r="CG9" s="43">
        <v>125.92</v>
      </c>
      <c r="CH9" s="43">
        <v>110.955</v>
      </c>
      <c r="CI9" s="43">
        <v>110.955</v>
      </c>
      <c r="CJ9" s="43">
        <v>110.955</v>
      </c>
      <c r="CK9" s="43">
        <v>110.955</v>
      </c>
      <c r="CL9" s="43">
        <v>107.92749999999999</v>
      </c>
      <c r="CM9" s="43">
        <v>107.92749999999999</v>
      </c>
      <c r="CN9" s="43">
        <v>107.92749999999999</v>
      </c>
      <c r="CO9" s="43">
        <v>107.92749999999999</v>
      </c>
      <c r="CP9" s="43">
        <v>92.864999999999995</v>
      </c>
      <c r="CQ9" s="43">
        <v>92.864999999999995</v>
      </c>
      <c r="CR9" s="43">
        <v>92.864999999999995</v>
      </c>
      <c r="CS9" s="43">
        <v>92.864999999999995</v>
      </c>
      <c r="CT9" s="44"/>
      <c r="CU9" s="44"/>
      <c r="CV9" s="44"/>
      <c r="CW9" s="45"/>
      <c r="CX9" s="142">
        <f>IF(SUM(B9:CW9)&lt;&gt;0,AVERAGEIF(B9:CW9,"&lt;&gt;"""),"")</f>
        <v>115.21916666666669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0.4</v>
      </c>
      <c r="C14" s="149"/>
      <c r="D14" s="149"/>
      <c r="E14" s="149"/>
      <c r="F14" s="149"/>
      <c r="G14" s="149"/>
      <c r="H14" s="149">
        <v>7</v>
      </c>
      <c r="I14" s="149">
        <v>1.8</v>
      </c>
      <c r="J14" s="149">
        <v>7</v>
      </c>
      <c r="K14" s="149">
        <v>17.600000000000001</v>
      </c>
      <c r="L14" s="149">
        <v>1.7</v>
      </c>
      <c r="M14" s="149">
        <v>2.2999999999999998</v>
      </c>
      <c r="N14" s="149"/>
      <c r="O14" s="149"/>
      <c r="P14" s="149">
        <v>1.6</v>
      </c>
      <c r="Q14" s="149">
        <v>2.2999999999999998</v>
      </c>
      <c r="R14" s="149">
        <v>1.6</v>
      </c>
      <c r="S14" s="149">
        <v>1.7</v>
      </c>
      <c r="T14" s="149">
        <v>18.100000000000001</v>
      </c>
      <c r="U14" s="149">
        <v>1.7</v>
      </c>
      <c r="V14" s="149">
        <v>2.2000000000000002</v>
      </c>
      <c r="W14" s="149">
        <v>2.5</v>
      </c>
      <c r="X14" s="149">
        <v>32.5</v>
      </c>
      <c r="Y14" s="149">
        <v>37.9</v>
      </c>
      <c r="Z14" s="149"/>
      <c r="AA14" s="149">
        <v>0.9</v>
      </c>
      <c r="AB14" s="149">
        <v>6.5</v>
      </c>
      <c r="AC14" s="149">
        <v>29.2</v>
      </c>
      <c r="AD14" s="149">
        <v>10.4</v>
      </c>
      <c r="AE14" s="149">
        <v>30.4</v>
      </c>
      <c r="AF14" s="149">
        <v>41.7</v>
      </c>
      <c r="AG14" s="149">
        <v>25.3</v>
      </c>
      <c r="AH14" s="149">
        <v>35.1</v>
      </c>
      <c r="AI14" s="149">
        <v>35.4</v>
      </c>
      <c r="AJ14" s="149">
        <v>23.4</v>
      </c>
      <c r="AK14" s="149">
        <v>13.9</v>
      </c>
      <c r="AL14" s="149">
        <v>23</v>
      </c>
      <c r="AM14" s="149">
        <v>56</v>
      </c>
      <c r="AN14" s="149">
        <v>54.8</v>
      </c>
      <c r="AO14" s="149">
        <v>63.4</v>
      </c>
      <c r="AP14" s="149">
        <v>29.3</v>
      </c>
      <c r="AQ14" s="149">
        <v>24.3</v>
      </c>
      <c r="AR14" s="149">
        <v>20.399999999999999</v>
      </c>
      <c r="AS14" s="149">
        <v>12.8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>
        <v>0.9</v>
      </c>
      <c r="BJ14" s="149">
        <v>0.3</v>
      </c>
      <c r="BK14" s="149">
        <v>5.4</v>
      </c>
      <c r="BL14" s="149">
        <v>0.1</v>
      </c>
      <c r="BM14" s="149"/>
      <c r="BN14" s="149"/>
      <c r="BO14" s="149">
        <v>1.1000000000000001</v>
      </c>
      <c r="BP14" s="149">
        <v>1.3</v>
      </c>
      <c r="BQ14" s="149">
        <v>1.5</v>
      </c>
      <c r="BR14" s="149">
        <v>4.4000000000000004</v>
      </c>
      <c r="BS14" s="149">
        <v>6.2</v>
      </c>
      <c r="BT14" s="149">
        <v>21.7</v>
      </c>
      <c r="BU14" s="149"/>
      <c r="BV14" s="149">
        <v>3.6</v>
      </c>
      <c r="BW14" s="149">
        <v>0.5</v>
      </c>
      <c r="BX14" s="149">
        <v>1.9</v>
      </c>
      <c r="BY14" s="149">
        <v>15.2</v>
      </c>
      <c r="BZ14" s="149"/>
      <c r="CA14" s="149">
        <v>2.4</v>
      </c>
      <c r="CB14" s="149"/>
      <c r="CC14" s="149"/>
      <c r="CD14" s="149">
        <v>45.5</v>
      </c>
      <c r="CE14" s="149">
        <v>25.6</v>
      </c>
      <c r="CF14" s="149">
        <v>28</v>
      </c>
      <c r="CG14" s="149">
        <v>6.6</v>
      </c>
      <c r="CH14" s="149">
        <v>45.7</v>
      </c>
      <c r="CI14" s="149">
        <v>33.9</v>
      </c>
      <c r="CJ14" s="149">
        <v>27.3</v>
      </c>
      <c r="CK14" s="149">
        <v>18.8</v>
      </c>
      <c r="CL14" s="149">
        <v>17.899999999999999</v>
      </c>
      <c r="CM14" s="149"/>
      <c r="CN14" s="149">
        <v>26.9</v>
      </c>
      <c r="CO14" s="149"/>
      <c r="CP14" s="149">
        <v>29.5</v>
      </c>
      <c r="CQ14" s="149">
        <v>23.9</v>
      </c>
      <c r="CR14" s="149">
        <v>26.9</v>
      </c>
      <c r="CS14" s="149"/>
      <c r="CT14" s="150"/>
      <c r="CU14" s="150"/>
      <c r="CV14" s="150"/>
      <c r="CW14" s="151"/>
      <c r="CX14" s="152">
        <f t="array" ref="CX14">SUMPRODUCT(B14:CW14*0.25)</f>
        <v>274.77499999999998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>
        <v>82.6</v>
      </c>
      <c r="AU16" s="155">
        <v>82.6</v>
      </c>
      <c r="AV16" s="155">
        <v>82.6</v>
      </c>
      <c r="AW16" s="155">
        <v>82.6</v>
      </c>
      <c r="AX16" s="155">
        <v>147.9</v>
      </c>
      <c r="AY16" s="155">
        <v>147.9</v>
      </c>
      <c r="AZ16" s="155">
        <v>147.9</v>
      </c>
      <c r="BA16" s="155">
        <v>147.9</v>
      </c>
      <c r="BB16" s="155">
        <v>156.69999999999999</v>
      </c>
      <c r="BC16" s="155">
        <v>156.69999999999999</v>
      </c>
      <c r="BD16" s="155">
        <v>156.69999999999999</v>
      </c>
      <c r="BE16" s="155">
        <v>156.69999999999999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41.6</v>
      </c>
      <c r="CM16" s="155">
        <v>41.6</v>
      </c>
      <c r="CN16" s="155">
        <v>41.6</v>
      </c>
      <c r="CO16" s="155">
        <v>41.6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428.7999999999999</v>
      </c>
    </row>
    <row r="17" spans="1:102" ht="30" customHeight="1" thickBot="1" x14ac:dyDescent="0.25">
      <c r="A17" s="105" t="s">
        <v>53</v>
      </c>
      <c r="B17" s="159">
        <f>SUM(B12:B16)</f>
        <v>0.4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7</v>
      </c>
      <c r="I17" s="160">
        <f t="shared" si="0"/>
        <v>1.8</v>
      </c>
      <c r="J17" s="160">
        <f t="shared" si="0"/>
        <v>7</v>
      </c>
      <c r="K17" s="160">
        <f t="shared" si="0"/>
        <v>17.600000000000001</v>
      </c>
      <c r="L17" s="160">
        <f t="shared" si="0"/>
        <v>1.7</v>
      </c>
      <c r="M17" s="160">
        <f t="shared" si="0"/>
        <v>2.2999999999999998</v>
      </c>
      <c r="N17" s="160">
        <f t="shared" si="0"/>
        <v>0</v>
      </c>
      <c r="O17" s="160">
        <f t="shared" si="0"/>
        <v>0</v>
      </c>
      <c r="P17" s="160">
        <f t="shared" si="0"/>
        <v>1.6</v>
      </c>
      <c r="Q17" s="160">
        <f t="shared" si="0"/>
        <v>2.2999999999999998</v>
      </c>
      <c r="R17" s="160">
        <f t="shared" si="0"/>
        <v>1.6</v>
      </c>
      <c r="S17" s="160">
        <f t="shared" si="0"/>
        <v>1.7</v>
      </c>
      <c r="T17" s="160">
        <f t="shared" si="0"/>
        <v>18.100000000000001</v>
      </c>
      <c r="U17" s="160">
        <f t="shared" si="0"/>
        <v>1.7</v>
      </c>
      <c r="V17" s="160">
        <f t="shared" si="0"/>
        <v>2.2000000000000002</v>
      </c>
      <c r="W17" s="160">
        <f t="shared" si="0"/>
        <v>2.5</v>
      </c>
      <c r="X17" s="160">
        <f t="shared" si="0"/>
        <v>32.5</v>
      </c>
      <c r="Y17" s="160">
        <f t="shared" si="0"/>
        <v>37.9</v>
      </c>
      <c r="Z17" s="160">
        <f t="shared" si="0"/>
        <v>0</v>
      </c>
      <c r="AA17" s="160">
        <f t="shared" si="0"/>
        <v>0.9</v>
      </c>
      <c r="AB17" s="160">
        <f t="shared" si="0"/>
        <v>6.5</v>
      </c>
      <c r="AC17" s="160">
        <f t="shared" si="0"/>
        <v>29.2</v>
      </c>
      <c r="AD17" s="160">
        <f t="shared" si="0"/>
        <v>10.4</v>
      </c>
      <c r="AE17" s="160">
        <f t="shared" si="0"/>
        <v>30.4</v>
      </c>
      <c r="AF17" s="160">
        <f t="shared" si="0"/>
        <v>41.7</v>
      </c>
      <c r="AG17" s="160">
        <f t="shared" si="0"/>
        <v>25.3</v>
      </c>
      <c r="AH17" s="160">
        <f t="shared" si="0"/>
        <v>35.1</v>
      </c>
      <c r="AI17" s="160">
        <f t="shared" si="0"/>
        <v>35.4</v>
      </c>
      <c r="AJ17" s="160">
        <f t="shared" si="0"/>
        <v>23.4</v>
      </c>
      <c r="AK17" s="160">
        <f t="shared" si="0"/>
        <v>13.9</v>
      </c>
      <c r="AL17" s="160">
        <f t="shared" si="0"/>
        <v>23</v>
      </c>
      <c r="AM17" s="160">
        <f t="shared" si="0"/>
        <v>56</v>
      </c>
      <c r="AN17" s="160">
        <f t="shared" si="0"/>
        <v>54.8</v>
      </c>
      <c r="AO17" s="160">
        <f t="shared" si="0"/>
        <v>63.4</v>
      </c>
      <c r="AP17" s="160">
        <f t="shared" si="0"/>
        <v>29.3</v>
      </c>
      <c r="AQ17" s="160">
        <f t="shared" si="0"/>
        <v>24.3</v>
      </c>
      <c r="AR17" s="160">
        <f t="shared" si="0"/>
        <v>20.399999999999999</v>
      </c>
      <c r="AS17" s="160">
        <f t="shared" si="0"/>
        <v>12.8</v>
      </c>
      <c r="AT17" s="160">
        <f t="shared" si="0"/>
        <v>82.6</v>
      </c>
      <c r="AU17" s="160">
        <f t="shared" si="0"/>
        <v>82.6</v>
      </c>
      <c r="AV17" s="160">
        <f t="shared" si="0"/>
        <v>82.6</v>
      </c>
      <c r="AW17" s="160">
        <f t="shared" si="0"/>
        <v>82.6</v>
      </c>
      <c r="AX17" s="160">
        <f t="shared" si="0"/>
        <v>147.9</v>
      </c>
      <c r="AY17" s="160">
        <f t="shared" si="0"/>
        <v>147.9</v>
      </c>
      <c r="AZ17" s="160">
        <f t="shared" si="0"/>
        <v>147.9</v>
      </c>
      <c r="BA17" s="160">
        <f t="shared" si="0"/>
        <v>147.9</v>
      </c>
      <c r="BB17" s="160">
        <f t="shared" si="0"/>
        <v>156.69999999999999</v>
      </c>
      <c r="BC17" s="160">
        <f t="shared" si="0"/>
        <v>156.69999999999999</v>
      </c>
      <c r="BD17" s="160">
        <f t="shared" si="0"/>
        <v>156.69999999999999</v>
      </c>
      <c r="BE17" s="160">
        <f t="shared" si="0"/>
        <v>156.69999999999999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0.9</v>
      </c>
      <c r="BJ17" s="160">
        <f t="shared" si="0"/>
        <v>0.3</v>
      </c>
      <c r="BK17" s="160">
        <f t="shared" si="0"/>
        <v>5.4</v>
      </c>
      <c r="BL17" s="160">
        <f t="shared" si="0"/>
        <v>0.1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1.1000000000000001</v>
      </c>
      <c r="BP17" s="160">
        <f t="shared" si="1"/>
        <v>1.3</v>
      </c>
      <c r="BQ17" s="160">
        <f t="shared" si="1"/>
        <v>1.5</v>
      </c>
      <c r="BR17" s="160">
        <f t="shared" si="1"/>
        <v>4.4000000000000004</v>
      </c>
      <c r="BS17" s="160">
        <f t="shared" si="1"/>
        <v>6.2</v>
      </c>
      <c r="BT17" s="160">
        <f t="shared" si="1"/>
        <v>21.7</v>
      </c>
      <c r="BU17" s="160">
        <f t="shared" si="1"/>
        <v>0</v>
      </c>
      <c r="BV17" s="160">
        <f t="shared" si="1"/>
        <v>3.6</v>
      </c>
      <c r="BW17" s="160">
        <f t="shared" si="1"/>
        <v>0.5</v>
      </c>
      <c r="BX17" s="160">
        <f t="shared" si="1"/>
        <v>1.9</v>
      </c>
      <c r="BY17" s="160">
        <f t="shared" si="1"/>
        <v>15.2</v>
      </c>
      <c r="BZ17" s="160">
        <f t="shared" si="1"/>
        <v>0</v>
      </c>
      <c r="CA17" s="160">
        <f t="shared" si="1"/>
        <v>2.4</v>
      </c>
      <c r="CB17" s="160">
        <f t="shared" si="1"/>
        <v>0</v>
      </c>
      <c r="CC17" s="160">
        <f t="shared" si="1"/>
        <v>0</v>
      </c>
      <c r="CD17" s="160">
        <f t="shared" si="1"/>
        <v>45.5</v>
      </c>
      <c r="CE17" s="160">
        <f t="shared" si="1"/>
        <v>25.6</v>
      </c>
      <c r="CF17" s="160">
        <f t="shared" si="1"/>
        <v>28</v>
      </c>
      <c r="CG17" s="160">
        <f t="shared" si="1"/>
        <v>6.6</v>
      </c>
      <c r="CH17" s="160">
        <f t="shared" si="1"/>
        <v>45.7</v>
      </c>
      <c r="CI17" s="160">
        <f t="shared" si="1"/>
        <v>33.9</v>
      </c>
      <c r="CJ17" s="160">
        <f t="shared" si="1"/>
        <v>27.3</v>
      </c>
      <c r="CK17" s="160">
        <f t="shared" si="1"/>
        <v>18.8</v>
      </c>
      <c r="CL17" s="160">
        <f t="shared" si="1"/>
        <v>59.5</v>
      </c>
      <c r="CM17" s="160">
        <f t="shared" si="1"/>
        <v>41.6</v>
      </c>
      <c r="CN17" s="160">
        <f t="shared" si="1"/>
        <v>68.5</v>
      </c>
      <c r="CO17" s="160">
        <f t="shared" si="1"/>
        <v>41.6</v>
      </c>
      <c r="CP17" s="160">
        <f t="shared" si="1"/>
        <v>29.5</v>
      </c>
      <c r="CQ17" s="160">
        <f t="shared" si="1"/>
        <v>23.9</v>
      </c>
      <c r="CR17" s="160">
        <f t="shared" si="1"/>
        <v>26.9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703.57499999999982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5.7</v>
      </c>
      <c r="D22" s="149">
        <v>6.4</v>
      </c>
      <c r="E22" s="149">
        <v>27.9</v>
      </c>
      <c r="F22" s="149">
        <v>8.8000000000000007</v>
      </c>
      <c r="G22" s="149">
        <v>5.2</v>
      </c>
      <c r="H22" s="149"/>
      <c r="I22" s="149"/>
      <c r="J22" s="149"/>
      <c r="K22" s="149"/>
      <c r="L22" s="149"/>
      <c r="M22" s="149"/>
      <c r="N22" s="149">
        <v>23</v>
      </c>
      <c r="O22" s="149">
        <v>14.1</v>
      </c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14.3</v>
      </c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11.9</v>
      </c>
      <c r="AZ22" s="149">
        <v>7.9</v>
      </c>
      <c r="BA22" s="149">
        <v>26.5</v>
      </c>
      <c r="BB22" s="149"/>
      <c r="BC22" s="149"/>
      <c r="BD22" s="149">
        <v>57</v>
      </c>
      <c r="BE22" s="149">
        <v>80.599999999999994</v>
      </c>
      <c r="BF22" s="149">
        <v>26.9</v>
      </c>
      <c r="BG22" s="149">
        <v>3.6</v>
      </c>
      <c r="BH22" s="149">
        <v>1.6</v>
      </c>
      <c r="BI22" s="149"/>
      <c r="BJ22" s="149"/>
      <c r="BK22" s="149"/>
      <c r="BL22" s="149"/>
      <c r="BM22" s="149">
        <v>4.3</v>
      </c>
      <c r="BN22" s="149">
        <v>3.9</v>
      </c>
      <c r="BO22" s="149"/>
      <c r="BP22" s="149"/>
      <c r="BQ22" s="149"/>
      <c r="BR22" s="149"/>
      <c r="BS22" s="149"/>
      <c r="BT22" s="149"/>
      <c r="BU22" s="149">
        <v>3.7</v>
      </c>
      <c r="BV22" s="149"/>
      <c r="BW22" s="149"/>
      <c r="BX22" s="149"/>
      <c r="BY22" s="149"/>
      <c r="BZ22" s="149">
        <v>3</v>
      </c>
      <c r="CA22" s="149"/>
      <c r="CB22" s="149">
        <v>5.5</v>
      </c>
      <c r="CC22" s="149">
        <v>3</v>
      </c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5.3</v>
      </c>
      <c r="CN22" s="149"/>
      <c r="CO22" s="149">
        <v>5.4</v>
      </c>
      <c r="CP22" s="149"/>
      <c r="CQ22" s="149"/>
      <c r="CR22" s="149"/>
      <c r="CS22" s="149">
        <v>2</v>
      </c>
      <c r="CT22" s="150"/>
      <c r="CU22" s="150"/>
      <c r="CV22" s="150"/>
      <c r="CW22" s="151"/>
      <c r="CX22" s="152">
        <f t="array" ref="CX22">SUMPRODUCT(B22:CW22*0.25)</f>
        <v>89.374999999999986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41.5</v>
      </c>
      <c r="W24" s="155">
        <v>41.5</v>
      </c>
      <c r="X24" s="155">
        <v>41.5</v>
      </c>
      <c r="Y24" s="155">
        <v>41.5</v>
      </c>
      <c r="Z24" s="155">
        <v>0.7</v>
      </c>
      <c r="AA24" s="155">
        <v>0.7</v>
      </c>
      <c r="AB24" s="155">
        <v>0.7</v>
      </c>
      <c r="AC24" s="155">
        <v>0.7</v>
      </c>
      <c r="AD24" s="155"/>
      <c r="AE24" s="155"/>
      <c r="AF24" s="155"/>
      <c r="AG24" s="155"/>
      <c r="AH24" s="155"/>
      <c r="AI24" s="155"/>
      <c r="AJ24" s="155"/>
      <c r="AK24" s="155"/>
      <c r="AL24" s="155">
        <v>95.2</v>
      </c>
      <c r="AM24" s="155">
        <v>95.2</v>
      </c>
      <c r="AN24" s="155">
        <v>95.2</v>
      </c>
      <c r="AO24" s="155">
        <v>95.2</v>
      </c>
      <c r="AP24" s="155">
        <v>7.2</v>
      </c>
      <c r="AQ24" s="155">
        <v>7.2</v>
      </c>
      <c r="AR24" s="155">
        <v>7.2</v>
      </c>
      <c r="AS24" s="155">
        <v>7.2</v>
      </c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45.8</v>
      </c>
      <c r="CI24" s="155">
        <v>45.8</v>
      </c>
      <c r="CJ24" s="155">
        <v>45.8</v>
      </c>
      <c r="CK24" s="155">
        <v>45.8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190.39999999999998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5.7</v>
      </c>
      <c r="D25" s="160">
        <f t="shared" si="2"/>
        <v>6.4</v>
      </c>
      <c r="E25" s="160">
        <f t="shared" si="2"/>
        <v>27.9</v>
      </c>
      <c r="F25" s="160">
        <f t="shared" si="2"/>
        <v>8.8000000000000007</v>
      </c>
      <c r="G25" s="160">
        <f t="shared" si="2"/>
        <v>5.2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23</v>
      </c>
      <c r="O25" s="160">
        <f t="shared" si="2"/>
        <v>14.1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41.5</v>
      </c>
      <c r="W25" s="160">
        <f t="shared" si="2"/>
        <v>41.5</v>
      </c>
      <c r="X25" s="160">
        <f t="shared" si="2"/>
        <v>41.5</v>
      </c>
      <c r="Y25" s="160">
        <f t="shared" si="2"/>
        <v>41.5</v>
      </c>
      <c r="Z25" s="160">
        <f t="shared" si="2"/>
        <v>15</v>
      </c>
      <c r="AA25" s="160">
        <f t="shared" si="2"/>
        <v>0.7</v>
      </c>
      <c r="AB25" s="160">
        <f t="shared" si="2"/>
        <v>0.7</v>
      </c>
      <c r="AC25" s="160">
        <f t="shared" si="2"/>
        <v>0.7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95.2</v>
      </c>
      <c r="AM25" s="160">
        <f t="shared" si="2"/>
        <v>95.2</v>
      </c>
      <c r="AN25" s="160">
        <f t="shared" si="2"/>
        <v>95.2</v>
      </c>
      <c r="AO25" s="160">
        <f t="shared" si="2"/>
        <v>95.2</v>
      </c>
      <c r="AP25" s="160">
        <f t="shared" si="2"/>
        <v>7.2</v>
      </c>
      <c r="AQ25" s="160">
        <f t="shared" si="2"/>
        <v>7.2</v>
      </c>
      <c r="AR25" s="160">
        <f t="shared" si="2"/>
        <v>7.2</v>
      </c>
      <c r="AS25" s="160">
        <f t="shared" si="2"/>
        <v>7.2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11.9</v>
      </c>
      <c r="AZ25" s="160">
        <f t="shared" si="2"/>
        <v>7.9</v>
      </c>
      <c r="BA25" s="160">
        <f t="shared" si="2"/>
        <v>26.5</v>
      </c>
      <c r="BB25" s="160">
        <f t="shared" si="2"/>
        <v>0</v>
      </c>
      <c r="BC25" s="160">
        <f t="shared" si="2"/>
        <v>0</v>
      </c>
      <c r="BD25" s="160">
        <f t="shared" si="2"/>
        <v>57</v>
      </c>
      <c r="BE25" s="160">
        <f t="shared" si="2"/>
        <v>80.599999999999994</v>
      </c>
      <c r="BF25" s="160">
        <f t="shared" si="2"/>
        <v>26.9</v>
      </c>
      <c r="BG25" s="160">
        <f t="shared" si="2"/>
        <v>3.6</v>
      </c>
      <c r="BH25" s="160">
        <f t="shared" si="2"/>
        <v>1.6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4.3</v>
      </c>
      <c r="BN25" s="160">
        <f t="shared" si="2"/>
        <v>3.9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3.7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3</v>
      </c>
      <c r="CA25" s="160">
        <f t="shared" si="3"/>
        <v>0</v>
      </c>
      <c r="CB25" s="160">
        <f t="shared" si="3"/>
        <v>5.5</v>
      </c>
      <c r="CC25" s="160">
        <f t="shared" si="3"/>
        <v>3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45.8</v>
      </c>
      <c r="CI25" s="160">
        <f t="shared" si="3"/>
        <v>45.8</v>
      </c>
      <c r="CJ25" s="160">
        <f t="shared" si="3"/>
        <v>45.8</v>
      </c>
      <c r="CK25" s="160">
        <f t="shared" si="3"/>
        <v>45.8</v>
      </c>
      <c r="CL25" s="160">
        <f t="shared" si="3"/>
        <v>0</v>
      </c>
      <c r="CM25" s="160">
        <f t="shared" si="3"/>
        <v>5.3</v>
      </c>
      <c r="CN25" s="160">
        <f t="shared" si="3"/>
        <v>0</v>
      </c>
      <c r="CO25" s="160">
        <f t="shared" si="3"/>
        <v>5.4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279.77499999999998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2025-12-22T14:32:10Z</dcterms:created>
  <dcterms:modified xsi:type="dcterms:W3CDTF">2025-12-22T14:32:13Z</dcterms:modified>
</cp:coreProperties>
</file>