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<sst xmlns="http://schemas.openxmlformats.org/spreadsheetml/2006/main" count="122" uniqueCount="56">
  <si>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06/01/2026 16:28:11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</si>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</sst>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05-4B15-96B8-D3AB4EDC07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69</c:v>
                </c:pt>
                <c:pt idx="29">
                  <c:v>69</c:v>
                </c:pt>
                <c:pt idx="30">
                  <c:v>69</c:v>
                </c:pt>
                <c:pt idx="31">
                  <c:v>69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49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05-4B15-96B8-D3AB4EDC07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605-4B15-96B8-D3AB4EDC07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7">
                  <c:v>3.3</c:v>
                </c:pt>
                <c:pt idx="38">
                  <c:v>0.754</c:v>
                </c:pt>
                <c:pt idx="39">
                  <c:v>2.2240000000000002</c:v>
                </c:pt>
                <c:pt idx="42">
                  <c:v>18.968</c:v>
                </c:pt>
                <c:pt idx="43">
                  <c:v>33.207999999999998</c:v>
                </c:pt>
                <c:pt idx="44">
                  <c:v>21.811</c:v>
                </c:pt>
                <c:pt idx="49">
                  <c:v>10.802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05-4B15-96B8-D3AB4EDC07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05-4B15-96B8-D3AB4EDC07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05-4B15-96B8-D3AB4EDC07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33.942999999999998</c:v>
                </c:pt>
                <c:pt idx="44">
                  <c:v>1.0609999999999999</c:v>
                </c:pt>
                <c:pt idx="45">
                  <c:v>43.399000000000001</c:v>
                </c:pt>
                <c:pt idx="46">
                  <c:v>32.107999999999997</c:v>
                </c:pt>
                <c:pt idx="47">
                  <c:v>21.431000000000001</c:v>
                </c:pt>
                <c:pt idx="48">
                  <c:v>44.79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605-4B15-96B8-D3AB4EDC07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05-4B15-96B8-D3AB4EDC07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05-4B15-96B8-D3AB4EDC07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54.737000000000002</c:v>
                </c:pt>
                <c:pt idx="1">
                  <c:v>46.015999999999998</c:v>
                </c:pt>
                <c:pt idx="2">
                  <c:v>59.22</c:v>
                </c:pt>
                <c:pt idx="3">
                  <c:v>53.917000000000002</c:v>
                </c:pt>
                <c:pt idx="4">
                  <c:v>48.192</c:v>
                </c:pt>
                <c:pt idx="5">
                  <c:v>47.692999999999998</c:v>
                </c:pt>
                <c:pt idx="6">
                  <c:v>51.274000000000001</c:v>
                </c:pt>
                <c:pt idx="7">
                  <c:v>45.941000000000003</c:v>
                </c:pt>
                <c:pt idx="8">
                  <c:v>42.706000000000003</c:v>
                </c:pt>
                <c:pt idx="9">
                  <c:v>39.898000000000003</c:v>
                </c:pt>
                <c:pt idx="10">
                  <c:v>38.838000000000001</c:v>
                </c:pt>
                <c:pt idx="11">
                  <c:v>38.143999999999998</c:v>
                </c:pt>
                <c:pt idx="12">
                  <c:v>38.381</c:v>
                </c:pt>
                <c:pt idx="13">
                  <c:v>96.067999999999998</c:v>
                </c:pt>
                <c:pt idx="14">
                  <c:v>105.539</c:v>
                </c:pt>
                <c:pt idx="15">
                  <c:v>107.045</c:v>
                </c:pt>
                <c:pt idx="16">
                  <c:v>117.583</c:v>
                </c:pt>
                <c:pt idx="17">
                  <c:v>103.267</c:v>
                </c:pt>
                <c:pt idx="18">
                  <c:v>82.619</c:v>
                </c:pt>
                <c:pt idx="19">
                  <c:v>47.597000000000001</c:v>
                </c:pt>
                <c:pt idx="20">
                  <c:v>82.820999999999998</c:v>
                </c:pt>
                <c:pt idx="21">
                  <c:v>37.787999999999997</c:v>
                </c:pt>
                <c:pt idx="22">
                  <c:v>38.656999999999996</c:v>
                </c:pt>
                <c:pt idx="23">
                  <c:v>40.209000000000003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2">
                  <c:v>71.858000000000004</c:v>
                </c:pt>
                <c:pt idx="33">
                  <c:v>66.412999999999997</c:v>
                </c:pt>
                <c:pt idx="34">
                  <c:v>66.983000000000004</c:v>
                </c:pt>
                <c:pt idx="35">
                  <c:v>77.521999999999991</c:v>
                </c:pt>
                <c:pt idx="36">
                  <c:v>40.045999999999999</c:v>
                </c:pt>
                <c:pt idx="38">
                  <c:v>15</c:v>
                </c:pt>
                <c:pt idx="39">
                  <c:v>9.08</c:v>
                </c:pt>
                <c:pt idx="40">
                  <c:v>100.964</c:v>
                </c:pt>
                <c:pt idx="41">
                  <c:v>100.56399999999999</c:v>
                </c:pt>
                <c:pt idx="42">
                  <c:v>50.793999999999997</c:v>
                </c:pt>
                <c:pt idx="50">
                  <c:v>29.632999999999999</c:v>
                </c:pt>
                <c:pt idx="51">
                  <c:v>60.195999999999998</c:v>
                </c:pt>
                <c:pt idx="52">
                  <c:v>59.969000000000001</c:v>
                </c:pt>
                <c:pt idx="53">
                  <c:v>59.264000000000003</c:v>
                </c:pt>
                <c:pt idx="54">
                  <c:v>58.387</c:v>
                </c:pt>
                <c:pt idx="55">
                  <c:v>48.911999999999999</c:v>
                </c:pt>
                <c:pt idx="56">
                  <c:v>55.655999999999999</c:v>
                </c:pt>
                <c:pt idx="57">
                  <c:v>59.94</c:v>
                </c:pt>
                <c:pt idx="58">
                  <c:v>85.210999999999999</c:v>
                </c:pt>
                <c:pt idx="59">
                  <c:v>144.73500000000001</c:v>
                </c:pt>
                <c:pt idx="60">
                  <c:v>46.046999999999997</c:v>
                </c:pt>
                <c:pt idx="61">
                  <c:v>52.119</c:v>
                </c:pt>
                <c:pt idx="62">
                  <c:v>49.259</c:v>
                </c:pt>
                <c:pt idx="63">
                  <c:v>40.739000000000004</c:v>
                </c:pt>
                <c:pt idx="64">
                  <c:v>37.191000000000003</c:v>
                </c:pt>
                <c:pt idx="65">
                  <c:v>40.378</c:v>
                </c:pt>
                <c:pt idx="66">
                  <c:v>41.690999999999995</c:v>
                </c:pt>
                <c:pt idx="67">
                  <c:v>35.628</c:v>
                </c:pt>
                <c:pt idx="68">
                  <c:v>46.784999999999997</c:v>
                </c:pt>
                <c:pt idx="69">
                  <c:v>52.930999999999997</c:v>
                </c:pt>
                <c:pt idx="70">
                  <c:v>57.055</c:v>
                </c:pt>
                <c:pt idx="71">
                  <c:v>56.843000000000004</c:v>
                </c:pt>
                <c:pt idx="72">
                  <c:v>52.078000000000003</c:v>
                </c:pt>
                <c:pt idx="73">
                  <c:v>62.136000000000003</c:v>
                </c:pt>
                <c:pt idx="74">
                  <c:v>50.438000000000002</c:v>
                </c:pt>
                <c:pt idx="75">
                  <c:v>51.558999999999997</c:v>
                </c:pt>
                <c:pt idx="76">
                  <c:v>49.738</c:v>
                </c:pt>
                <c:pt idx="77">
                  <c:v>49.194000000000003</c:v>
                </c:pt>
                <c:pt idx="78">
                  <c:v>59.91</c:v>
                </c:pt>
                <c:pt idx="79">
                  <c:v>49.307000000000002</c:v>
                </c:pt>
                <c:pt idx="80">
                  <c:v>60.602999999999994</c:v>
                </c:pt>
                <c:pt idx="81">
                  <c:v>66.622</c:v>
                </c:pt>
                <c:pt idx="82">
                  <c:v>63.61</c:v>
                </c:pt>
                <c:pt idx="83">
                  <c:v>63.534999999999997</c:v>
                </c:pt>
                <c:pt idx="84">
                  <c:v>53.739999999999995</c:v>
                </c:pt>
                <c:pt idx="85">
                  <c:v>58.340999999999994</c:v>
                </c:pt>
                <c:pt idx="86">
                  <c:v>60.861000000000004</c:v>
                </c:pt>
                <c:pt idx="87">
                  <c:v>65.825000000000003</c:v>
                </c:pt>
                <c:pt idx="88">
                  <c:v>64.66</c:v>
                </c:pt>
                <c:pt idx="89">
                  <c:v>69.915999999999997</c:v>
                </c:pt>
                <c:pt idx="90">
                  <c:v>73.210999999999999</c:v>
                </c:pt>
                <c:pt idx="91">
                  <c:v>67.429000000000002</c:v>
                </c:pt>
                <c:pt idx="92">
                  <c:v>79</c:v>
                </c:pt>
                <c:pt idx="93">
                  <c:v>76.311999999999998</c:v>
                </c:pt>
                <c:pt idx="94">
                  <c:v>72.492000000000004</c:v>
                </c:pt>
                <c:pt idx="95">
                  <c:v>88.430999999999997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05-4B15-96B8-D3AB4EDC078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40.700000000000003</c:v>
                </c:pt>
                <c:pt idx="25">
                  <c:v>40.700000000000003</c:v>
                </c:pt>
                <c:pt idx="26">
                  <c:v>40.700000000000003</c:v>
                </c:pt>
                <c:pt idx="27">
                  <c:v>40.700000000000003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05-4B15-96B8-D3AB4EDC07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9">
                  <c:v>0.35</c:v>
                </c:pt>
                <c:pt idx="10">
                  <c:v>1.133</c:v>
                </c:pt>
                <c:pt idx="11">
                  <c:v>1.643</c:v>
                </c:pt>
                <c:pt idx="12">
                  <c:v>1.5149999999999999</c:v>
                </c:pt>
                <c:pt idx="21">
                  <c:v>1.0900000000000001</c:v>
                </c:pt>
                <c:pt idx="22">
                  <c:v>4.1100000000000003</c:v>
                </c:pt>
                <c:pt idx="23">
                  <c:v>5</c:v>
                </c:pt>
                <c:pt idx="24">
                  <c:v>4.9470000000000001</c:v>
                </c:pt>
                <c:pt idx="25">
                  <c:v>4.2430000000000003</c:v>
                </c:pt>
                <c:pt idx="26">
                  <c:v>2.7690000000000001</c:v>
                </c:pt>
                <c:pt idx="27">
                  <c:v>0.67</c:v>
                </c:pt>
                <c:pt idx="37">
                  <c:v>6.3659999999999997</c:v>
                </c:pt>
                <c:pt idx="38">
                  <c:v>3.448</c:v>
                </c:pt>
                <c:pt idx="39">
                  <c:v>6.91</c:v>
                </c:pt>
                <c:pt idx="42">
                  <c:v>12.347</c:v>
                </c:pt>
                <c:pt idx="43">
                  <c:v>9.8379999999999992</c:v>
                </c:pt>
                <c:pt idx="44">
                  <c:v>1.819</c:v>
                </c:pt>
                <c:pt idx="45">
                  <c:v>3.72</c:v>
                </c:pt>
                <c:pt idx="46">
                  <c:v>8.0190000000000001</c:v>
                </c:pt>
                <c:pt idx="47">
                  <c:v>10.210000000000001</c:v>
                </c:pt>
                <c:pt idx="48">
                  <c:v>11.79</c:v>
                </c:pt>
                <c:pt idx="49">
                  <c:v>20.722999999999999</c:v>
                </c:pt>
                <c:pt idx="50">
                  <c:v>16.77</c:v>
                </c:pt>
                <c:pt idx="51">
                  <c:v>16.984999999999999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05-4B15-96B8-D3AB4EDC07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605-4B15-96B8-D3AB4EDC07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05-4B15-96B8-D3AB4EDC0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82.9</c:v>
                </c:pt>
                <c:pt idx="1">
                  <c:v>82.9</c:v>
                </c:pt>
                <c:pt idx="2">
                  <c:v>77.87</c:v>
                </c:pt>
                <c:pt idx="3">
                  <c:v>81.180000000000007</c:v>
                </c:pt>
                <c:pt idx="4">
                  <c:v>82.9</c:v>
                </c:pt>
                <c:pt idx="5">
                  <c:v>81.27</c:v>
                </c:pt>
                <c:pt idx="6">
                  <c:v>79.040000000000006</c:v>
                </c:pt>
                <c:pt idx="7">
                  <c:v>79.349999999999994</c:v>
                </c:pt>
                <c:pt idx="8">
                  <c:v>76.540000000000006</c:v>
                </c:pt>
                <c:pt idx="9">
                  <c:v>76.25</c:v>
                </c:pt>
                <c:pt idx="10">
                  <c:v>76.010000000000005</c:v>
                </c:pt>
                <c:pt idx="11">
                  <c:v>75.989999999999995</c:v>
                </c:pt>
                <c:pt idx="12">
                  <c:v>75.67</c:v>
                </c:pt>
                <c:pt idx="13">
                  <c:v>79.47</c:v>
                </c:pt>
                <c:pt idx="14">
                  <c:v>78.14</c:v>
                </c:pt>
                <c:pt idx="15">
                  <c:v>77.599999999999994</c:v>
                </c:pt>
                <c:pt idx="16">
                  <c:v>78.040000000000006</c:v>
                </c:pt>
                <c:pt idx="17">
                  <c:v>80</c:v>
                </c:pt>
                <c:pt idx="18">
                  <c:v>85.62</c:v>
                </c:pt>
                <c:pt idx="19">
                  <c:v>85.11</c:v>
                </c:pt>
                <c:pt idx="20">
                  <c:v>85.73</c:v>
                </c:pt>
                <c:pt idx="21">
                  <c:v>83.13</c:v>
                </c:pt>
                <c:pt idx="22">
                  <c:v>83.2</c:v>
                </c:pt>
                <c:pt idx="23">
                  <c:v>85.86</c:v>
                </c:pt>
                <c:pt idx="24">
                  <c:v>93.47</c:v>
                </c:pt>
                <c:pt idx="25">
                  <c:v>109.78</c:v>
                </c:pt>
                <c:pt idx="26">
                  <c:v>112.27</c:v>
                </c:pt>
                <c:pt idx="27">
                  <c:v>134.71</c:v>
                </c:pt>
                <c:pt idx="28">
                  <c:v>127.61</c:v>
                </c:pt>
                <c:pt idx="29">
                  <c:v>121.74</c:v>
                </c:pt>
                <c:pt idx="30">
                  <c:v>98.37</c:v>
                </c:pt>
                <c:pt idx="31">
                  <c:v>89.37</c:v>
                </c:pt>
                <c:pt idx="32">
                  <c:v>85.8</c:v>
                </c:pt>
                <c:pt idx="33">
                  <c:v>80.459999999999994</c:v>
                </c:pt>
                <c:pt idx="34">
                  <c:v>81.790000000000006</c:v>
                </c:pt>
                <c:pt idx="35">
                  <c:v>81.93</c:v>
                </c:pt>
                <c:pt idx="36">
                  <c:v>81.98</c:v>
                </c:pt>
                <c:pt idx="37">
                  <c:v>91.82</c:v>
                </c:pt>
                <c:pt idx="38">
                  <c:v>86.39</c:v>
                </c:pt>
                <c:pt idx="39">
                  <c:v>87.62</c:v>
                </c:pt>
                <c:pt idx="40">
                  <c:v>84.86</c:v>
                </c:pt>
                <c:pt idx="41">
                  <c:v>81.05</c:v>
                </c:pt>
                <c:pt idx="42">
                  <c:v>80</c:v>
                </c:pt>
                <c:pt idx="43">
                  <c:v>72.709999999999994</c:v>
                </c:pt>
                <c:pt idx="44">
                  <c:v>68.36</c:v>
                </c:pt>
                <c:pt idx="45">
                  <c:v>60.24</c:v>
                </c:pt>
                <c:pt idx="46">
                  <c:v>61.82</c:v>
                </c:pt>
                <c:pt idx="47">
                  <c:v>63.54</c:v>
                </c:pt>
                <c:pt idx="48">
                  <c:v>61.38</c:v>
                </c:pt>
                <c:pt idx="49">
                  <c:v>76.239999999999995</c:v>
                </c:pt>
                <c:pt idx="50">
                  <c:v>80</c:v>
                </c:pt>
                <c:pt idx="51">
                  <c:v>79.59</c:v>
                </c:pt>
                <c:pt idx="52">
                  <c:v>80.849999999999994</c:v>
                </c:pt>
                <c:pt idx="53">
                  <c:v>82.52</c:v>
                </c:pt>
                <c:pt idx="54">
                  <c:v>81.69</c:v>
                </c:pt>
                <c:pt idx="55">
                  <c:v>83.3</c:v>
                </c:pt>
                <c:pt idx="56">
                  <c:v>81.78</c:v>
                </c:pt>
                <c:pt idx="57">
                  <c:v>89.97</c:v>
                </c:pt>
                <c:pt idx="58">
                  <c:v>108</c:v>
                </c:pt>
                <c:pt idx="59">
                  <c:v>129</c:v>
                </c:pt>
                <c:pt idx="60">
                  <c:v>82.7</c:v>
                </c:pt>
                <c:pt idx="61">
                  <c:v>85.78</c:v>
                </c:pt>
                <c:pt idx="62">
                  <c:v>88.9</c:v>
                </c:pt>
                <c:pt idx="63">
                  <c:v>91.55</c:v>
                </c:pt>
                <c:pt idx="64">
                  <c:v>98.42</c:v>
                </c:pt>
                <c:pt idx="65">
                  <c:v>109.09</c:v>
                </c:pt>
                <c:pt idx="66">
                  <c:v>106.55</c:v>
                </c:pt>
                <c:pt idx="67">
                  <c:v>103.04</c:v>
                </c:pt>
                <c:pt idx="68">
                  <c:v>107.23</c:v>
                </c:pt>
                <c:pt idx="69">
                  <c:v>112.48</c:v>
                </c:pt>
                <c:pt idx="70">
                  <c:v>112.49</c:v>
                </c:pt>
                <c:pt idx="71">
                  <c:v>98.59</c:v>
                </c:pt>
                <c:pt idx="72">
                  <c:v>90.92</c:v>
                </c:pt>
                <c:pt idx="73">
                  <c:v>90.6</c:v>
                </c:pt>
                <c:pt idx="74">
                  <c:v>86.34</c:v>
                </c:pt>
                <c:pt idx="75">
                  <c:v>85.19</c:v>
                </c:pt>
                <c:pt idx="76">
                  <c:v>84.82</c:v>
                </c:pt>
                <c:pt idx="77">
                  <c:v>89.44</c:v>
                </c:pt>
                <c:pt idx="78">
                  <c:v>90.8</c:v>
                </c:pt>
                <c:pt idx="79">
                  <c:v>86.08</c:v>
                </c:pt>
                <c:pt idx="80">
                  <c:v>90.45</c:v>
                </c:pt>
                <c:pt idx="81">
                  <c:v>91.28</c:v>
                </c:pt>
                <c:pt idx="82">
                  <c:v>92.12</c:v>
                </c:pt>
                <c:pt idx="83">
                  <c:v>89.21</c:v>
                </c:pt>
                <c:pt idx="84">
                  <c:v>90.38</c:v>
                </c:pt>
                <c:pt idx="85">
                  <c:v>87.54</c:v>
                </c:pt>
                <c:pt idx="86">
                  <c:v>85.62</c:v>
                </c:pt>
                <c:pt idx="87">
                  <c:v>83.71</c:v>
                </c:pt>
                <c:pt idx="88">
                  <c:v>81.87</c:v>
                </c:pt>
                <c:pt idx="89">
                  <c:v>80.33</c:v>
                </c:pt>
                <c:pt idx="90">
                  <c:v>79.77</c:v>
                </c:pt>
                <c:pt idx="91">
                  <c:v>78.63</c:v>
                </c:pt>
                <c:pt idx="92">
                  <c:v>78.58</c:v>
                </c:pt>
                <c:pt idx="93">
                  <c:v>80.91</c:v>
                </c:pt>
                <c:pt idx="94">
                  <c:v>80.17</c:v>
                </c:pt>
                <c:pt idx="95">
                  <c:v>79.099999999999994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05-4B15-96B8-D3AB4EDC0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DF3-4971-88CB-138E350F3C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8">
                  <c:v>23</c:v>
                </c:pt>
                <c:pt idx="49">
                  <c:v>23</c:v>
                </c:pt>
                <c:pt idx="50">
                  <c:v>23</c:v>
                </c:pt>
                <c:pt idx="5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3-4971-88CB-138E350F3C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8.9259999999999984</c:v>
                </c:pt>
                <c:pt idx="1">
                  <c:v>6.8819999999999997</c:v>
                </c:pt>
                <c:pt idx="2">
                  <c:v>8.8930000000000007</c:v>
                </c:pt>
                <c:pt idx="3">
                  <c:v>6.9399999999999995</c:v>
                </c:pt>
                <c:pt idx="4">
                  <c:v>7.2249999999999996</c:v>
                </c:pt>
                <c:pt idx="5">
                  <c:v>7.2319999999999993</c:v>
                </c:pt>
                <c:pt idx="6">
                  <c:v>9.1280000000000001</c:v>
                </c:pt>
                <c:pt idx="7">
                  <c:v>9.1090000000000018</c:v>
                </c:pt>
                <c:pt idx="8">
                  <c:v>9.1349999999999998</c:v>
                </c:pt>
                <c:pt idx="9">
                  <c:v>9.18</c:v>
                </c:pt>
                <c:pt idx="10">
                  <c:v>9.1750000000000007</c:v>
                </c:pt>
                <c:pt idx="11">
                  <c:v>9.1160000000000014</c:v>
                </c:pt>
                <c:pt idx="12">
                  <c:v>8.9779999999999998</c:v>
                </c:pt>
                <c:pt idx="13">
                  <c:v>7.2460000000000004</c:v>
                </c:pt>
                <c:pt idx="14">
                  <c:v>9.1470000000000002</c:v>
                </c:pt>
                <c:pt idx="15">
                  <c:v>9.3239999999999998</c:v>
                </c:pt>
                <c:pt idx="16">
                  <c:v>9.8309999999999995</c:v>
                </c:pt>
                <c:pt idx="17">
                  <c:v>7.4140000000000006</c:v>
                </c:pt>
                <c:pt idx="18">
                  <c:v>7.6010000000000009</c:v>
                </c:pt>
                <c:pt idx="19">
                  <c:v>10.347999999999999</c:v>
                </c:pt>
                <c:pt idx="20">
                  <c:v>8.6229999999999993</c:v>
                </c:pt>
                <c:pt idx="21">
                  <c:v>12.033999999999999</c:v>
                </c:pt>
                <c:pt idx="22">
                  <c:v>12.329999999999998</c:v>
                </c:pt>
                <c:pt idx="23">
                  <c:v>13.157999999999999</c:v>
                </c:pt>
                <c:pt idx="24">
                  <c:v>9.6820000000000004</c:v>
                </c:pt>
                <c:pt idx="25">
                  <c:v>9.7870000000000008</c:v>
                </c:pt>
                <c:pt idx="26">
                  <c:v>10.024999999999999</c:v>
                </c:pt>
                <c:pt idx="27">
                  <c:v>6.9640000000000004</c:v>
                </c:pt>
                <c:pt idx="28">
                  <c:v>7.1450000000000005</c:v>
                </c:pt>
                <c:pt idx="29">
                  <c:v>7.3179999999999996</c:v>
                </c:pt>
                <c:pt idx="30">
                  <c:v>10.55</c:v>
                </c:pt>
                <c:pt idx="31">
                  <c:v>9.2160000000000011</c:v>
                </c:pt>
                <c:pt idx="32">
                  <c:v>10.827</c:v>
                </c:pt>
                <c:pt idx="33">
                  <c:v>9.032</c:v>
                </c:pt>
                <c:pt idx="34">
                  <c:v>8.9359999999999999</c:v>
                </c:pt>
                <c:pt idx="35">
                  <c:v>8.9349999999999987</c:v>
                </c:pt>
                <c:pt idx="36">
                  <c:v>7.4130000000000003</c:v>
                </c:pt>
                <c:pt idx="37">
                  <c:v>5.6779999999999999</c:v>
                </c:pt>
                <c:pt idx="38">
                  <c:v>5.6470000000000002</c:v>
                </c:pt>
                <c:pt idx="39">
                  <c:v>5.5990000000000002</c:v>
                </c:pt>
                <c:pt idx="40">
                  <c:v>5.6890000000000001</c:v>
                </c:pt>
                <c:pt idx="41">
                  <c:v>5.5839999999999996</c:v>
                </c:pt>
                <c:pt idx="44">
                  <c:v>4.5999999999999996</c:v>
                </c:pt>
                <c:pt idx="45">
                  <c:v>4.5999999999999996</c:v>
                </c:pt>
                <c:pt idx="46">
                  <c:v>4.7</c:v>
                </c:pt>
                <c:pt idx="47">
                  <c:v>4.8</c:v>
                </c:pt>
                <c:pt idx="50">
                  <c:v>5.2789999999999999</c:v>
                </c:pt>
                <c:pt idx="51">
                  <c:v>8.7620000000000005</c:v>
                </c:pt>
                <c:pt idx="52">
                  <c:v>8.4939999999999998</c:v>
                </c:pt>
                <c:pt idx="53">
                  <c:v>8.5960000000000001</c:v>
                </c:pt>
                <c:pt idx="54">
                  <c:v>8.5530000000000008</c:v>
                </c:pt>
                <c:pt idx="55">
                  <c:v>8.6120000000000001</c:v>
                </c:pt>
                <c:pt idx="56">
                  <c:v>5.0659999999999998</c:v>
                </c:pt>
                <c:pt idx="57">
                  <c:v>5.0860000000000003</c:v>
                </c:pt>
                <c:pt idx="58">
                  <c:v>8.7880000000000003</c:v>
                </c:pt>
                <c:pt idx="59">
                  <c:v>8.6110000000000007</c:v>
                </c:pt>
                <c:pt idx="60">
                  <c:v>6.6829999999999998</c:v>
                </c:pt>
                <c:pt idx="61">
                  <c:v>6.6310000000000002</c:v>
                </c:pt>
                <c:pt idx="62">
                  <c:v>6.6790000000000003</c:v>
                </c:pt>
                <c:pt idx="63">
                  <c:v>6.7229999999999999</c:v>
                </c:pt>
                <c:pt idx="64">
                  <c:v>6.96</c:v>
                </c:pt>
                <c:pt idx="65">
                  <c:v>7.0139999999999993</c:v>
                </c:pt>
                <c:pt idx="66">
                  <c:v>6.875</c:v>
                </c:pt>
                <c:pt idx="67">
                  <c:v>6.6459999999999999</c:v>
                </c:pt>
                <c:pt idx="68">
                  <c:v>6.6359999999999992</c:v>
                </c:pt>
                <c:pt idx="69">
                  <c:v>6.7990000000000004</c:v>
                </c:pt>
                <c:pt idx="70">
                  <c:v>6.7840000000000007</c:v>
                </c:pt>
                <c:pt idx="71">
                  <c:v>6.7370000000000001</c:v>
                </c:pt>
                <c:pt idx="72">
                  <c:v>6.625</c:v>
                </c:pt>
                <c:pt idx="73">
                  <c:v>6.6000000000000005</c:v>
                </c:pt>
                <c:pt idx="74">
                  <c:v>6.6779999999999999</c:v>
                </c:pt>
                <c:pt idx="75">
                  <c:v>6.7710000000000008</c:v>
                </c:pt>
                <c:pt idx="76">
                  <c:v>6.6559999999999997</c:v>
                </c:pt>
                <c:pt idx="77">
                  <c:v>6.6229999999999993</c:v>
                </c:pt>
                <c:pt idx="78">
                  <c:v>6.5209999999999999</c:v>
                </c:pt>
                <c:pt idx="79">
                  <c:v>6.0839999999999996</c:v>
                </c:pt>
                <c:pt idx="80">
                  <c:v>6.2010000000000005</c:v>
                </c:pt>
                <c:pt idx="81">
                  <c:v>6.1120000000000001</c:v>
                </c:pt>
                <c:pt idx="82">
                  <c:v>6.282</c:v>
                </c:pt>
                <c:pt idx="83">
                  <c:v>6.0590000000000002</c:v>
                </c:pt>
                <c:pt idx="84">
                  <c:v>6.1380000000000008</c:v>
                </c:pt>
                <c:pt idx="85">
                  <c:v>6.1230000000000002</c:v>
                </c:pt>
                <c:pt idx="86">
                  <c:v>6.1950000000000003</c:v>
                </c:pt>
                <c:pt idx="87">
                  <c:v>6.0780000000000003</c:v>
                </c:pt>
                <c:pt idx="88">
                  <c:v>5.7910000000000004</c:v>
                </c:pt>
                <c:pt idx="89">
                  <c:v>5.6849999999999996</c:v>
                </c:pt>
                <c:pt idx="90">
                  <c:v>5.7569999999999997</c:v>
                </c:pt>
                <c:pt idx="91">
                  <c:v>5.7709999999999999</c:v>
                </c:pt>
                <c:pt idx="92">
                  <c:v>5.8330000000000002</c:v>
                </c:pt>
                <c:pt idx="93">
                  <c:v>5.7620000000000005</c:v>
                </c:pt>
                <c:pt idx="94">
                  <c:v>5.6349999999999998</c:v>
                </c:pt>
                <c:pt idx="95">
                  <c:v>5.6959999999999997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F3-4971-88CB-138E350F3C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16.641999999999996</c:v>
                </c:pt>
                <c:pt idx="1">
                  <c:v>11.649000000000001</c:v>
                </c:pt>
                <c:pt idx="2">
                  <c:v>16.28</c:v>
                </c:pt>
                <c:pt idx="3">
                  <c:v>15.162000000000001</c:v>
                </c:pt>
                <c:pt idx="4">
                  <c:v>11.205</c:v>
                </c:pt>
                <c:pt idx="5">
                  <c:v>11.495999999999999</c:v>
                </c:pt>
                <c:pt idx="6">
                  <c:v>15.308000000000002</c:v>
                </c:pt>
                <c:pt idx="7">
                  <c:v>15.076000000000001</c:v>
                </c:pt>
                <c:pt idx="8">
                  <c:v>12.922000000000001</c:v>
                </c:pt>
                <c:pt idx="9">
                  <c:v>11.985999999999999</c:v>
                </c:pt>
                <c:pt idx="10">
                  <c:v>11.897000000000002</c:v>
                </c:pt>
                <c:pt idx="11">
                  <c:v>11.866000000000001</c:v>
                </c:pt>
                <c:pt idx="12">
                  <c:v>12.393000000000001</c:v>
                </c:pt>
                <c:pt idx="13">
                  <c:v>10.891</c:v>
                </c:pt>
                <c:pt idx="14">
                  <c:v>12.222000000000001</c:v>
                </c:pt>
                <c:pt idx="15">
                  <c:v>13.185</c:v>
                </c:pt>
                <c:pt idx="16">
                  <c:v>15.314</c:v>
                </c:pt>
                <c:pt idx="17">
                  <c:v>10.773</c:v>
                </c:pt>
                <c:pt idx="18">
                  <c:v>10.824</c:v>
                </c:pt>
                <c:pt idx="19">
                  <c:v>16.297000000000001</c:v>
                </c:pt>
                <c:pt idx="20">
                  <c:v>9.4669999999999987</c:v>
                </c:pt>
                <c:pt idx="21">
                  <c:v>16.626000000000001</c:v>
                </c:pt>
                <c:pt idx="22">
                  <c:v>17.865000000000002</c:v>
                </c:pt>
                <c:pt idx="23">
                  <c:v>17.64</c:v>
                </c:pt>
                <c:pt idx="24">
                  <c:v>18.73</c:v>
                </c:pt>
                <c:pt idx="25">
                  <c:v>17.841999999999999</c:v>
                </c:pt>
                <c:pt idx="26">
                  <c:v>16.46</c:v>
                </c:pt>
                <c:pt idx="27">
                  <c:v>7.242</c:v>
                </c:pt>
                <c:pt idx="28">
                  <c:v>7.4420000000000002</c:v>
                </c:pt>
                <c:pt idx="29">
                  <c:v>7.6080000000000005</c:v>
                </c:pt>
                <c:pt idx="30">
                  <c:v>28.491999999999997</c:v>
                </c:pt>
                <c:pt idx="31">
                  <c:v>23.97</c:v>
                </c:pt>
                <c:pt idx="32">
                  <c:v>11.959</c:v>
                </c:pt>
                <c:pt idx="33">
                  <c:v>9.0760000000000005</c:v>
                </c:pt>
                <c:pt idx="34">
                  <c:v>9.093</c:v>
                </c:pt>
                <c:pt idx="35">
                  <c:v>9.4280000000000008</c:v>
                </c:pt>
                <c:pt idx="36">
                  <c:v>12.661000000000001</c:v>
                </c:pt>
                <c:pt idx="37">
                  <c:v>3.8079999999999998</c:v>
                </c:pt>
                <c:pt idx="38">
                  <c:v>3.8</c:v>
                </c:pt>
                <c:pt idx="39">
                  <c:v>3.8530000000000002</c:v>
                </c:pt>
                <c:pt idx="40">
                  <c:v>6.9530000000000003</c:v>
                </c:pt>
                <c:pt idx="41">
                  <c:v>8.766</c:v>
                </c:pt>
                <c:pt idx="44">
                  <c:v>5.2</c:v>
                </c:pt>
                <c:pt idx="45">
                  <c:v>5.3</c:v>
                </c:pt>
                <c:pt idx="46">
                  <c:v>5.3</c:v>
                </c:pt>
                <c:pt idx="47">
                  <c:v>6.1470000000000002</c:v>
                </c:pt>
                <c:pt idx="50">
                  <c:v>5.9039999999999999</c:v>
                </c:pt>
                <c:pt idx="51">
                  <c:v>15.734999999999999</c:v>
                </c:pt>
                <c:pt idx="52">
                  <c:v>17.631999999999998</c:v>
                </c:pt>
                <c:pt idx="53">
                  <c:v>15.753</c:v>
                </c:pt>
                <c:pt idx="54">
                  <c:v>14.064</c:v>
                </c:pt>
                <c:pt idx="55">
                  <c:v>14.530000000000001</c:v>
                </c:pt>
                <c:pt idx="56">
                  <c:v>9.9590000000000014</c:v>
                </c:pt>
                <c:pt idx="57">
                  <c:v>13.178999999999998</c:v>
                </c:pt>
                <c:pt idx="58">
                  <c:v>24.124999999999996</c:v>
                </c:pt>
                <c:pt idx="59">
                  <c:v>24.779</c:v>
                </c:pt>
                <c:pt idx="60">
                  <c:v>4.9020000000000001</c:v>
                </c:pt>
                <c:pt idx="61">
                  <c:v>8.8769999999999989</c:v>
                </c:pt>
                <c:pt idx="62">
                  <c:v>8.843</c:v>
                </c:pt>
                <c:pt idx="63">
                  <c:v>8.9290000000000003</c:v>
                </c:pt>
                <c:pt idx="64">
                  <c:v>8.2459999999999987</c:v>
                </c:pt>
                <c:pt idx="65">
                  <c:v>13.673999999999999</c:v>
                </c:pt>
                <c:pt idx="66">
                  <c:v>13.187000000000001</c:v>
                </c:pt>
                <c:pt idx="67">
                  <c:v>5.242</c:v>
                </c:pt>
                <c:pt idx="68">
                  <c:v>18.190999999999999</c:v>
                </c:pt>
                <c:pt idx="69">
                  <c:v>21.341999999999999</c:v>
                </c:pt>
                <c:pt idx="70">
                  <c:v>21.551000000000002</c:v>
                </c:pt>
                <c:pt idx="71">
                  <c:v>16.173000000000002</c:v>
                </c:pt>
                <c:pt idx="72">
                  <c:v>6.7989999999999995</c:v>
                </c:pt>
                <c:pt idx="73">
                  <c:v>16.728999999999999</c:v>
                </c:pt>
                <c:pt idx="74">
                  <c:v>5.3530000000000006</c:v>
                </c:pt>
                <c:pt idx="75">
                  <c:v>6.6450000000000005</c:v>
                </c:pt>
                <c:pt idx="76">
                  <c:v>6.7000000000000011</c:v>
                </c:pt>
                <c:pt idx="77">
                  <c:v>6.7570000000000006</c:v>
                </c:pt>
                <c:pt idx="78">
                  <c:v>17.837000000000003</c:v>
                </c:pt>
                <c:pt idx="79">
                  <c:v>8.8450000000000006</c:v>
                </c:pt>
                <c:pt idx="80">
                  <c:v>20.41</c:v>
                </c:pt>
                <c:pt idx="81">
                  <c:v>32.122</c:v>
                </c:pt>
                <c:pt idx="82">
                  <c:v>33.029000000000003</c:v>
                </c:pt>
                <c:pt idx="83">
                  <c:v>33.21</c:v>
                </c:pt>
                <c:pt idx="84">
                  <c:v>28.921999999999997</c:v>
                </c:pt>
                <c:pt idx="85">
                  <c:v>28.802999999999997</c:v>
                </c:pt>
                <c:pt idx="86">
                  <c:v>27.821000000000002</c:v>
                </c:pt>
                <c:pt idx="87">
                  <c:v>28.641000000000002</c:v>
                </c:pt>
                <c:pt idx="88">
                  <c:v>26.091000000000001</c:v>
                </c:pt>
                <c:pt idx="89">
                  <c:v>25.856000000000002</c:v>
                </c:pt>
                <c:pt idx="90">
                  <c:v>25.38</c:v>
                </c:pt>
                <c:pt idx="91">
                  <c:v>16.093</c:v>
                </c:pt>
                <c:pt idx="92">
                  <c:v>22.182000000000002</c:v>
                </c:pt>
                <c:pt idx="93">
                  <c:v>21.044999999999998</c:v>
                </c:pt>
                <c:pt idx="94">
                  <c:v>19.558</c:v>
                </c:pt>
                <c:pt idx="95">
                  <c:v>19.475000000000001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F3-4971-88CB-138E350F3C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DF3-4971-88CB-138E350F3C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F3-4971-88CB-138E350F3C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DF3-4971-88CB-138E350F3C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F3-4971-88CB-138E350F3C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F3-4971-88CB-138E350F3C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3.1640000000000001</c:v>
                </c:pt>
                <c:pt idx="26">
                  <c:v>11.093</c:v>
                </c:pt>
                <c:pt idx="27">
                  <c:v>16.398</c:v>
                </c:pt>
                <c:pt idx="28">
                  <c:v>39.177</c:v>
                </c:pt>
                <c:pt idx="29">
                  <c:v>43.661999999999999</c:v>
                </c:pt>
                <c:pt idx="59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F3-4971-88CB-138E350F3C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62.7</c:v>
                </c:pt>
                <c:pt idx="14">
                  <c:v>64</c:v>
                </c:pt>
                <c:pt idx="15">
                  <c:v>60.9</c:v>
                </c:pt>
                <c:pt idx="16">
                  <c:v>66.599999999999994</c:v>
                </c:pt>
                <c:pt idx="17">
                  <c:v>62.4</c:v>
                </c:pt>
                <c:pt idx="18">
                  <c:v>44.1</c:v>
                </c:pt>
                <c:pt idx="19">
                  <c:v>0</c:v>
                </c:pt>
                <c:pt idx="20">
                  <c:v>56.5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7.9</c:v>
                </c:pt>
                <c:pt idx="28">
                  <c:v>10.3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19.399999999999999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F3-4971-88CB-138E350F3C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29.169</c:v>
                </c:pt>
                <c:pt idx="1">
                  <c:v>27.484999999999999</c:v>
                </c:pt>
                <c:pt idx="2">
                  <c:v>34.046999999999997</c:v>
                </c:pt>
                <c:pt idx="3">
                  <c:v>31.815000000000001</c:v>
                </c:pt>
                <c:pt idx="4">
                  <c:v>29.762</c:v>
                </c:pt>
                <c:pt idx="5">
                  <c:v>28.965</c:v>
                </c:pt>
                <c:pt idx="6">
                  <c:v>26.838000000000001</c:v>
                </c:pt>
                <c:pt idx="7">
                  <c:v>21.756</c:v>
                </c:pt>
                <c:pt idx="8">
                  <c:v>20.649000000000001</c:v>
                </c:pt>
                <c:pt idx="9">
                  <c:v>19.082000000000001</c:v>
                </c:pt>
                <c:pt idx="10">
                  <c:v>18.899000000000001</c:v>
                </c:pt>
                <c:pt idx="11">
                  <c:v>18.805</c:v>
                </c:pt>
                <c:pt idx="12">
                  <c:v>18.524999999999999</c:v>
                </c:pt>
                <c:pt idx="13">
                  <c:v>15.215</c:v>
                </c:pt>
                <c:pt idx="14">
                  <c:v>20.212</c:v>
                </c:pt>
                <c:pt idx="15">
                  <c:v>23.628</c:v>
                </c:pt>
                <c:pt idx="16">
                  <c:v>25.838000000000001</c:v>
                </c:pt>
                <c:pt idx="17">
                  <c:v>22.678000000000001</c:v>
                </c:pt>
                <c:pt idx="18">
                  <c:v>20.071999999999999</c:v>
                </c:pt>
                <c:pt idx="19">
                  <c:v>20.952000000000002</c:v>
                </c:pt>
                <c:pt idx="20">
                  <c:v>8.2240000000000002</c:v>
                </c:pt>
                <c:pt idx="21">
                  <c:v>10.218</c:v>
                </c:pt>
                <c:pt idx="22">
                  <c:v>12.571999999999999</c:v>
                </c:pt>
                <c:pt idx="23">
                  <c:v>14.411</c:v>
                </c:pt>
                <c:pt idx="24">
                  <c:v>17.216999999999999</c:v>
                </c:pt>
                <c:pt idx="25">
                  <c:v>14.132</c:v>
                </c:pt>
                <c:pt idx="26">
                  <c:v>13.872999999999999</c:v>
                </c:pt>
                <c:pt idx="27">
                  <c:v>10.848000000000001</c:v>
                </c:pt>
                <c:pt idx="28">
                  <c:v>12.936</c:v>
                </c:pt>
                <c:pt idx="29">
                  <c:v>18.411999999999999</c:v>
                </c:pt>
                <c:pt idx="30">
                  <c:v>29.957999999999998</c:v>
                </c:pt>
                <c:pt idx="31">
                  <c:v>35.814</c:v>
                </c:pt>
                <c:pt idx="32">
                  <c:v>49.072000000000003</c:v>
                </c:pt>
                <c:pt idx="33">
                  <c:v>48.305</c:v>
                </c:pt>
                <c:pt idx="34">
                  <c:v>48.954000000000001</c:v>
                </c:pt>
                <c:pt idx="35">
                  <c:v>59.158999999999999</c:v>
                </c:pt>
                <c:pt idx="36">
                  <c:v>42.972000000000001</c:v>
                </c:pt>
                <c:pt idx="37">
                  <c:v>23.18</c:v>
                </c:pt>
                <c:pt idx="38">
                  <c:v>32.755000000000003</c:v>
                </c:pt>
                <c:pt idx="39">
                  <c:v>31.762</c:v>
                </c:pt>
                <c:pt idx="40">
                  <c:v>23.321999999999999</c:v>
                </c:pt>
                <c:pt idx="41">
                  <c:v>21.213999999999999</c:v>
                </c:pt>
                <c:pt idx="42">
                  <c:v>17.109000000000002</c:v>
                </c:pt>
                <c:pt idx="43">
                  <c:v>11.989000000000001</c:v>
                </c:pt>
                <c:pt idx="44">
                  <c:v>14.891</c:v>
                </c:pt>
                <c:pt idx="45">
                  <c:v>37.219000000000001</c:v>
                </c:pt>
                <c:pt idx="46">
                  <c:v>30.126999999999999</c:v>
                </c:pt>
                <c:pt idx="47">
                  <c:v>20.693999999999999</c:v>
                </c:pt>
                <c:pt idx="48">
                  <c:v>33.58</c:v>
                </c:pt>
                <c:pt idx="49">
                  <c:v>9.8249999999999993</c:v>
                </c:pt>
                <c:pt idx="50">
                  <c:v>12.22</c:v>
                </c:pt>
                <c:pt idx="51">
                  <c:v>29.684000000000001</c:v>
                </c:pt>
                <c:pt idx="52">
                  <c:v>33.843000000000004</c:v>
                </c:pt>
                <c:pt idx="53">
                  <c:v>34.914999999999999</c:v>
                </c:pt>
                <c:pt idx="54">
                  <c:v>35.770000000000003</c:v>
                </c:pt>
                <c:pt idx="55">
                  <c:v>25.77</c:v>
                </c:pt>
                <c:pt idx="56">
                  <c:v>40.631</c:v>
                </c:pt>
                <c:pt idx="57">
                  <c:v>41.674999999999997</c:v>
                </c:pt>
                <c:pt idx="58">
                  <c:v>52.298000000000002</c:v>
                </c:pt>
                <c:pt idx="59">
                  <c:v>47.344999999999999</c:v>
                </c:pt>
                <c:pt idx="60">
                  <c:v>34.462000000000003</c:v>
                </c:pt>
                <c:pt idx="61">
                  <c:v>36.610999999999997</c:v>
                </c:pt>
                <c:pt idx="62">
                  <c:v>33.737000000000002</c:v>
                </c:pt>
                <c:pt idx="63">
                  <c:v>25.087</c:v>
                </c:pt>
                <c:pt idx="64">
                  <c:v>21.984999999999999</c:v>
                </c:pt>
                <c:pt idx="65">
                  <c:v>19.690000000000001</c:v>
                </c:pt>
                <c:pt idx="66">
                  <c:v>21.629000000000001</c:v>
                </c:pt>
                <c:pt idx="67">
                  <c:v>23.74</c:v>
                </c:pt>
                <c:pt idx="68">
                  <c:v>21.957999999999998</c:v>
                </c:pt>
                <c:pt idx="69">
                  <c:v>24.79</c:v>
                </c:pt>
                <c:pt idx="70">
                  <c:v>28.72</c:v>
                </c:pt>
                <c:pt idx="71">
                  <c:v>33.933</c:v>
                </c:pt>
                <c:pt idx="72">
                  <c:v>38.654000000000003</c:v>
                </c:pt>
                <c:pt idx="73">
                  <c:v>38.807000000000002</c:v>
                </c:pt>
                <c:pt idx="74">
                  <c:v>38.406999999999996</c:v>
                </c:pt>
                <c:pt idx="75">
                  <c:v>38.143000000000001</c:v>
                </c:pt>
                <c:pt idx="76">
                  <c:v>36.381999999999998</c:v>
                </c:pt>
                <c:pt idx="77">
                  <c:v>35.814</c:v>
                </c:pt>
                <c:pt idx="78">
                  <c:v>35.552</c:v>
                </c:pt>
                <c:pt idx="79">
                  <c:v>34.378</c:v>
                </c:pt>
                <c:pt idx="80">
                  <c:v>33.991999999999997</c:v>
                </c:pt>
                <c:pt idx="81">
                  <c:v>28.388000000000002</c:v>
                </c:pt>
                <c:pt idx="82">
                  <c:v>24.298999999999999</c:v>
                </c:pt>
                <c:pt idx="83">
                  <c:v>24.265999999999998</c:v>
                </c:pt>
                <c:pt idx="84">
                  <c:v>18.68</c:v>
                </c:pt>
                <c:pt idx="85">
                  <c:v>23.414999999999999</c:v>
                </c:pt>
                <c:pt idx="86">
                  <c:v>26.844999999999999</c:v>
                </c:pt>
                <c:pt idx="87">
                  <c:v>31.106000000000002</c:v>
                </c:pt>
                <c:pt idx="88">
                  <c:v>32.777999999999999</c:v>
                </c:pt>
                <c:pt idx="89">
                  <c:v>38.375</c:v>
                </c:pt>
                <c:pt idx="90">
                  <c:v>42.073999999999998</c:v>
                </c:pt>
                <c:pt idx="91">
                  <c:v>45.564999999999998</c:v>
                </c:pt>
                <c:pt idx="92">
                  <c:v>50.984999999999999</c:v>
                </c:pt>
                <c:pt idx="93">
                  <c:v>49.505000000000003</c:v>
                </c:pt>
                <c:pt idx="94">
                  <c:v>47.298999999999999</c:v>
                </c:pt>
                <c:pt idx="95">
                  <c:v>43.86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F3-4971-88CB-138E350F3C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DF3-4971-88CB-138E350F3C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DF3-4971-88CB-138E350F3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82.9</c:v>
                </c:pt>
                <c:pt idx="1">
                  <c:v>82.9</c:v>
                </c:pt>
                <c:pt idx="2">
                  <c:v>77.87</c:v>
                </c:pt>
                <c:pt idx="3">
                  <c:v>81.180000000000007</c:v>
                </c:pt>
                <c:pt idx="4">
                  <c:v>82.9</c:v>
                </c:pt>
                <c:pt idx="5">
                  <c:v>81.27</c:v>
                </c:pt>
                <c:pt idx="6">
                  <c:v>79.040000000000006</c:v>
                </c:pt>
                <c:pt idx="7">
                  <c:v>79.349999999999994</c:v>
                </c:pt>
                <c:pt idx="8">
                  <c:v>76.540000000000006</c:v>
                </c:pt>
                <c:pt idx="9">
                  <c:v>76.25</c:v>
                </c:pt>
                <c:pt idx="10">
                  <c:v>76.010000000000005</c:v>
                </c:pt>
                <c:pt idx="11">
                  <c:v>75.989999999999995</c:v>
                </c:pt>
                <c:pt idx="12">
                  <c:v>75.67</c:v>
                </c:pt>
                <c:pt idx="13">
                  <c:v>79.47</c:v>
                </c:pt>
                <c:pt idx="14">
                  <c:v>78.14</c:v>
                </c:pt>
                <c:pt idx="15">
                  <c:v>77.599999999999994</c:v>
                </c:pt>
                <c:pt idx="16">
                  <c:v>78.040000000000006</c:v>
                </c:pt>
                <c:pt idx="17">
                  <c:v>80</c:v>
                </c:pt>
                <c:pt idx="18">
                  <c:v>85.62</c:v>
                </c:pt>
                <c:pt idx="19">
                  <c:v>85.11</c:v>
                </c:pt>
                <c:pt idx="20">
                  <c:v>85.73</c:v>
                </c:pt>
                <c:pt idx="21">
                  <c:v>83.13</c:v>
                </c:pt>
                <c:pt idx="22">
                  <c:v>83.2</c:v>
                </c:pt>
                <c:pt idx="23">
                  <c:v>85.86</c:v>
                </c:pt>
                <c:pt idx="24">
                  <c:v>93.47</c:v>
                </c:pt>
                <c:pt idx="25">
                  <c:v>109.78</c:v>
                </c:pt>
                <c:pt idx="26">
                  <c:v>112.27</c:v>
                </c:pt>
                <c:pt idx="27">
                  <c:v>134.71</c:v>
                </c:pt>
                <c:pt idx="28">
                  <c:v>127.61</c:v>
                </c:pt>
                <c:pt idx="29">
                  <c:v>121.74</c:v>
                </c:pt>
                <c:pt idx="30">
                  <c:v>98.37</c:v>
                </c:pt>
                <c:pt idx="31">
                  <c:v>89.37</c:v>
                </c:pt>
                <c:pt idx="32">
                  <c:v>85.8</c:v>
                </c:pt>
                <c:pt idx="33">
                  <c:v>80.459999999999994</c:v>
                </c:pt>
                <c:pt idx="34">
                  <c:v>81.790000000000006</c:v>
                </c:pt>
                <c:pt idx="35">
                  <c:v>81.93</c:v>
                </c:pt>
                <c:pt idx="36">
                  <c:v>81.98</c:v>
                </c:pt>
                <c:pt idx="37">
                  <c:v>91.82</c:v>
                </c:pt>
                <c:pt idx="38">
                  <c:v>86.39</c:v>
                </c:pt>
                <c:pt idx="39">
                  <c:v>87.62</c:v>
                </c:pt>
                <c:pt idx="40">
                  <c:v>84.86</c:v>
                </c:pt>
                <c:pt idx="41">
                  <c:v>81.05</c:v>
                </c:pt>
                <c:pt idx="42">
                  <c:v>80</c:v>
                </c:pt>
                <c:pt idx="43">
                  <c:v>72.709999999999994</c:v>
                </c:pt>
                <c:pt idx="44">
                  <c:v>68.36</c:v>
                </c:pt>
                <c:pt idx="45">
                  <c:v>60.24</c:v>
                </c:pt>
                <c:pt idx="46">
                  <c:v>61.82</c:v>
                </c:pt>
                <c:pt idx="47">
                  <c:v>63.54</c:v>
                </c:pt>
                <c:pt idx="48">
                  <c:v>61.38</c:v>
                </c:pt>
                <c:pt idx="49">
                  <c:v>76.239999999999995</c:v>
                </c:pt>
                <c:pt idx="50">
                  <c:v>80</c:v>
                </c:pt>
                <c:pt idx="51">
                  <c:v>79.59</c:v>
                </c:pt>
                <c:pt idx="52">
                  <c:v>80.849999999999994</c:v>
                </c:pt>
                <c:pt idx="53">
                  <c:v>82.52</c:v>
                </c:pt>
                <c:pt idx="54">
                  <c:v>81.69</c:v>
                </c:pt>
                <c:pt idx="55">
                  <c:v>83.3</c:v>
                </c:pt>
                <c:pt idx="56">
                  <c:v>81.78</c:v>
                </c:pt>
                <c:pt idx="57">
                  <c:v>89.97</c:v>
                </c:pt>
                <c:pt idx="58">
                  <c:v>108</c:v>
                </c:pt>
                <c:pt idx="59">
                  <c:v>129</c:v>
                </c:pt>
                <c:pt idx="60">
                  <c:v>82.7</c:v>
                </c:pt>
                <c:pt idx="61">
                  <c:v>85.78</c:v>
                </c:pt>
                <c:pt idx="62">
                  <c:v>88.9</c:v>
                </c:pt>
                <c:pt idx="63">
                  <c:v>91.55</c:v>
                </c:pt>
                <c:pt idx="64">
                  <c:v>98.42</c:v>
                </c:pt>
                <c:pt idx="65">
                  <c:v>109.09</c:v>
                </c:pt>
                <c:pt idx="66">
                  <c:v>106.55</c:v>
                </c:pt>
                <c:pt idx="67">
                  <c:v>103.04</c:v>
                </c:pt>
                <c:pt idx="68">
                  <c:v>107.23</c:v>
                </c:pt>
                <c:pt idx="69">
                  <c:v>112.48</c:v>
                </c:pt>
                <c:pt idx="70">
                  <c:v>112.49</c:v>
                </c:pt>
                <c:pt idx="71">
                  <c:v>98.59</c:v>
                </c:pt>
                <c:pt idx="72">
                  <c:v>90.92</c:v>
                </c:pt>
                <c:pt idx="73">
                  <c:v>90.6</c:v>
                </c:pt>
                <c:pt idx="74">
                  <c:v>86.34</c:v>
                </c:pt>
                <c:pt idx="75">
                  <c:v>85.19</c:v>
                </c:pt>
                <c:pt idx="76">
                  <c:v>84.82</c:v>
                </c:pt>
                <c:pt idx="77">
                  <c:v>89.44</c:v>
                </c:pt>
                <c:pt idx="78">
                  <c:v>90.8</c:v>
                </c:pt>
                <c:pt idx="79">
                  <c:v>86.08</c:v>
                </c:pt>
                <c:pt idx="80">
                  <c:v>90.45</c:v>
                </c:pt>
                <c:pt idx="81">
                  <c:v>91.28</c:v>
                </c:pt>
                <c:pt idx="82">
                  <c:v>92.12</c:v>
                </c:pt>
                <c:pt idx="83">
                  <c:v>89.21</c:v>
                </c:pt>
                <c:pt idx="84">
                  <c:v>90.38</c:v>
                </c:pt>
                <c:pt idx="85">
                  <c:v>87.54</c:v>
                </c:pt>
                <c:pt idx="86">
                  <c:v>85.62</c:v>
                </c:pt>
                <c:pt idx="87">
                  <c:v>83.71</c:v>
                </c:pt>
                <c:pt idx="88">
                  <c:v>81.87</c:v>
                </c:pt>
                <c:pt idx="89">
                  <c:v>80.33</c:v>
                </c:pt>
                <c:pt idx="90">
                  <c:v>79.77</c:v>
                </c:pt>
                <c:pt idx="91">
                  <c:v>78.63</c:v>
                </c:pt>
                <c:pt idx="92">
                  <c:v>78.58</c:v>
                </c:pt>
                <c:pt idx="93">
                  <c:v>80.91</c:v>
                </c:pt>
                <c:pt idx="94">
                  <c:v>80.17</c:v>
                </c:pt>
                <c:pt idx="95">
                  <c:v>79.099999999999994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F3-4971-88CB-138E350F3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54.737000000000002</v>
      </c>
      <c r="C5" s="25">
        <v>46.015999999999998</v>
      </c>
      <c r="D5" s="25">
        <v>59.22</v>
      </c>
      <c r="E5" s="25">
        <v>53.917000000000002</v>
      </c>
      <c r="F5" s="25">
        <v>48.192</v>
      </c>
      <c r="G5" s="25">
        <v>47.692999999999998</v>
      </c>
      <c r="H5" s="25">
        <v>51.274000000000001</v>
      </c>
      <c r="I5" s="25">
        <v>45.941000000000003</v>
      </c>
      <c r="J5" s="25">
        <v>42.706000000000003</v>
      </c>
      <c r="K5" s="25">
        <v>40.247999999999998</v>
      </c>
      <c r="L5" s="25">
        <v>39.970999999999997</v>
      </c>
      <c r="M5" s="25">
        <v>39.786999999999999</v>
      </c>
      <c r="N5" s="25">
        <v>39.896000000000001</v>
      </c>
      <c r="O5" s="25">
        <v>96.067999999999998</v>
      </c>
      <c r="P5" s="25">
        <v>105.539</v>
      </c>
      <c r="Q5" s="25">
        <v>107.045</v>
      </c>
      <c r="R5" s="25">
        <v>117.583</v>
      </c>
      <c r="S5" s="25">
        <v>103.267</v>
      </c>
      <c r="T5" s="25">
        <v>82.619</v>
      </c>
      <c r="U5" s="25">
        <v>47.597000000000001</v>
      </c>
      <c r="V5" s="25">
        <v>82.820999999999998</v>
      </c>
      <c r="W5" s="25">
        <v>38.878</v>
      </c>
      <c r="X5" s="25">
        <v>42.767000000000003</v>
      </c>
      <c r="Y5" s="25">
        <v>45.209000000000003</v>
      </c>
      <c r="Z5" s="25">
        <v>45.646999999999998</v>
      </c>
      <c r="AA5" s="25">
        <v>44.942999999999998</v>
      </c>
      <c r="AB5" s="25">
        <v>51.469000000000001</v>
      </c>
      <c r="AC5" s="25">
        <v>49.37</v>
      </c>
      <c r="AD5" s="25">
        <v>77</v>
      </c>
      <c r="AE5" s="25">
        <v>77</v>
      </c>
      <c r="AF5" s="25">
        <v>69</v>
      </c>
      <c r="AG5" s="25">
        <v>69</v>
      </c>
      <c r="AH5" s="25">
        <v>71.858000000000004</v>
      </c>
      <c r="AI5" s="25">
        <v>66.412999999999997</v>
      </c>
      <c r="AJ5" s="25">
        <v>66.983000000000004</v>
      </c>
      <c r="AK5" s="25">
        <v>77.522000000000006</v>
      </c>
      <c r="AL5" s="25">
        <v>63.045999999999999</v>
      </c>
      <c r="AM5" s="25">
        <v>32.665999999999997</v>
      </c>
      <c r="AN5" s="25">
        <v>42.201999999999998</v>
      </c>
      <c r="AO5" s="25">
        <v>41.213999999999999</v>
      </c>
      <c r="AP5" s="25">
        <v>100.964</v>
      </c>
      <c r="AQ5" s="25">
        <v>100.56399999999999</v>
      </c>
      <c r="AR5" s="25">
        <v>82.108999999999995</v>
      </c>
      <c r="AS5" s="25">
        <v>76.989000000000004</v>
      </c>
      <c r="AT5" s="25">
        <v>24.690999999999999</v>
      </c>
      <c r="AU5" s="25">
        <v>47.119</v>
      </c>
      <c r="AV5" s="25">
        <v>40.127000000000002</v>
      </c>
      <c r="AW5" s="25">
        <v>31.640999999999998</v>
      </c>
      <c r="AX5" s="25">
        <v>56.58</v>
      </c>
      <c r="AY5" s="25">
        <v>32.825000000000003</v>
      </c>
      <c r="AZ5" s="25">
        <v>46.402999999999999</v>
      </c>
      <c r="BA5" s="25">
        <v>77.180999999999997</v>
      </c>
      <c r="BB5" s="25">
        <v>59.969000000000001</v>
      </c>
      <c r="BC5" s="25">
        <v>59.264000000000003</v>
      </c>
      <c r="BD5" s="25">
        <v>58.387</v>
      </c>
      <c r="BE5" s="25">
        <v>48.911999999999999</v>
      </c>
      <c r="BF5" s="25">
        <v>55.655999999999999</v>
      </c>
      <c r="BG5" s="25">
        <v>59.94</v>
      </c>
      <c r="BH5" s="25">
        <v>85.210999999999999</v>
      </c>
      <c r="BI5" s="25">
        <v>144.73500000000001</v>
      </c>
      <c r="BJ5" s="25">
        <v>46.046999999999997</v>
      </c>
      <c r="BK5" s="25">
        <v>52.119</v>
      </c>
      <c r="BL5" s="25">
        <v>49.259</v>
      </c>
      <c r="BM5" s="25">
        <v>40.738999999999997</v>
      </c>
      <c r="BN5" s="25">
        <v>37.191000000000003</v>
      </c>
      <c r="BO5" s="25">
        <v>40.378</v>
      </c>
      <c r="BP5" s="25">
        <v>41.691000000000003</v>
      </c>
      <c r="BQ5" s="25">
        <v>35.628</v>
      </c>
      <c r="BR5" s="25">
        <v>46.784999999999997</v>
      </c>
      <c r="BS5" s="25">
        <v>52.930999999999997</v>
      </c>
      <c r="BT5" s="25">
        <v>57.055</v>
      </c>
      <c r="BU5" s="25">
        <v>56.843000000000004</v>
      </c>
      <c r="BV5" s="25">
        <v>52.078000000000003</v>
      </c>
      <c r="BW5" s="25">
        <v>62.136000000000003</v>
      </c>
      <c r="BX5" s="25">
        <v>50.438000000000002</v>
      </c>
      <c r="BY5" s="25">
        <v>51.558999999999997</v>
      </c>
      <c r="BZ5" s="25">
        <v>49.738</v>
      </c>
      <c r="CA5" s="25">
        <v>49.194000000000003</v>
      </c>
      <c r="CB5" s="25">
        <v>59.91</v>
      </c>
      <c r="CC5" s="25">
        <v>49.307000000000002</v>
      </c>
      <c r="CD5" s="25">
        <v>60.603000000000002</v>
      </c>
      <c r="CE5" s="25">
        <v>66.622</v>
      </c>
      <c r="CF5" s="25">
        <v>63.61</v>
      </c>
      <c r="CG5" s="25">
        <v>63.534999999999997</v>
      </c>
      <c r="CH5" s="25">
        <v>53.74</v>
      </c>
      <c r="CI5" s="25">
        <v>58.341000000000001</v>
      </c>
      <c r="CJ5" s="25">
        <v>60.860999999999997</v>
      </c>
      <c r="CK5" s="25">
        <v>65.825000000000003</v>
      </c>
      <c r="CL5" s="25">
        <v>64.66</v>
      </c>
      <c r="CM5" s="25">
        <v>69.915999999999997</v>
      </c>
      <c r="CN5" s="25">
        <v>73.210999999999999</v>
      </c>
      <c r="CO5" s="25">
        <v>67.429000000000002</v>
      </c>
      <c r="CP5" s="25">
        <v>79</v>
      </c>
      <c r="CQ5" s="25">
        <v>76.311999999999998</v>
      </c>
      <c r="CR5" s="25">
        <v>72.492000000000004</v>
      </c>
      <c r="CS5" s="25">
        <v>88.430999999999997</v>
      </c>
      <c r="CT5" s="26"/>
      <c r="CU5" s="26"/>
      <c r="CV5" s="26"/>
      <c r="CW5" s="27"/>
      <c r="CX5" s="28">
        <f t="array" ref="CX5">SUMPRODUCT(B5:CW5*0.25)</f>
        <v>1444.80125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82.9</v>
      </c>
      <c r="C8" s="37">
        <v>82.9</v>
      </c>
      <c r="D8" s="37">
        <v>77.87</v>
      </c>
      <c r="E8" s="37">
        <v>81.180000000000007</v>
      </c>
      <c r="F8" s="37">
        <v>82.9</v>
      </c>
      <c r="G8" s="37">
        <v>81.27</v>
      </c>
      <c r="H8" s="37">
        <v>79.040000000000006</v>
      </c>
      <c r="I8" s="37">
        <v>79.349999999999994</v>
      </c>
      <c r="J8" s="37">
        <v>76.540000000000006</v>
      </c>
      <c r="K8" s="37">
        <v>76.25</v>
      </c>
      <c r="L8" s="37">
        <v>76.010000000000005</v>
      </c>
      <c r="M8" s="37">
        <v>75.989999999999995</v>
      </c>
      <c r="N8" s="37">
        <v>75.67</v>
      </c>
      <c r="O8" s="37">
        <v>79.47</v>
      </c>
      <c r="P8" s="37">
        <v>78.14</v>
      </c>
      <c r="Q8" s="37">
        <v>77.599999999999994</v>
      </c>
      <c r="R8" s="37">
        <v>78.040000000000006</v>
      </c>
      <c r="S8" s="37">
        <v>80</v>
      </c>
      <c r="T8" s="37">
        <v>85.62</v>
      </c>
      <c r="U8" s="37">
        <v>85.11</v>
      </c>
      <c r="V8" s="37">
        <v>85.73</v>
      </c>
      <c r="W8" s="37">
        <v>83.13</v>
      </c>
      <c r="X8" s="37">
        <v>83.2</v>
      </c>
      <c r="Y8" s="37">
        <v>85.86</v>
      </c>
      <c r="Z8" s="37">
        <v>93.47</v>
      </c>
      <c r="AA8" s="37">
        <v>109.78</v>
      </c>
      <c r="AB8" s="37">
        <v>112.27</v>
      </c>
      <c r="AC8" s="37">
        <v>134.71</v>
      </c>
      <c r="AD8" s="37">
        <v>127.61</v>
      </c>
      <c r="AE8" s="37">
        <v>121.74</v>
      </c>
      <c r="AF8" s="37">
        <v>98.37</v>
      </c>
      <c r="AG8" s="37">
        <v>89.37</v>
      </c>
      <c r="AH8" s="37">
        <v>85.8</v>
      </c>
      <c r="AI8" s="37">
        <v>80.459999999999994</v>
      </c>
      <c r="AJ8" s="37">
        <v>81.790000000000006</v>
      </c>
      <c r="AK8" s="37">
        <v>81.93</v>
      </c>
      <c r="AL8" s="37">
        <v>81.98</v>
      </c>
      <c r="AM8" s="37">
        <v>91.82</v>
      </c>
      <c r="AN8" s="37">
        <v>86.39</v>
      </c>
      <c r="AO8" s="37">
        <v>87.62</v>
      </c>
      <c r="AP8" s="37">
        <v>84.86</v>
      </c>
      <c r="AQ8" s="37">
        <v>81.05</v>
      </c>
      <c r="AR8" s="37">
        <v>80</v>
      </c>
      <c r="AS8" s="37">
        <v>72.709999999999994</v>
      </c>
      <c r="AT8" s="37">
        <v>68.36</v>
      </c>
      <c r="AU8" s="37">
        <v>60.24</v>
      </c>
      <c r="AV8" s="37">
        <v>61.82</v>
      </c>
      <c r="AW8" s="37">
        <v>63.54</v>
      </c>
      <c r="AX8" s="37">
        <v>61.38</v>
      </c>
      <c r="AY8" s="37">
        <v>76.239999999999995</v>
      </c>
      <c r="AZ8" s="37">
        <v>80</v>
      </c>
      <c r="BA8" s="37">
        <v>79.59</v>
      </c>
      <c r="BB8" s="37">
        <v>80.849999999999994</v>
      </c>
      <c r="BC8" s="37">
        <v>82.52</v>
      </c>
      <c r="BD8" s="37">
        <v>81.69</v>
      </c>
      <c r="BE8" s="37">
        <v>83.3</v>
      </c>
      <c r="BF8" s="37">
        <v>81.78</v>
      </c>
      <c r="BG8" s="37">
        <v>89.97</v>
      </c>
      <c r="BH8" s="37">
        <v>108</v>
      </c>
      <c r="BI8" s="37">
        <v>129</v>
      </c>
      <c r="BJ8" s="37">
        <v>82.7</v>
      </c>
      <c r="BK8" s="37">
        <v>85.78</v>
      </c>
      <c r="BL8" s="37">
        <v>88.9</v>
      </c>
      <c r="BM8" s="37">
        <v>91.55</v>
      </c>
      <c r="BN8" s="37">
        <v>98.42</v>
      </c>
      <c r="BO8" s="37">
        <v>109.09</v>
      </c>
      <c r="BP8" s="37">
        <v>106.55</v>
      </c>
      <c r="BQ8" s="37">
        <v>103.04</v>
      </c>
      <c r="BR8" s="37">
        <v>107.23</v>
      </c>
      <c r="BS8" s="37">
        <v>112.48</v>
      </c>
      <c r="BT8" s="37">
        <v>112.49</v>
      </c>
      <c r="BU8" s="37">
        <v>98.59</v>
      </c>
      <c r="BV8" s="37">
        <v>90.92</v>
      </c>
      <c r="BW8" s="37">
        <v>90.6</v>
      </c>
      <c r="BX8" s="37">
        <v>86.34</v>
      </c>
      <c r="BY8" s="37">
        <v>85.19</v>
      </c>
      <c r="BZ8" s="37">
        <v>84.82</v>
      </c>
      <c r="CA8" s="37">
        <v>89.44</v>
      </c>
      <c r="CB8" s="37">
        <v>90.8</v>
      </c>
      <c r="CC8" s="37">
        <v>86.08</v>
      </c>
      <c r="CD8" s="37">
        <v>90.45</v>
      </c>
      <c r="CE8" s="37">
        <v>91.28</v>
      </c>
      <c r="CF8" s="37">
        <v>92.12</v>
      </c>
      <c r="CG8" s="37">
        <v>89.21</v>
      </c>
      <c r="CH8" s="37">
        <v>90.38</v>
      </c>
      <c r="CI8" s="37">
        <v>87.54</v>
      </c>
      <c r="CJ8" s="37">
        <v>85.62</v>
      </c>
      <c r="CK8" s="37">
        <v>83.71</v>
      </c>
      <c r="CL8" s="37">
        <v>81.87</v>
      </c>
      <c r="CM8" s="37">
        <v>80.33</v>
      </c>
      <c r="CN8" s="37">
        <v>79.77</v>
      </c>
      <c r="CO8" s="37">
        <v>78.63</v>
      </c>
      <c r="CP8" s="37">
        <v>78.58</v>
      </c>
      <c r="CQ8" s="37">
        <v>80.91</v>
      </c>
      <c r="CR8" s="37">
        <v>80.17</v>
      </c>
      <c r="CS8" s="37">
        <v>79.099999999999994</v>
      </c>
      <c r="CT8" s="38"/>
      <c r="CU8" s="38"/>
      <c r="CV8" s="38"/>
      <c r="CW8" s="39"/>
      <c r="CX8" s="40">
        <f>IF(SUM(B8:CW8)&lt;&gt;0,AVERAGEIF(B8:CW8,"&lt;&gt;"""),"")</f>
        <v>87.004791666666662</v>
      </c>
    </row>
    <row r="9" spans="1:102" ht="24.95" customHeight="1" thickBot="1" x14ac:dyDescent="0.25">
      <c r="A9" s="41" t="s">
        <v>6</v>
      </c>
      <c r="B9" s="42">
        <v>81.212500000000006</v>
      </c>
      <c r="C9" s="43">
        <v>81.212500000000006</v>
      </c>
      <c r="D9" s="43">
        <v>81.212500000000006</v>
      </c>
      <c r="E9" s="43">
        <v>81.212500000000006</v>
      </c>
      <c r="F9" s="43">
        <v>80.64</v>
      </c>
      <c r="G9" s="43">
        <v>80.64</v>
      </c>
      <c r="H9" s="43">
        <v>80.64</v>
      </c>
      <c r="I9" s="43">
        <v>80.64</v>
      </c>
      <c r="J9" s="43">
        <v>76.197500000000005</v>
      </c>
      <c r="K9" s="43">
        <v>76.197500000000005</v>
      </c>
      <c r="L9" s="43">
        <v>76.197500000000005</v>
      </c>
      <c r="M9" s="43">
        <v>76.197500000000005</v>
      </c>
      <c r="N9" s="43">
        <v>77.72</v>
      </c>
      <c r="O9" s="43">
        <v>77.72</v>
      </c>
      <c r="P9" s="43">
        <v>77.72</v>
      </c>
      <c r="Q9" s="43">
        <v>77.72</v>
      </c>
      <c r="R9" s="43">
        <v>82.192499999999995</v>
      </c>
      <c r="S9" s="43">
        <v>82.192499999999995</v>
      </c>
      <c r="T9" s="43">
        <v>82.192499999999995</v>
      </c>
      <c r="U9" s="43">
        <v>82.192499999999995</v>
      </c>
      <c r="V9" s="43">
        <v>84.48</v>
      </c>
      <c r="W9" s="43">
        <v>84.48</v>
      </c>
      <c r="X9" s="43">
        <v>84.48</v>
      </c>
      <c r="Y9" s="43">
        <v>84.48</v>
      </c>
      <c r="Z9" s="43">
        <v>112.5575</v>
      </c>
      <c r="AA9" s="43">
        <v>112.5575</v>
      </c>
      <c r="AB9" s="43">
        <v>112.5575</v>
      </c>
      <c r="AC9" s="43">
        <v>112.5575</v>
      </c>
      <c r="AD9" s="43">
        <v>109.27249999999999</v>
      </c>
      <c r="AE9" s="43">
        <v>109.27249999999999</v>
      </c>
      <c r="AF9" s="43">
        <v>109.27249999999999</v>
      </c>
      <c r="AG9" s="43">
        <v>109.27249999999999</v>
      </c>
      <c r="AH9" s="43">
        <v>82.495000000000005</v>
      </c>
      <c r="AI9" s="43">
        <v>82.495000000000005</v>
      </c>
      <c r="AJ9" s="43">
        <v>82.495000000000005</v>
      </c>
      <c r="AK9" s="43">
        <v>82.495000000000005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79.655000000000001</v>
      </c>
      <c r="AQ9" s="43">
        <v>79.655000000000001</v>
      </c>
      <c r="AR9" s="43">
        <v>79.655000000000001</v>
      </c>
      <c r="AS9" s="43">
        <v>79.655000000000001</v>
      </c>
      <c r="AT9" s="43">
        <v>63.49</v>
      </c>
      <c r="AU9" s="43">
        <v>63.49</v>
      </c>
      <c r="AV9" s="43">
        <v>63.49</v>
      </c>
      <c r="AW9" s="43">
        <v>63.49</v>
      </c>
      <c r="AX9" s="43">
        <v>74.302499999999995</v>
      </c>
      <c r="AY9" s="43">
        <v>74.302499999999995</v>
      </c>
      <c r="AZ9" s="43">
        <v>74.302499999999995</v>
      </c>
      <c r="BA9" s="43">
        <v>74.302499999999995</v>
      </c>
      <c r="BB9" s="43">
        <v>82.09</v>
      </c>
      <c r="BC9" s="43">
        <v>82.09</v>
      </c>
      <c r="BD9" s="43">
        <v>82.09</v>
      </c>
      <c r="BE9" s="43">
        <v>82.09</v>
      </c>
      <c r="BF9" s="43">
        <v>102.1875</v>
      </c>
      <c r="BG9" s="43">
        <v>102.1875</v>
      </c>
      <c r="BH9" s="43">
        <v>102.1875</v>
      </c>
      <c r="BI9" s="43">
        <v>102.1875</v>
      </c>
      <c r="BJ9" s="43">
        <v>87.232500000000002</v>
      </c>
      <c r="BK9" s="43">
        <v>87.232500000000002</v>
      </c>
      <c r="BL9" s="43">
        <v>87.232500000000002</v>
      </c>
      <c r="BM9" s="43">
        <v>87.232500000000002</v>
      </c>
      <c r="BN9" s="43">
        <v>104.27500000000001</v>
      </c>
      <c r="BO9" s="43">
        <v>104.27500000000001</v>
      </c>
      <c r="BP9" s="43">
        <v>104.27500000000001</v>
      </c>
      <c r="BQ9" s="43">
        <v>104.27500000000001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88.262500000000003</v>
      </c>
      <c r="BW9" s="43">
        <v>88.262500000000003</v>
      </c>
      <c r="BX9" s="43">
        <v>88.262500000000003</v>
      </c>
      <c r="BY9" s="43">
        <v>88.262500000000003</v>
      </c>
      <c r="BZ9" s="43">
        <v>87.784999999999997</v>
      </c>
      <c r="CA9" s="43">
        <v>87.784999999999997</v>
      </c>
      <c r="CB9" s="43">
        <v>87.784999999999997</v>
      </c>
      <c r="CC9" s="43">
        <v>87.784999999999997</v>
      </c>
      <c r="CD9" s="43">
        <v>90.765000000000001</v>
      </c>
      <c r="CE9" s="43">
        <v>90.765000000000001</v>
      </c>
      <c r="CF9" s="43">
        <v>90.765000000000001</v>
      </c>
      <c r="CG9" s="43">
        <v>90.765000000000001</v>
      </c>
      <c r="CH9" s="43">
        <v>86.8125</v>
      </c>
      <c r="CI9" s="43">
        <v>86.8125</v>
      </c>
      <c r="CJ9" s="43">
        <v>86.8125</v>
      </c>
      <c r="CK9" s="43">
        <v>86.8125</v>
      </c>
      <c r="CL9" s="43">
        <v>80.150000000000006</v>
      </c>
      <c r="CM9" s="43">
        <v>80.150000000000006</v>
      </c>
      <c r="CN9" s="43">
        <v>80.150000000000006</v>
      </c>
      <c r="CO9" s="43">
        <v>80.150000000000006</v>
      </c>
      <c r="CP9" s="43">
        <v>79.69</v>
      </c>
      <c r="CQ9" s="43">
        <v>79.69</v>
      </c>
      <c r="CR9" s="43">
        <v>79.69</v>
      </c>
      <c r="CS9" s="43">
        <v>79.69</v>
      </c>
      <c r="CT9" s="44"/>
      <c r="CU9" s="44"/>
      <c r="CV9" s="44"/>
      <c r="CW9" s="45"/>
      <c r="CX9" s="46">
        <f>IF(SUM(B9:CW9)&lt;&gt;0,AVERAGEIF(B9:CW9,"&lt;&gt;"""),"")</f>
        <v>87.004791666666634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54.737000000000002</v>
      </c>
      <c r="C13" s="65">
        <v>46.015999999999998</v>
      </c>
      <c r="D13" s="65">
        <v>59.22</v>
      </c>
      <c r="E13" s="65">
        <v>53.917000000000002</v>
      </c>
      <c r="F13" s="65">
        <v>48.192</v>
      </c>
      <c r="G13" s="65">
        <v>47.692999999999998</v>
      </c>
      <c r="H13" s="65">
        <v>51.274000000000001</v>
      </c>
      <c r="I13" s="65">
        <v>45.941000000000003</v>
      </c>
      <c r="J13" s="65">
        <v>42.706000000000003</v>
      </c>
      <c r="K13" s="65">
        <v>39.898000000000003</v>
      </c>
      <c r="L13" s="65">
        <v>38.838000000000001</v>
      </c>
      <c r="M13" s="65">
        <v>38.143999999999998</v>
      </c>
      <c r="N13" s="65">
        <v>38.381</v>
      </c>
      <c r="O13" s="65">
        <v>96.067999999999998</v>
      </c>
      <c r="P13" s="65">
        <v>105.539</v>
      </c>
      <c r="Q13" s="65">
        <v>107.045</v>
      </c>
      <c r="R13" s="65">
        <v>117.583</v>
      </c>
      <c r="S13" s="65">
        <v>103.267</v>
      </c>
      <c r="T13" s="65">
        <v>82.619</v>
      </c>
      <c r="U13" s="65">
        <v>47.597000000000001</v>
      </c>
      <c r="V13" s="65">
        <v>82.820999999999998</v>
      </c>
      <c r="W13" s="65">
        <v>37.787999999999997</v>
      </c>
      <c r="X13" s="65">
        <v>38.656999999999996</v>
      </c>
      <c r="Y13" s="65">
        <v>40.209000000000003</v>
      </c>
      <c r="Z13" s="65"/>
      <c r="AA13" s="65"/>
      <c r="AB13" s="65">
        <v>8</v>
      </c>
      <c r="AC13" s="65">
        <v>8</v>
      </c>
      <c r="AD13" s="65">
        <v>8</v>
      </c>
      <c r="AE13" s="65">
        <v>8</v>
      </c>
      <c r="AF13" s="65"/>
      <c r="AG13" s="65"/>
      <c r="AH13" s="65">
        <v>71.858000000000004</v>
      </c>
      <c r="AI13" s="65">
        <v>66.412999999999997</v>
      </c>
      <c r="AJ13" s="65">
        <v>66.983000000000004</v>
      </c>
      <c r="AK13" s="65">
        <v>77.521999999999991</v>
      </c>
      <c r="AL13" s="65">
        <v>40.045999999999999</v>
      </c>
      <c r="AM13" s="65"/>
      <c r="AN13" s="65">
        <v>15</v>
      </c>
      <c r="AO13" s="65">
        <v>9.08</v>
      </c>
      <c r="AP13" s="65">
        <v>100.964</v>
      </c>
      <c r="AQ13" s="65">
        <v>100.56399999999999</v>
      </c>
      <c r="AR13" s="65">
        <v>50.793999999999997</v>
      </c>
      <c r="AS13" s="65"/>
      <c r="AT13" s="65"/>
      <c r="AU13" s="65"/>
      <c r="AV13" s="65"/>
      <c r="AW13" s="65"/>
      <c r="AX13" s="65"/>
      <c r="AY13" s="65"/>
      <c r="AZ13" s="65">
        <v>29.632999999999999</v>
      </c>
      <c r="BA13" s="65">
        <v>60.195999999999998</v>
      </c>
      <c r="BB13" s="65">
        <v>59.969000000000001</v>
      </c>
      <c r="BC13" s="65">
        <v>59.264000000000003</v>
      </c>
      <c r="BD13" s="65">
        <v>58.387</v>
      </c>
      <c r="BE13" s="65">
        <v>48.911999999999999</v>
      </c>
      <c r="BF13" s="65">
        <v>55.655999999999999</v>
      </c>
      <c r="BG13" s="65">
        <v>59.94</v>
      </c>
      <c r="BH13" s="65">
        <v>85.210999999999999</v>
      </c>
      <c r="BI13" s="65">
        <v>144.73500000000001</v>
      </c>
      <c r="BJ13" s="65">
        <v>46.046999999999997</v>
      </c>
      <c r="BK13" s="65">
        <v>52.119</v>
      </c>
      <c r="BL13" s="65">
        <v>49.259</v>
      </c>
      <c r="BM13" s="65">
        <v>40.739000000000004</v>
      </c>
      <c r="BN13" s="65">
        <v>37.191000000000003</v>
      </c>
      <c r="BO13" s="65">
        <v>40.378</v>
      </c>
      <c r="BP13" s="65">
        <v>41.690999999999995</v>
      </c>
      <c r="BQ13" s="65">
        <v>35.628</v>
      </c>
      <c r="BR13" s="65">
        <v>46.784999999999997</v>
      </c>
      <c r="BS13" s="65">
        <v>52.930999999999997</v>
      </c>
      <c r="BT13" s="65">
        <v>57.055</v>
      </c>
      <c r="BU13" s="65">
        <v>56.843000000000004</v>
      </c>
      <c r="BV13" s="65">
        <v>52.078000000000003</v>
      </c>
      <c r="BW13" s="65">
        <v>62.136000000000003</v>
      </c>
      <c r="BX13" s="65">
        <v>50.438000000000002</v>
      </c>
      <c r="BY13" s="65">
        <v>51.558999999999997</v>
      </c>
      <c r="BZ13" s="65">
        <v>49.738</v>
      </c>
      <c r="CA13" s="65">
        <v>49.194000000000003</v>
      </c>
      <c r="CB13" s="65">
        <v>59.91</v>
      </c>
      <c r="CC13" s="65">
        <v>49.307000000000002</v>
      </c>
      <c r="CD13" s="65">
        <v>60.602999999999994</v>
      </c>
      <c r="CE13" s="65">
        <v>66.622</v>
      </c>
      <c r="CF13" s="65">
        <v>63.61</v>
      </c>
      <c r="CG13" s="65">
        <v>63.534999999999997</v>
      </c>
      <c r="CH13" s="65">
        <v>53.739999999999995</v>
      </c>
      <c r="CI13" s="65">
        <v>58.340999999999994</v>
      </c>
      <c r="CJ13" s="65">
        <v>60.861000000000004</v>
      </c>
      <c r="CK13" s="65">
        <v>65.825000000000003</v>
      </c>
      <c r="CL13" s="65">
        <v>64.66</v>
      </c>
      <c r="CM13" s="65">
        <v>69.915999999999997</v>
      </c>
      <c r="CN13" s="65">
        <v>73.210999999999999</v>
      </c>
      <c r="CO13" s="65">
        <v>67.429000000000002</v>
      </c>
      <c r="CP13" s="65">
        <v>79</v>
      </c>
      <c r="CQ13" s="65">
        <v>76.311999999999998</v>
      </c>
      <c r="CR13" s="65">
        <v>72.492000000000004</v>
      </c>
      <c r="CS13" s="65">
        <v>88.430999999999997</v>
      </c>
      <c r="CT13" s="66"/>
      <c r="CU13" s="66"/>
      <c r="CV13" s="66"/>
      <c r="CW13" s="67"/>
      <c r="CX13" s="68">
        <f t="array" ref="CX13">SUMPRODUCT(B13:CW13*0.25)</f>
        <v>1205.7227499999997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>
        <v>0.35</v>
      </c>
      <c r="L15" s="71">
        <v>1.133</v>
      </c>
      <c r="M15" s="71">
        <v>1.643</v>
      </c>
      <c r="N15" s="71">
        <v>1.5149999999999999</v>
      </c>
      <c r="O15" s="71"/>
      <c r="P15" s="71"/>
      <c r="Q15" s="71"/>
      <c r="R15" s="71"/>
      <c r="S15" s="71"/>
      <c r="T15" s="71"/>
      <c r="U15" s="71"/>
      <c r="V15" s="71"/>
      <c r="W15" s="71">
        <v>1.0900000000000001</v>
      </c>
      <c r="X15" s="71">
        <v>4.1100000000000003</v>
      </c>
      <c r="Y15" s="71">
        <v>5</v>
      </c>
      <c r="Z15" s="71">
        <v>4.9470000000000001</v>
      </c>
      <c r="AA15" s="71">
        <v>4.2430000000000003</v>
      </c>
      <c r="AB15" s="71">
        <v>2.7690000000000001</v>
      </c>
      <c r="AC15" s="71">
        <v>0.67</v>
      </c>
      <c r="AD15" s="71"/>
      <c r="AE15" s="71"/>
      <c r="AF15" s="71"/>
      <c r="AG15" s="71"/>
      <c r="AH15" s="71"/>
      <c r="AI15" s="71"/>
      <c r="AJ15" s="71"/>
      <c r="AK15" s="71"/>
      <c r="AL15" s="71"/>
      <c r="AM15" s="71">
        <v>6.3659999999999997</v>
      </c>
      <c r="AN15" s="71">
        <v>3.448</v>
      </c>
      <c r="AO15" s="71">
        <v>6.91</v>
      </c>
      <c r="AP15" s="71"/>
      <c r="AQ15" s="71"/>
      <c r="AR15" s="71">
        <v>12.347</v>
      </c>
      <c r="AS15" s="71">
        <v>9.8379999999999992</v>
      </c>
      <c r="AT15" s="71">
        <v>1.819</v>
      </c>
      <c r="AU15" s="71">
        <v>3.72</v>
      </c>
      <c r="AV15" s="71">
        <v>8.0190000000000001</v>
      </c>
      <c r="AW15" s="71">
        <v>10.210000000000001</v>
      </c>
      <c r="AX15" s="71">
        <v>11.79</v>
      </c>
      <c r="AY15" s="71">
        <v>20.722999999999999</v>
      </c>
      <c r="AZ15" s="71">
        <v>16.77</v>
      </c>
      <c r="BA15" s="71">
        <v>16.984999999999999</v>
      </c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39.103750000000005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54.737000000000002</v>
      </c>
      <c r="C17" s="77">
        <f t="shared" ref="C17:BN17" si="0">SUM(C11:C16)</f>
        <v>46.015999999999998</v>
      </c>
      <c r="D17" s="77">
        <f t="shared" si="0"/>
        <v>59.22</v>
      </c>
      <c r="E17" s="77">
        <f t="shared" si="0"/>
        <v>53.917000000000002</v>
      </c>
      <c r="F17" s="77">
        <f t="shared" si="0"/>
        <v>48.192</v>
      </c>
      <c r="G17" s="77">
        <f t="shared" si="0"/>
        <v>47.692999999999998</v>
      </c>
      <c r="H17" s="77">
        <f t="shared" si="0"/>
        <v>51.274000000000001</v>
      </c>
      <c r="I17" s="77">
        <f t="shared" si="0"/>
        <v>45.941000000000003</v>
      </c>
      <c r="J17" s="77">
        <f t="shared" si="0"/>
        <v>42.706000000000003</v>
      </c>
      <c r="K17" s="77">
        <f t="shared" si="0"/>
        <v>40.248000000000005</v>
      </c>
      <c r="L17" s="77">
        <f t="shared" si="0"/>
        <v>39.971000000000004</v>
      </c>
      <c r="M17" s="77">
        <f t="shared" si="0"/>
        <v>39.786999999999999</v>
      </c>
      <c r="N17" s="77">
        <f t="shared" si="0"/>
        <v>39.896000000000001</v>
      </c>
      <c r="O17" s="77">
        <f t="shared" si="0"/>
        <v>96.067999999999998</v>
      </c>
      <c r="P17" s="77">
        <f t="shared" si="0"/>
        <v>105.539</v>
      </c>
      <c r="Q17" s="77">
        <f t="shared" si="0"/>
        <v>107.045</v>
      </c>
      <c r="R17" s="77">
        <f t="shared" si="0"/>
        <v>117.583</v>
      </c>
      <c r="S17" s="77">
        <f t="shared" si="0"/>
        <v>103.267</v>
      </c>
      <c r="T17" s="77">
        <f t="shared" si="0"/>
        <v>82.619</v>
      </c>
      <c r="U17" s="77">
        <f t="shared" si="0"/>
        <v>47.597000000000001</v>
      </c>
      <c r="V17" s="77">
        <f t="shared" si="0"/>
        <v>82.820999999999998</v>
      </c>
      <c r="W17" s="77">
        <f t="shared" si="0"/>
        <v>38.878</v>
      </c>
      <c r="X17" s="77">
        <f t="shared" si="0"/>
        <v>42.766999999999996</v>
      </c>
      <c r="Y17" s="77">
        <f t="shared" si="0"/>
        <v>45.209000000000003</v>
      </c>
      <c r="Z17" s="77">
        <f t="shared" si="0"/>
        <v>4.9470000000000001</v>
      </c>
      <c r="AA17" s="77">
        <f t="shared" si="0"/>
        <v>4.2430000000000003</v>
      </c>
      <c r="AB17" s="77">
        <f t="shared" si="0"/>
        <v>10.769</v>
      </c>
      <c r="AC17" s="77">
        <f t="shared" si="0"/>
        <v>8.67</v>
      </c>
      <c r="AD17" s="77">
        <f t="shared" si="0"/>
        <v>8</v>
      </c>
      <c r="AE17" s="77">
        <f t="shared" si="0"/>
        <v>8</v>
      </c>
      <c r="AF17" s="77">
        <f t="shared" si="0"/>
        <v>0</v>
      </c>
      <c r="AG17" s="77">
        <f t="shared" si="0"/>
        <v>0</v>
      </c>
      <c r="AH17" s="77">
        <f t="shared" si="0"/>
        <v>71.858000000000004</v>
      </c>
      <c r="AI17" s="77">
        <f t="shared" si="0"/>
        <v>66.412999999999997</v>
      </c>
      <c r="AJ17" s="77">
        <f t="shared" si="0"/>
        <v>66.983000000000004</v>
      </c>
      <c r="AK17" s="77">
        <f t="shared" si="0"/>
        <v>77.521999999999991</v>
      </c>
      <c r="AL17" s="77">
        <f t="shared" si="0"/>
        <v>40.045999999999999</v>
      </c>
      <c r="AM17" s="77">
        <f t="shared" si="0"/>
        <v>6.3659999999999997</v>
      </c>
      <c r="AN17" s="77">
        <f t="shared" si="0"/>
        <v>18.448</v>
      </c>
      <c r="AO17" s="77">
        <f t="shared" si="0"/>
        <v>15.99</v>
      </c>
      <c r="AP17" s="77">
        <f t="shared" si="0"/>
        <v>100.964</v>
      </c>
      <c r="AQ17" s="77">
        <f t="shared" si="0"/>
        <v>100.56399999999999</v>
      </c>
      <c r="AR17" s="77">
        <f t="shared" si="0"/>
        <v>63.140999999999998</v>
      </c>
      <c r="AS17" s="77">
        <f t="shared" si="0"/>
        <v>9.8379999999999992</v>
      </c>
      <c r="AT17" s="77">
        <f t="shared" si="0"/>
        <v>1.819</v>
      </c>
      <c r="AU17" s="77">
        <f t="shared" si="0"/>
        <v>3.72</v>
      </c>
      <c r="AV17" s="77">
        <f t="shared" si="0"/>
        <v>8.0190000000000001</v>
      </c>
      <c r="AW17" s="77">
        <f t="shared" si="0"/>
        <v>10.210000000000001</v>
      </c>
      <c r="AX17" s="77">
        <f t="shared" si="0"/>
        <v>11.79</v>
      </c>
      <c r="AY17" s="77">
        <f t="shared" si="0"/>
        <v>20.722999999999999</v>
      </c>
      <c r="AZ17" s="77">
        <f t="shared" si="0"/>
        <v>46.402999999999999</v>
      </c>
      <c r="BA17" s="77">
        <f t="shared" si="0"/>
        <v>77.180999999999997</v>
      </c>
      <c r="BB17" s="77">
        <f t="shared" si="0"/>
        <v>59.969000000000001</v>
      </c>
      <c r="BC17" s="77">
        <f t="shared" si="0"/>
        <v>59.264000000000003</v>
      </c>
      <c r="BD17" s="77">
        <f t="shared" si="0"/>
        <v>58.387</v>
      </c>
      <c r="BE17" s="77">
        <f t="shared" si="0"/>
        <v>48.911999999999999</v>
      </c>
      <c r="BF17" s="77">
        <f t="shared" si="0"/>
        <v>55.655999999999999</v>
      </c>
      <c r="BG17" s="77">
        <f t="shared" si="0"/>
        <v>59.94</v>
      </c>
      <c r="BH17" s="77">
        <f t="shared" si="0"/>
        <v>85.210999999999999</v>
      </c>
      <c r="BI17" s="77">
        <f t="shared" si="0"/>
        <v>144.73500000000001</v>
      </c>
      <c r="BJ17" s="77">
        <f t="shared" si="0"/>
        <v>46.046999999999997</v>
      </c>
      <c r="BK17" s="77">
        <f t="shared" si="0"/>
        <v>52.119</v>
      </c>
      <c r="BL17" s="77">
        <f t="shared" si="0"/>
        <v>49.259</v>
      </c>
      <c r="BM17" s="77">
        <f t="shared" si="0"/>
        <v>40.739000000000004</v>
      </c>
      <c r="BN17" s="77">
        <f t="shared" si="0"/>
        <v>37.191000000000003</v>
      </c>
      <c r="BO17" s="77">
        <f t="shared" ref="BO17:CW17" si="1">SUM(BO11:BO16)</f>
        <v>40.378</v>
      </c>
      <c r="BP17" s="77">
        <f t="shared" si="1"/>
        <v>41.690999999999995</v>
      </c>
      <c r="BQ17" s="77">
        <f t="shared" si="1"/>
        <v>35.628</v>
      </c>
      <c r="BR17" s="77">
        <f t="shared" si="1"/>
        <v>46.784999999999997</v>
      </c>
      <c r="BS17" s="77">
        <f t="shared" si="1"/>
        <v>52.930999999999997</v>
      </c>
      <c r="BT17" s="77">
        <f t="shared" si="1"/>
        <v>57.055</v>
      </c>
      <c r="BU17" s="77">
        <f t="shared" si="1"/>
        <v>56.843000000000004</v>
      </c>
      <c r="BV17" s="77">
        <f t="shared" si="1"/>
        <v>52.078000000000003</v>
      </c>
      <c r="BW17" s="77">
        <f t="shared" si="1"/>
        <v>62.136000000000003</v>
      </c>
      <c r="BX17" s="77">
        <f t="shared" si="1"/>
        <v>50.438000000000002</v>
      </c>
      <c r="BY17" s="77">
        <f t="shared" si="1"/>
        <v>51.558999999999997</v>
      </c>
      <c r="BZ17" s="77">
        <f t="shared" si="1"/>
        <v>49.738</v>
      </c>
      <c r="CA17" s="77">
        <f t="shared" si="1"/>
        <v>49.194000000000003</v>
      </c>
      <c r="CB17" s="77">
        <f t="shared" si="1"/>
        <v>59.91</v>
      </c>
      <c r="CC17" s="77">
        <f t="shared" si="1"/>
        <v>49.307000000000002</v>
      </c>
      <c r="CD17" s="77">
        <f t="shared" si="1"/>
        <v>60.602999999999994</v>
      </c>
      <c r="CE17" s="77">
        <f t="shared" si="1"/>
        <v>66.622</v>
      </c>
      <c r="CF17" s="77">
        <f t="shared" si="1"/>
        <v>63.61</v>
      </c>
      <c r="CG17" s="77">
        <f t="shared" si="1"/>
        <v>63.534999999999997</v>
      </c>
      <c r="CH17" s="77">
        <f t="shared" si="1"/>
        <v>53.739999999999995</v>
      </c>
      <c r="CI17" s="77">
        <f t="shared" si="1"/>
        <v>58.340999999999994</v>
      </c>
      <c r="CJ17" s="77">
        <f t="shared" si="1"/>
        <v>60.861000000000004</v>
      </c>
      <c r="CK17" s="77">
        <f t="shared" si="1"/>
        <v>65.825000000000003</v>
      </c>
      <c r="CL17" s="77">
        <f t="shared" si="1"/>
        <v>64.66</v>
      </c>
      <c r="CM17" s="77">
        <f t="shared" si="1"/>
        <v>69.915999999999997</v>
      </c>
      <c r="CN17" s="77">
        <f t="shared" si="1"/>
        <v>73.210999999999999</v>
      </c>
      <c r="CO17" s="77">
        <f t="shared" si="1"/>
        <v>67.429000000000002</v>
      </c>
      <c r="CP17" s="77">
        <f t="shared" si="1"/>
        <v>79</v>
      </c>
      <c r="CQ17" s="77">
        <f t="shared" si="1"/>
        <v>76.311999999999998</v>
      </c>
      <c r="CR17" s="77">
        <f t="shared" si="1"/>
        <v>72.492000000000004</v>
      </c>
      <c r="CS17" s="77">
        <f t="shared" si="1"/>
        <v>88.430999999999997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1244.8264999999997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69</v>
      </c>
      <c r="AE20" s="88">
        <v>69</v>
      </c>
      <c r="AF20" s="88">
        <v>69</v>
      </c>
      <c r="AG20" s="88">
        <v>69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1.3</v>
      </c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92.325000000000003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3.3</v>
      </c>
      <c r="AN22" s="99">
        <v>0.754</v>
      </c>
      <c r="AO22" s="99">
        <v>2.2240000000000002</v>
      </c>
      <c r="AP22" s="99"/>
      <c r="AQ22" s="99"/>
      <c r="AR22" s="99">
        <v>18.968</v>
      </c>
      <c r="AS22" s="99">
        <v>33.207999999999998</v>
      </c>
      <c r="AT22" s="99">
        <v>21.811</v>
      </c>
      <c r="AU22" s="99"/>
      <c r="AV22" s="99"/>
      <c r="AW22" s="99"/>
      <c r="AX22" s="99"/>
      <c r="AY22" s="99">
        <v>10.802</v>
      </c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22.766750000000002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33.942999999999998</v>
      </c>
      <c r="AT23" s="99">
        <v>1.0609999999999999</v>
      </c>
      <c r="AU23" s="99">
        <v>43.399000000000001</v>
      </c>
      <c r="AV23" s="99">
        <v>32.107999999999997</v>
      </c>
      <c r="AW23" s="99">
        <v>21.431000000000001</v>
      </c>
      <c r="AX23" s="99">
        <v>44.79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44.183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69</v>
      </c>
      <c r="AE27" s="107">
        <f t="shared" si="3"/>
        <v>69</v>
      </c>
      <c r="AF27" s="107">
        <f t="shared" si="3"/>
        <v>69</v>
      </c>
      <c r="AG27" s="107">
        <f t="shared" si="3"/>
        <v>69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23</v>
      </c>
      <c r="AM27" s="107">
        <f t="shared" si="3"/>
        <v>26.3</v>
      </c>
      <c r="AN27" s="107">
        <f t="shared" si="3"/>
        <v>23.754000000000001</v>
      </c>
      <c r="AO27" s="107">
        <f t="shared" si="3"/>
        <v>25.224</v>
      </c>
      <c r="AP27" s="107">
        <f t="shared" si="3"/>
        <v>0</v>
      </c>
      <c r="AQ27" s="107">
        <f t="shared" si="3"/>
        <v>0</v>
      </c>
      <c r="AR27" s="107">
        <f t="shared" si="3"/>
        <v>18.968</v>
      </c>
      <c r="AS27" s="107">
        <f t="shared" si="3"/>
        <v>67.150999999999996</v>
      </c>
      <c r="AT27" s="107">
        <f t="shared" si="3"/>
        <v>22.872</v>
      </c>
      <c r="AU27" s="107">
        <f t="shared" si="3"/>
        <v>43.399000000000001</v>
      </c>
      <c r="AV27" s="107">
        <f t="shared" si="3"/>
        <v>32.107999999999997</v>
      </c>
      <c r="AW27" s="107">
        <f t="shared" si="3"/>
        <v>21.431000000000001</v>
      </c>
      <c r="AX27" s="107">
        <f t="shared" si="3"/>
        <v>44.79</v>
      </c>
      <c r="AY27" s="107">
        <f t="shared" si="3"/>
        <v>12.102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159.27475000000001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54.737000000000002</v>
      </c>
      <c r="C31" s="94">
        <v>46.015999999999998</v>
      </c>
      <c r="D31" s="94">
        <v>59.22</v>
      </c>
      <c r="E31" s="94">
        <v>53.917000000000002</v>
      </c>
      <c r="F31" s="94">
        <v>48.192</v>
      </c>
      <c r="G31" s="94">
        <v>47.692999999999998</v>
      </c>
      <c r="H31" s="94">
        <v>51.274000000000001</v>
      </c>
      <c r="I31" s="94">
        <v>45.941000000000003</v>
      </c>
      <c r="J31" s="94">
        <v>42.706000000000003</v>
      </c>
      <c r="K31" s="94">
        <v>40.247999999999998</v>
      </c>
      <c r="L31" s="94">
        <v>39.970999999999997</v>
      </c>
      <c r="M31" s="94">
        <v>39.786999999999999</v>
      </c>
      <c r="N31" s="94">
        <v>39.896000000000001</v>
      </c>
      <c r="O31" s="94">
        <v>96.067999999999998</v>
      </c>
      <c r="P31" s="94">
        <v>105.539</v>
      </c>
      <c r="Q31" s="94">
        <v>107.045</v>
      </c>
      <c r="R31" s="94">
        <v>117.583</v>
      </c>
      <c r="S31" s="94">
        <v>103.267</v>
      </c>
      <c r="T31" s="94">
        <v>82.619</v>
      </c>
      <c r="U31" s="94">
        <v>47.597000000000001</v>
      </c>
      <c r="V31" s="94">
        <v>82.820999999999998</v>
      </c>
      <c r="W31" s="94">
        <v>38.878</v>
      </c>
      <c r="X31" s="94">
        <v>42.767000000000003</v>
      </c>
      <c r="Y31" s="94">
        <v>45.209000000000003</v>
      </c>
      <c r="Z31" s="94">
        <v>4.9470000000000001</v>
      </c>
      <c r="AA31" s="94">
        <v>4.2430000000000003</v>
      </c>
      <c r="AB31" s="94">
        <v>10.769</v>
      </c>
      <c r="AC31" s="94">
        <v>8.67</v>
      </c>
      <c r="AD31" s="94">
        <v>77</v>
      </c>
      <c r="AE31" s="94">
        <v>77</v>
      </c>
      <c r="AF31" s="94">
        <v>69</v>
      </c>
      <c r="AG31" s="94">
        <v>69</v>
      </c>
      <c r="AH31" s="94">
        <v>71.858000000000004</v>
      </c>
      <c r="AI31" s="94">
        <v>66.412999999999997</v>
      </c>
      <c r="AJ31" s="94">
        <v>66.983000000000004</v>
      </c>
      <c r="AK31" s="94">
        <v>77.522000000000006</v>
      </c>
      <c r="AL31" s="94">
        <v>63.045999999999999</v>
      </c>
      <c r="AM31" s="94">
        <v>32.665999999999997</v>
      </c>
      <c r="AN31" s="94">
        <v>42.201999999999998</v>
      </c>
      <c r="AO31" s="94">
        <v>41.213999999999999</v>
      </c>
      <c r="AP31" s="94">
        <v>100.964</v>
      </c>
      <c r="AQ31" s="94">
        <v>100.56399999999999</v>
      </c>
      <c r="AR31" s="94">
        <v>82.108999999999995</v>
      </c>
      <c r="AS31" s="94">
        <v>76.989000000000004</v>
      </c>
      <c r="AT31" s="94">
        <v>24.690999999999999</v>
      </c>
      <c r="AU31" s="94">
        <v>47.119</v>
      </c>
      <c r="AV31" s="94">
        <v>40.127000000000002</v>
      </c>
      <c r="AW31" s="94">
        <v>31.640999999999998</v>
      </c>
      <c r="AX31" s="94">
        <v>56.58</v>
      </c>
      <c r="AY31" s="94">
        <v>32.825000000000003</v>
      </c>
      <c r="AZ31" s="94">
        <v>46.402999999999999</v>
      </c>
      <c r="BA31" s="94">
        <v>77.180999999999997</v>
      </c>
      <c r="BB31" s="94">
        <v>59.969000000000001</v>
      </c>
      <c r="BC31" s="94">
        <v>59.264000000000003</v>
      </c>
      <c r="BD31" s="94">
        <v>58.387</v>
      </c>
      <c r="BE31" s="94">
        <v>48.911999999999999</v>
      </c>
      <c r="BF31" s="94">
        <v>55.655999999999999</v>
      </c>
      <c r="BG31" s="94">
        <v>59.94</v>
      </c>
      <c r="BH31" s="94">
        <v>85.210999999999999</v>
      </c>
      <c r="BI31" s="94">
        <v>144.73500000000001</v>
      </c>
      <c r="BJ31" s="94">
        <v>46.046999999999997</v>
      </c>
      <c r="BK31" s="94">
        <v>52.119</v>
      </c>
      <c r="BL31" s="94">
        <v>49.259</v>
      </c>
      <c r="BM31" s="94">
        <v>40.738999999999997</v>
      </c>
      <c r="BN31" s="94">
        <v>37.191000000000003</v>
      </c>
      <c r="BO31" s="94">
        <v>40.378</v>
      </c>
      <c r="BP31" s="94">
        <v>41.691000000000003</v>
      </c>
      <c r="BQ31" s="94">
        <v>35.628</v>
      </c>
      <c r="BR31" s="94">
        <v>46.784999999999997</v>
      </c>
      <c r="BS31" s="94">
        <v>52.930999999999997</v>
      </c>
      <c r="BT31" s="94">
        <v>57.055</v>
      </c>
      <c r="BU31" s="94">
        <v>56.843000000000004</v>
      </c>
      <c r="BV31" s="94">
        <v>52.078000000000003</v>
      </c>
      <c r="BW31" s="94">
        <v>62.136000000000003</v>
      </c>
      <c r="BX31" s="94">
        <v>50.438000000000002</v>
      </c>
      <c r="BY31" s="94">
        <v>51.558999999999997</v>
      </c>
      <c r="BZ31" s="94">
        <v>49.738</v>
      </c>
      <c r="CA31" s="94">
        <v>49.194000000000003</v>
      </c>
      <c r="CB31" s="94">
        <v>59.91</v>
      </c>
      <c r="CC31" s="94">
        <v>49.307000000000002</v>
      </c>
      <c r="CD31" s="94">
        <v>60.603000000000002</v>
      </c>
      <c r="CE31" s="94">
        <v>66.622</v>
      </c>
      <c r="CF31" s="94">
        <v>63.61</v>
      </c>
      <c r="CG31" s="94">
        <v>63.534999999999997</v>
      </c>
      <c r="CH31" s="94">
        <v>53.74</v>
      </c>
      <c r="CI31" s="94">
        <v>58.341000000000001</v>
      </c>
      <c r="CJ31" s="94">
        <v>60.860999999999997</v>
      </c>
      <c r="CK31" s="94">
        <v>65.825000000000003</v>
      </c>
      <c r="CL31" s="94">
        <v>64.66</v>
      </c>
      <c r="CM31" s="94">
        <v>69.915999999999997</v>
      </c>
      <c r="CN31" s="94">
        <v>73.210999999999999</v>
      </c>
      <c r="CO31" s="94">
        <v>67.429000000000002</v>
      </c>
      <c r="CP31" s="94">
        <v>79</v>
      </c>
      <c r="CQ31" s="94">
        <v>76.311999999999998</v>
      </c>
      <c r="CR31" s="94">
        <v>72.492000000000004</v>
      </c>
      <c r="CS31" s="94">
        <v>88.430999999999997</v>
      </c>
      <c r="CT31" s="95"/>
      <c r="CU31" s="95"/>
      <c r="CV31" s="95"/>
      <c r="CW31" s="96"/>
      <c r="CX31" s="97">
        <f t="array" ref="CX31">SUMPRODUCT(B31:CW31*0.25)</f>
        <v>1404.1012499999999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54.737000000000002</v>
      </c>
      <c r="C33" s="77">
        <f t="shared" ref="C33:BN33" si="5">SUM(C30:C32)</f>
        <v>46.015999999999998</v>
      </c>
      <c r="D33" s="77">
        <f t="shared" si="5"/>
        <v>59.22</v>
      </c>
      <c r="E33" s="77">
        <f t="shared" si="5"/>
        <v>53.917000000000002</v>
      </c>
      <c r="F33" s="77">
        <f t="shared" si="5"/>
        <v>48.192</v>
      </c>
      <c r="G33" s="77">
        <f t="shared" si="5"/>
        <v>47.692999999999998</v>
      </c>
      <c r="H33" s="77">
        <f t="shared" si="5"/>
        <v>51.274000000000001</v>
      </c>
      <c r="I33" s="77">
        <f t="shared" si="5"/>
        <v>45.941000000000003</v>
      </c>
      <c r="J33" s="77">
        <f t="shared" si="5"/>
        <v>42.706000000000003</v>
      </c>
      <c r="K33" s="77">
        <f t="shared" si="5"/>
        <v>40.247999999999998</v>
      </c>
      <c r="L33" s="77">
        <f t="shared" si="5"/>
        <v>39.970999999999997</v>
      </c>
      <c r="M33" s="77">
        <f t="shared" si="5"/>
        <v>39.786999999999999</v>
      </c>
      <c r="N33" s="77">
        <f t="shared" si="5"/>
        <v>39.896000000000001</v>
      </c>
      <c r="O33" s="77">
        <f t="shared" si="5"/>
        <v>96.067999999999998</v>
      </c>
      <c r="P33" s="77">
        <f t="shared" si="5"/>
        <v>105.539</v>
      </c>
      <c r="Q33" s="77">
        <f t="shared" si="5"/>
        <v>107.045</v>
      </c>
      <c r="R33" s="77">
        <f t="shared" si="5"/>
        <v>117.583</v>
      </c>
      <c r="S33" s="77">
        <f t="shared" si="5"/>
        <v>103.267</v>
      </c>
      <c r="T33" s="77">
        <f t="shared" si="5"/>
        <v>82.619</v>
      </c>
      <c r="U33" s="77">
        <f t="shared" si="5"/>
        <v>47.597000000000001</v>
      </c>
      <c r="V33" s="77">
        <f t="shared" si="5"/>
        <v>82.820999999999998</v>
      </c>
      <c r="W33" s="77">
        <f t="shared" si="5"/>
        <v>38.878</v>
      </c>
      <c r="X33" s="77">
        <f t="shared" si="5"/>
        <v>42.767000000000003</v>
      </c>
      <c r="Y33" s="77">
        <f t="shared" si="5"/>
        <v>45.209000000000003</v>
      </c>
      <c r="Z33" s="77">
        <f t="shared" si="5"/>
        <v>4.9470000000000001</v>
      </c>
      <c r="AA33" s="77">
        <f t="shared" si="5"/>
        <v>4.2430000000000003</v>
      </c>
      <c r="AB33" s="77">
        <f t="shared" si="5"/>
        <v>10.769</v>
      </c>
      <c r="AC33" s="77">
        <f t="shared" si="5"/>
        <v>8.67</v>
      </c>
      <c r="AD33" s="77">
        <f t="shared" si="5"/>
        <v>77</v>
      </c>
      <c r="AE33" s="77">
        <f t="shared" si="5"/>
        <v>77</v>
      </c>
      <c r="AF33" s="77">
        <f t="shared" si="5"/>
        <v>69</v>
      </c>
      <c r="AG33" s="77">
        <f t="shared" si="5"/>
        <v>69</v>
      </c>
      <c r="AH33" s="77">
        <f t="shared" si="5"/>
        <v>71.858000000000004</v>
      </c>
      <c r="AI33" s="77">
        <f t="shared" si="5"/>
        <v>66.412999999999997</v>
      </c>
      <c r="AJ33" s="77">
        <f t="shared" si="5"/>
        <v>66.983000000000004</v>
      </c>
      <c r="AK33" s="77">
        <f t="shared" si="5"/>
        <v>77.522000000000006</v>
      </c>
      <c r="AL33" s="77">
        <f t="shared" si="5"/>
        <v>63.045999999999999</v>
      </c>
      <c r="AM33" s="77">
        <f t="shared" si="5"/>
        <v>32.665999999999997</v>
      </c>
      <c r="AN33" s="77">
        <f t="shared" si="5"/>
        <v>42.201999999999998</v>
      </c>
      <c r="AO33" s="77">
        <f t="shared" si="5"/>
        <v>41.213999999999999</v>
      </c>
      <c r="AP33" s="77">
        <f t="shared" si="5"/>
        <v>100.964</v>
      </c>
      <c r="AQ33" s="77">
        <f t="shared" si="5"/>
        <v>100.56399999999999</v>
      </c>
      <c r="AR33" s="77">
        <f t="shared" si="5"/>
        <v>82.108999999999995</v>
      </c>
      <c r="AS33" s="77">
        <f t="shared" si="5"/>
        <v>76.989000000000004</v>
      </c>
      <c r="AT33" s="77">
        <f t="shared" si="5"/>
        <v>24.690999999999999</v>
      </c>
      <c r="AU33" s="77">
        <f t="shared" si="5"/>
        <v>47.119</v>
      </c>
      <c r="AV33" s="77">
        <f t="shared" si="5"/>
        <v>40.127000000000002</v>
      </c>
      <c r="AW33" s="77">
        <f t="shared" si="5"/>
        <v>31.640999999999998</v>
      </c>
      <c r="AX33" s="77">
        <f t="shared" si="5"/>
        <v>56.58</v>
      </c>
      <c r="AY33" s="77">
        <f t="shared" si="5"/>
        <v>32.825000000000003</v>
      </c>
      <c r="AZ33" s="77">
        <f t="shared" si="5"/>
        <v>46.402999999999999</v>
      </c>
      <c r="BA33" s="77">
        <f t="shared" si="5"/>
        <v>77.180999999999997</v>
      </c>
      <c r="BB33" s="77">
        <f t="shared" si="5"/>
        <v>59.969000000000001</v>
      </c>
      <c r="BC33" s="77">
        <f t="shared" si="5"/>
        <v>59.264000000000003</v>
      </c>
      <c r="BD33" s="77">
        <f t="shared" si="5"/>
        <v>58.387</v>
      </c>
      <c r="BE33" s="77">
        <f t="shared" si="5"/>
        <v>48.911999999999999</v>
      </c>
      <c r="BF33" s="77">
        <f t="shared" si="5"/>
        <v>55.655999999999999</v>
      </c>
      <c r="BG33" s="77">
        <f t="shared" si="5"/>
        <v>59.94</v>
      </c>
      <c r="BH33" s="77">
        <f t="shared" si="5"/>
        <v>85.210999999999999</v>
      </c>
      <c r="BI33" s="77">
        <f t="shared" si="5"/>
        <v>144.73500000000001</v>
      </c>
      <c r="BJ33" s="77">
        <f t="shared" si="5"/>
        <v>46.046999999999997</v>
      </c>
      <c r="BK33" s="77">
        <f t="shared" si="5"/>
        <v>52.119</v>
      </c>
      <c r="BL33" s="77">
        <f t="shared" si="5"/>
        <v>49.259</v>
      </c>
      <c r="BM33" s="77">
        <f t="shared" si="5"/>
        <v>40.738999999999997</v>
      </c>
      <c r="BN33" s="77">
        <f t="shared" si="5"/>
        <v>37.191000000000003</v>
      </c>
      <c r="BO33" s="77">
        <f t="shared" ref="BO33:CW33" si="6">SUM(BO30:BO32)</f>
        <v>40.378</v>
      </c>
      <c r="BP33" s="77">
        <f t="shared" si="6"/>
        <v>41.691000000000003</v>
      </c>
      <c r="BQ33" s="77">
        <f t="shared" si="6"/>
        <v>35.628</v>
      </c>
      <c r="BR33" s="77">
        <f t="shared" si="6"/>
        <v>46.784999999999997</v>
      </c>
      <c r="BS33" s="77">
        <f t="shared" si="6"/>
        <v>52.930999999999997</v>
      </c>
      <c r="BT33" s="77">
        <f t="shared" si="6"/>
        <v>57.055</v>
      </c>
      <c r="BU33" s="77">
        <f t="shared" si="6"/>
        <v>56.843000000000004</v>
      </c>
      <c r="BV33" s="77">
        <f t="shared" si="6"/>
        <v>52.078000000000003</v>
      </c>
      <c r="BW33" s="77">
        <f t="shared" si="6"/>
        <v>62.136000000000003</v>
      </c>
      <c r="BX33" s="77">
        <f t="shared" si="6"/>
        <v>50.438000000000002</v>
      </c>
      <c r="BY33" s="77">
        <f t="shared" si="6"/>
        <v>51.558999999999997</v>
      </c>
      <c r="BZ33" s="77">
        <f t="shared" si="6"/>
        <v>49.738</v>
      </c>
      <c r="CA33" s="77">
        <f t="shared" si="6"/>
        <v>49.194000000000003</v>
      </c>
      <c r="CB33" s="77">
        <f t="shared" si="6"/>
        <v>59.91</v>
      </c>
      <c r="CC33" s="77">
        <f t="shared" si="6"/>
        <v>49.307000000000002</v>
      </c>
      <c r="CD33" s="77">
        <f t="shared" si="6"/>
        <v>60.603000000000002</v>
      </c>
      <c r="CE33" s="77">
        <f t="shared" si="6"/>
        <v>66.622</v>
      </c>
      <c r="CF33" s="77">
        <f t="shared" si="6"/>
        <v>63.61</v>
      </c>
      <c r="CG33" s="77">
        <f t="shared" si="6"/>
        <v>63.534999999999997</v>
      </c>
      <c r="CH33" s="77">
        <f t="shared" si="6"/>
        <v>53.74</v>
      </c>
      <c r="CI33" s="77">
        <f t="shared" si="6"/>
        <v>58.341000000000001</v>
      </c>
      <c r="CJ33" s="77">
        <f t="shared" si="6"/>
        <v>60.860999999999997</v>
      </c>
      <c r="CK33" s="77">
        <f t="shared" si="6"/>
        <v>65.825000000000003</v>
      </c>
      <c r="CL33" s="77">
        <f t="shared" si="6"/>
        <v>64.66</v>
      </c>
      <c r="CM33" s="77">
        <f t="shared" si="6"/>
        <v>69.915999999999997</v>
      </c>
      <c r="CN33" s="77">
        <f t="shared" si="6"/>
        <v>73.210999999999999</v>
      </c>
      <c r="CO33" s="77">
        <f t="shared" si="6"/>
        <v>67.429000000000002</v>
      </c>
      <c r="CP33" s="77">
        <f t="shared" si="6"/>
        <v>79</v>
      </c>
      <c r="CQ33" s="77">
        <f t="shared" si="6"/>
        <v>76.311999999999998</v>
      </c>
      <c r="CR33" s="77">
        <f t="shared" si="6"/>
        <v>72.492000000000004</v>
      </c>
      <c r="CS33" s="77">
        <f t="shared" si="6"/>
        <v>88.430999999999997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1404.1012499999999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40.700000000000003</v>
      </c>
      <c r="AA40" s="120">
        <v>40.700000000000003</v>
      </c>
      <c r="AB40" s="120">
        <v>40.700000000000003</v>
      </c>
      <c r="AC40" s="120">
        <v>40.700000000000003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40.700000000000003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40.700000000000003</v>
      </c>
      <c r="AA41" s="107">
        <f t="shared" si="7"/>
        <v>40.700000000000003</v>
      </c>
      <c r="AB41" s="107">
        <f t="shared" si="7"/>
        <v>40.700000000000003</v>
      </c>
      <c r="AC41" s="107">
        <f t="shared" si="7"/>
        <v>40.700000000000003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40.700000000000003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40.700000000000003</v>
      </c>
      <c r="AA48" s="120">
        <v>40.700000000000003</v>
      </c>
      <c r="AB48" s="120">
        <v>40.700000000000003</v>
      </c>
      <c r="AC48" s="120">
        <v>40.700000000000003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40.700000000000003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40.700000000000003</v>
      </c>
      <c r="AA50" s="107">
        <f t="shared" si="9"/>
        <v>40.700000000000003</v>
      </c>
      <c r="AB50" s="107">
        <f t="shared" si="9"/>
        <v>40.700000000000003</v>
      </c>
      <c r="AC50" s="107">
        <f t="shared" si="9"/>
        <v>40.700000000000003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40.700000000000003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54.737000000000002</v>
      </c>
      <c r="C53" s="107">
        <f t="shared" ref="C53:BN53" si="13">C17+C27+C41</f>
        <v>46.015999999999998</v>
      </c>
      <c r="D53" s="107">
        <f t="shared" si="13"/>
        <v>59.22</v>
      </c>
      <c r="E53" s="107">
        <f t="shared" si="13"/>
        <v>53.917000000000002</v>
      </c>
      <c r="F53" s="107">
        <f t="shared" si="13"/>
        <v>48.192</v>
      </c>
      <c r="G53" s="107">
        <f t="shared" si="13"/>
        <v>47.692999999999998</v>
      </c>
      <c r="H53" s="107">
        <f t="shared" si="13"/>
        <v>51.274000000000001</v>
      </c>
      <c r="I53" s="107">
        <f t="shared" si="13"/>
        <v>45.941000000000003</v>
      </c>
      <c r="J53" s="107">
        <f t="shared" si="13"/>
        <v>42.706000000000003</v>
      </c>
      <c r="K53" s="107">
        <f t="shared" si="13"/>
        <v>40.248000000000005</v>
      </c>
      <c r="L53" s="107">
        <f t="shared" si="13"/>
        <v>39.971000000000004</v>
      </c>
      <c r="M53" s="107">
        <f t="shared" si="13"/>
        <v>39.786999999999999</v>
      </c>
      <c r="N53" s="107">
        <f t="shared" si="13"/>
        <v>39.896000000000001</v>
      </c>
      <c r="O53" s="107">
        <f t="shared" si="13"/>
        <v>96.067999999999998</v>
      </c>
      <c r="P53" s="107">
        <f t="shared" si="13"/>
        <v>105.539</v>
      </c>
      <c r="Q53" s="107">
        <f t="shared" si="13"/>
        <v>107.045</v>
      </c>
      <c r="R53" s="107">
        <f t="shared" si="13"/>
        <v>117.583</v>
      </c>
      <c r="S53" s="107">
        <f t="shared" si="13"/>
        <v>103.267</v>
      </c>
      <c r="T53" s="107">
        <f t="shared" si="13"/>
        <v>82.619</v>
      </c>
      <c r="U53" s="107">
        <f t="shared" si="13"/>
        <v>47.597000000000001</v>
      </c>
      <c r="V53" s="107">
        <f t="shared" si="13"/>
        <v>82.820999999999998</v>
      </c>
      <c r="W53" s="107">
        <f t="shared" si="13"/>
        <v>38.878</v>
      </c>
      <c r="X53" s="107">
        <f t="shared" si="13"/>
        <v>42.766999999999996</v>
      </c>
      <c r="Y53" s="107">
        <f t="shared" si="13"/>
        <v>45.209000000000003</v>
      </c>
      <c r="Z53" s="107">
        <f t="shared" si="13"/>
        <v>45.647000000000006</v>
      </c>
      <c r="AA53" s="107">
        <f t="shared" si="13"/>
        <v>44.943000000000005</v>
      </c>
      <c r="AB53" s="107">
        <f t="shared" si="13"/>
        <v>51.469000000000001</v>
      </c>
      <c r="AC53" s="107">
        <f t="shared" si="13"/>
        <v>49.370000000000005</v>
      </c>
      <c r="AD53" s="107">
        <f t="shared" si="13"/>
        <v>77</v>
      </c>
      <c r="AE53" s="107">
        <f t="shared" si="13"/>
        <v>77</v>
      </c>
      <c r="AF53" s="107">
        <f t="shared" si="13"/>
        <v>69</v>
      </c>
      <c r="AG53" s="107">
        <f t="shared" si="13"/>
        <v>69</v>
      </c>
      <c r="AH53" s="107">
        <f t="shared" si="13"/>
        <v>71.858000000000004</v>
      </c>
      <c r="AI53" s="107">
        <f t="shared" si="13"/>
        <v>66.412999999999997</v>
      </c>
      <c r="AJ53" s="107">
        <f t="shared" si="13"/>
        <v>66.983000000000004</v>
      </c>
      <c r="AK53" s="107">
        <f t="shared" si="13"/>
        <v>77.521999999999991</v>
      </c>
      <c r="AL53" s="107">
        <f t="shared" si="13"/>
        <v>63.045999999999999</v>
      </c>
      <c r="AM53" s="107">
        <f t="shared" si="13"/>
        <v>32.665999999999997</v>
      </c>
      <c r="AN53" s="107">
        <f t="shared" si="13"/>
        <v>42.201999999999998</v>
      </c>
      <c r="AO53" s="107">
        <f t="shared" si="13"/>
        <v>41.213999999999999</v>
      </c>
      <c r="AP53" s="107">
        <f t="shared" si="13"/>
        <v>100.964</v>
      </c>
      <c r="AQ53" s="107">
        <f t="shared" si="13"/>
        <v>100.56399999999999</v>
      </c>
      <c r="AR53" s="107">
        <f t="shared" si="13"/>
        <v>82.108999999999995</v>
      </c>
      <c r="AS53" s="107">
        <f t="shared" si="13"/>
        <v>76.98899999999999</v>
      </c>
      <c r="AT53" s="107">
        <f t="shared" si="13"/>
        <v>24.690999999999999</v>
      </c>
      <c r="AU53" s="107">
        <f t="shared" si="13"/>
        <v>47.119</v>
      </c>
      <c r="AV53" s="107">
        <f t="shared" si="13"/>
        <v>40.126999999999995</v>
      </c>
      <c r="AW53" s="107">
        <f t="shared" si="13"/>
        <v>31.641000000000002</v>
      </c>
      <c r="AX53" s="107">
        <f t="shared" si="13"/>
        <v>56.58</v>
      </c>
      <c r="AY53" s="107">
        <f t="shared" si="13"/>
        <v>32.825000000000003</v>
      </c>
      <c r="AZ53" s="107">
        <f t="shared" si="13"/>
        <v>46.402999999999999</v>
      </c>
      <c r="BA53" s="107">
        <f t="shared" si="13"/>
        <v>77.180999999999997</v>
      </c>
      <c r="BB53" s="107">
        <f t="shared" si="13"/>
        <v>59.969000000000001</v>
      </c>
      <c r="BC53" s="107">
        <f t="shared" si="13"/>
        <v>59.264000000000003</v>
      </c>
      <c r="BD53" s="107">
        <f t="shared" si="13"/>
        <v>58.387</v>
      </c>
      <c r="BE53" s="107">
        <f t="shared" si="13"/>
        <v>48.911999999999999</v>
      </c>
      <c r="BF53" s="107">
        <f t="shared" si="13"/>
        <v>55.655999999999999</v>
      </c>
      <c r="BG53" s="107">
        <f t="shared" si="13"/>
        <v>59.94</v>
      </c>
      <c r="BH53" s="107">
        <f t="shared" si="13"/>
        <v>85.210999999999999</v>
      </c>
      <c r="BI53" s="107">
        <f t="shared" si="13"/>
        <v>144.73500000000001</v>
      </c>
      <c r="BJ53" s="107">
        <f t="shared" si="13"/>
        <v>46.046999999999997</v>
      </c>
      <c r="BK53" s="107">
        <f t="shared" si="13"/>
        <v>52.119</v>
      </c>
      <c r="BL53" s="107">
        <f t="shared" si="13"/>
        <v>49.259</v>
      </c>
      <c r="BM53" s="107">
        <f t="shared" si="13"/>
        <v>40.739000000000004</v>
      </c>
      <c r="BN53" s="107">
        <f t="shared" si="13"/>
        <v>37.191000000000003</v>
      </c>
      <c r="BO53" s="107">
        <f t="shared" ref="BO53:CX53" si="14">BO17+BO27+BO41</f>
        <v>40.378</v>
      </c>
      <c r="BP53" s="107">
        <f t="shared" si="14"/>
        <v>41.690999999999995</v>
      </c>
      <c r="BQ53" s="107">
        <f t="shared" si="14"/>
        <v>35.628</v>
      </c>
      <c r="BR53" s="107">
        <f t="shared" si="14"/>
        <v>46.784999999999997</v>
      </c>
      <c r="BS53" s="107">
        <f t="shared" si="14"/>
        <v>52.930999999999997</v>
      </c>
      <c r="BT53" s="107">
        <f t="shared" si="14"/>
        <v>57.055</v>
      </c>
      <c r="BU53" s="107">
        <f t="shared" si="14"/>
        <v>56.843000000000004</v>
      </c>
      <c r="BV53" s="107">
        <f t="shared" si="14"/>
        <v>52.078000000000003</v>
      </c>
      <c r="BW53" s="107">
        <f t="shared" si="14"/>
        <v>62.136000000000003</v>
      </c>
      <c r="BX53" s="107">
        <f t="shared" si="14"/>
        <v>50.438000000000002</v>
      </c>
      <c r="BY53" s="107">
        <f t="shared" si="14"/>
        <v>51.558999999999997</v>
      </c>
      <c r="BZ53" s="107">
        <f t="shared" si="14"/>
        <v>49.738</v>
      </c>
      <c r="CA53" s="107">
        <f t="shared" si="14"/>
        <v>49.194000000000003</v>
      </c>
      <c r="CB53" s="107">
        <f t="shared" si="14"/>
        <v>59.91</v>
      </c>
      <c r="CC53" s="107">
        <f t="shared" si="14"/>
        <v>49.307000000000002</v>
      </c>
      <c r="CD53" s="107">
        <f t="shared" si="14"/>
        <v>60.602999999999994</v>
      </c>
      <c r="CE53" s="107">
        <f t="shared" si="14"/>
        <v>66.622</v>
      </c>
      <c r="CF53" s="107">
        <f t="shared" si="14"/>
        <v>63.61</v>
      </c>
      <c r="CG53" s="107">
        <f t="shared" si="14"/>
        <v>63.534999999999997</v>
      </c>
      <c r="CH53" s="107">
        <f t="shared" si="14"/>
        <v>53.739999999999995</v>
      </c>
      <c r="CI53" s="107">
        <f t="shared" si="14"/>
        <v>58.340999999999994</v>
      </c>
      <c r="CJ53" s="107">
        <f t="shared" si="14"/>
        <v>60.861000000000004</v>
      </c>
      <c r="CK53" s="107">
        <f t="shared" si="14"/>
        <v>65.825000000000003</v>
      </c>
      <c r="CL53" s="107">
        <f t="shared" si="14"/>
        <v>64.66</v>
      </c>
      <c r="CM53" s="107">
        <f t="shared" si="14"/>
        <v>69.915999999999997</v>
      </c>
      <c r="CN53" s="107">
        <f t="shared" si="14"/>
        <v>73.210999999999999</v>
      </c>
      <c r="CO53" s="107">
        <f t="shared" si="14"/>
        <v>67.429000000000002</v>
      </c>
      <c r="CP53" s="107">
        <f t="shared" si="14"/>
        <v>79</v>
      </c>
      <c r="CQ53" s="107">
        <f t="shared" si="14"/>
        <v>76.311999999999998</v>
      </c>
      <c r="CR53" s="107">
        <f t="shared" si="14"/>
        <v>72.492000000000004</v>
      </c>
      <c r="CS53" s="107">
        <f t="shared" si="14"/>
        <v>88.430999999999997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1444.8012499999998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54.737000000000002</v>
      </c>
      <c r="C5" s="25">
        <v>46.015999999999998</v>
      </c>
      <c r="D5" s="25">
        <v>59.22</v>
      </c>
      <c r="E5" s="25">
        <v>53.917000000000002</v>
      </c>
      <c r="F5" s="25">
        <v>48.192</v>
      </c>
      <c r="G5" s="25">
        <v>47.692999999999998</v>
      </c>
      <c r="H5" s="25">
        <v>51.274000000000001</v>
      </c>
      <c r="I5" s="25">
        <v>45.941000000000003</v>
      </c>
      <c r="J5" s="25">
        <v>42.706000000000003</v>
      </c>
      <c r="K5" s="25">
        <v>40.247999999999998</v>
      </c>
      <c r="L5" s="25">
        <v>39.970999999999997</v>
      </c>
      <c r="M5" s="25">
        <v>39.786999999999999</v>
      </c>
      <c r="N5" s="25">
        <v>39.896000000000001</v>
      </c>
      <c r="O5" s="25">
        <v>96.052000000000007</v>
      </c>
      <c r="P5" s="25">
        <v>105.581</v>
      </c>
      <c r="Q5" s="25">
        <v>107.03700000000001</v>
      </c>
      <c r="R5" s="25">
        <v>117.583</v>
      </c>
      <c r="S5" s="25">
        <v>103.265</v>
      </c>
      <c r="T5" s="25">
        <v>82.596999999999994</v>
      </c>
      <c r="U5" s="25">
        <v>47.597000000000001</v>
      </c>
      <c r="V5" s="25">
        <v>82.813999999999993</v>
      </c>
      <c r="W5" s="25">
        <v>38.878</v>
      </c>
      <c r="X5" s="25">
        <v>42.767000000000003</v>
      </c>
      <c r="Y5" s="25">
        <v>45.209000000000003</v>
      </c>
      <c r="Z5" s="25">
        <v>45.628999999999998</v>
      </c>
      <c r="AA5" s="25">
        <v>44.924999999999997</v>
      </c>
      <c r="AB5" s="25">
        <v>51.451000000000001</v>
      </c>
      <c r="AC5" s="25">
        <v>49.351999999999997</v>
      </c>
      <c r="AD5" s="25">
        <v>77</v>
      </c>
      <c r="AE5" s="25">
        <v>77</v>
      </c>
      <c r="AF5" s="25">
        <v>69</v>
      </c>
      <c r="AG5" s="25">
        <v>69</v>
      </c>
      <c r="AH5" s="25">
        <v>71.858000000000004</v>
      </c>
      <c r="AI5" s="25">
        <v>66.412999999999997</v>
      </c>
      <c r="AJ5" s="25">
        <v>66.983000000000004</v>
      </c>
      <c r="AK5" s="25">
        <v>77.522000000000006</v>
      </c>
      <c r="AL5" s="25">
        <v>63.045999999999999</v>
      </c>
      <c r="AM5" s="25">
        <v>32.665999999999997</v>
      </c>
      <c r="AN5" s="25">
        <v>42.201999999999998</v>
      </c>
      <c r="AO5" s="25">
        <v>41.213999999999999</v>
      </c>
      <c r="AP5" s="25">
        <v>100.964</v>
      </c>
      <c r="AQ5" s="25">
        <v>100.56399999999999</v>
      </c>
      <c r="AR5" s="25">
        <v>82.108999999999995</v>
      </c>
      <c r="AS5" s="25">
        <v>76.989000000000004</v>
      </c>
      <c r="AT5" s="25">
        <v>24.690999999999999</v>
      </c>
      <c r="AU5" s="25">
        <v>47.119</v>
      </c>
      <c r="AV5" s="25">
        <v>40.127000000000002</v>
      </c>
      <c r="AW5" s="25">
        <v>31.640999999999998</v>
      </c>
      <c r="AX5" s="25">
        <v>56.58</v>
      </c>
      <c r="AY5" s="25">
        <v>32.825000000000003</v>
      </c>
      <c r="AZ5" s="25">
        <v>46.402999999999999</v>
      </c>
      <c r="BA5" s="25">
        <v>77.180999999999997</v>
      </c>
      <c r="BB5" s="25">
        <v>59.969000000000001</v>
      </c>
      <c r="BC5" s="25">
        <v>59.264000000000003</v>
      </c>
      <c r="BD5" s="25">
        <v>58.387</v>
      </c>
      <c r="BE5" s="25">
        <v>48.911999999999999</v>
      </c>
      <c r="BF5" s="25">
        <v>55.655999999999999</v>
      </c>
      <c r="BG5" s="25">
        <v>59.94</v>
      </c>
      <c r="BH5" s="25">
        <v>85.210999999999999</v>
      </c>
      <c r="BI5" s="25">
        <v>144.73500000000001</v>
      </c>
      <c r="BJ5" s="25">
        <v>46.046999999999997</v>
      </c>
      <c r="BK5" s="25">
        <v>52.119</v>
      </c>
      <c r="BL5" s="25">
        <v>49.259</v>
      </c>
      <c r="BM5" s="25">
        <v>40.738999999999997</v>
      </c>
      <c r="BN5" s="25">
        <v>37.191000000000003</v>
      </c>
      <c r="BO5" s="25">
        <v>40.378</v>
      </c>
      <c r="BP5" s="25">
        <v>41.691000000000003</v>
      </c>
      <c r="BQ5" s="25">
        <v>35.628</v>
      </c>
      <c r="BR5" s="25">
        <v>46.784999999999997</v>
      </c>
      <c r="BS5" s="25">
        <v>52.930999999999997</v>
      </c>
      <c r="BT5" s="25">
        <v>57.055</v>
      </c>
      <c r="BU5" s="25">
        <v>56.843000000000004</v>
      </c>
      <c r="BV5" s="25">
        <v>52.078000000000003</v>
      </c>
      <c r="BW5" s="25">
        <v>62.136000000000003</v>
      </c>
      <c r="BX5" s="25">
        <v>50.438000000000002</v>
      </c>
      <c r="BY5" s="25">
        <v>51.558999999999997</v>
      </c>
      <c r="BZ5" s="25">
        <v>49.738</v>
      </c>
      <c r="CA5" s="25">
        <v>49.194000000000003</v>
      </c>
      <c r="CB5" s="25">
        <v>59.91</v>
      </c>
      <c r="CC5" s="25">
        <v>49.307000000000002</v>
      </c>
      <c r="CD5" s="25">
        <v>60.603000000000002</v>
      </c>
      <c r="CE5" s="25">
        <v>66.622</v>
      </c>
      <c r="CF5" s="25">
        <v>63.61</v>
      </c>
      <c r="CG5" s="25">
        <v>63.534999999999997</v>
      </c>
      <c r="CH5" s="25">
        <v>53.74</v>
      </c>
      <c r="CI5" s="25">
        <v>58.341000000000001</v>
      </c>
      <c r="CJ5" s="25">
        <v>60.860999999999997</v>
      </c>
      <c r="CK5" s="25">
        <v>65.825000000000003</v>
      </c>
      <c r="CL5" s="25">
        <v>64.66</v>
      </c>
      <c r="CM5" s="25">
        <v>69.915999999999997</v>
      </c>
      <c r="CN5" s="25">
        <v>73.210999999999999</v>
      </c>
      <c r="CO5" s="25">
        <v>67.429000000000002</v>
      </c>
      <c r="CP5" s="25">
        <v>79</v>
      </c>
      <c r="CQ5" s="25">
        <v>76.311999999999998</v>
      </c>
      <c r="CR5" s="25">
        <v>72.492000000000004</v>
      </c>
      <c r="CS5" s="25">
        <v>88.430999999999997</v>
      </c>
      <c r="CT5" s="26"/>
      <c r="CU5" s="26"/>
      <c r="CV5" s="26"/>
      <c r="CW5" s="27"/>
      <c r="CX5" s="28">
        <f t="array" ref="CX5">SUMPRODUCT(B5:CW5*0.25)</f>
        <v>1444.7800000000002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82.9</v>
      </c>
      <c r="C8" s="37">
        <v>82.9</v>
      </c>
      <c r="D8" s="37">
        <v>77.87</v>
      </c>
      <c r="E8" s="37">
        <v>81.180000000000007</v>
      </c>
      <c r="F8" s="37">
        <v>82.9</v>
      </c>
      <c r="G8" s="37">
        <v>81.27</v>
      </c>
      <c r="H8" s="37">
        <v>79.040000000000006</v>
      </c>
      <c r="I8" s="37">
        <v>79.349999999999994</v>
      </c>
      <c r="J8" s="37">
        <v>76.540000000000006</v>
      </c>
      <c r="K8" s="37">
        <v>76.25</v>
      </c>
      <c r="L8" s="37">
        <v>76.010000000000005</v>
      </c>
      <c r="M8" s="37">
        <v>75.989999999999995</v>
      </c>
      <c r="N8" s="37">
        <v>75.67</v>
      </c>
      <c r="O8" s="37">
        <v>79.47</v>
      </c>
      <c r="P8" s="37">
        <v>78.14</v>
      </c>
      <c r="Q8" s="37">
        <v>77.599999999999994</v>
      </c>
      <c r="R8" s="37">
        <v>78.040000000000006</v>
      </c>
      <c r="S8" s="37">
        <v>80</v>
      </c>
      <c r="T8" s="37">
        <v>85.62</v>
      </c>
      <c r="U8" s="37">
        <v>85.11</v>
      </c>
      <c r="V8" s="37">
        <v>85.73</v>
      </c>
      <c r="W8" s="37">
        <v>83.13</v>
      </c>
      <c r="X8" s="37">
        <v>83.2</v>
      </c>
      <c r="Y8" s="37">
        <v>85.86</v>
      </c>
      <c r="Z8" s="37">
        <v>93.47</v>
      </c>
      <c r="AA8" s="37">
        <v>109.78</v>
      </c>
      <c r="AB8" s="37">
        <v>112.27</v>
      </c>
      <c r="AC8" s="37">
        <v>134.71</v>
      </c>
      <c r="AD8" s="37">
        <v>127.61</v>
      </c>
      <c r="AE8" s="37">
        <v>121.74</v>
      </c>
      <c r="AF8" s="37">
        <v>98.37</v>
      </c>
      <c r="AG8" s="37">
        <v>89.37</v>
      </c>
      <c r="AH8" s="37">
        <v>85.8</v>
      </c>
      <c r="AI8" s="37">
        <v>80.459999999999994</v>
      </c>
      <c r="AJ8" s="37">
        <v>81.790000000000006</v>
      </c>
      <c r="AK8" s="37">
        <v>81.93</v>
      </c>
      <c r="AL8" s="37">
        <v>81.98</v>
      </c>
      <c r="AM8" s="37">
        <v>91.82</v>
      </c>
      <c r="AN8" s="37">
        <v>86.39</v>
      </c>
      <c r="AO8" s="37">
        <v>87.62</v>
      </c>
      <c r="AP8" s="37">
        <v>84.86</v>
      </c>
      <c r="AQ8" s="37">
        <v>81.05</v>
      </c>
      <c r="AR8" s="37">
        <v>80</v>
      </c>
      <c r="AS8" s="37">
        <v>72.709999999999994</v>
      </c>
      <c r="AT8" s="37">
        <v>68.36</v>
      </c>
      <c r="AU8" s="37">
        <v>60.24</v>
      </c>
      <c r="AV8" s="37">
        <v>61.82</v>
      </c>
      <c r="AW8" s="37">
        <v>63.54</v>
      </c>
      <c r="AX8" s="37">
        <v>61.38</v>
      </c>
      <c r="AY8" s="37">
        <v>76.239999999999995</v>
      </c>
      <c r="AZ8" s="37">
        <v>80</v>
      </c>
      <c r="BA8" s="37">
        <v>79.59</v>
      </c>
      <c r="BB8" s="37">
        <v>80.849999999999994</v>
      </c>
      <c r="BC8" s="37">
        <v>82.52</v>
      </c>
      <c r="BD8" s="37">
        <v>81.69</v>
      </c>
      <c r="BE8" s="37">
        <v>83.3</v>
      </c>
      <c r="BF8" s="37">
        <v>81.78</v>
      </c>
      <c r="BG8" s="37">
        <v>89.97</v>
      </c>
      <c r="BH8" s="37">
        <v>108</v>
      </c>
      <c r="BI8" s="37">
        <v>129</v>
      </c>
      <c r="BJ8" s="37">
        <v>82.7</v>
      </c>
      <c r="BK8" s="37">
        <v>85.78</v>
      </c>
      <c r="BL8" s="37">
        <v>88.9</v>
      </c>
      <c r="BM8" s="37">
        <v>91.55</v>
      </c>
      <c r="BN8" s="37">
        <v>98.42</v>
      </c>
      <c r="BO8" s="37">
        <v>109.09</v>
      </c>
      <c r="BP8" s="37">
        <v>106.55</v>
      </c>
      <c r="BQ8" s="37">
        <v>103.04</v>
      </c>
      <c r="BR8" s="37">
        <v>107.23</v>
      </c>
      <c r="BS8" s="37">
        <v>112.48</v>
      </c>
      <c r="BT8" s="37">
        <v>112.49</v>
      </c>
      <c r="BU8" s="37">
        <v>98.59</v>
      </c>
      <c r="BV8" s="37">
        <v>90.92</v>
      </c>
      <c r="BW8" s="37">
        <v>90.6</v>
      </c>
      <c r="BX8" s="37">
        <v>86.34</v>
      </c>
      <c r="BY8" s="37">
        <v>85.19</v>
      </c>
      <c r="BZ8" s="37">
        <v>84.82</v>
      </c>
      <c r="CA8" s="37">
        <v>89.44</v>
      </c>
      <c r="CB8" s="37">
        <v>90.8</v>
      </c>
      <c r="CC8" s="37">
        <v>86.08</v>
      </c>
      <c r="CD8" s="37">
        <v>90.45</v>
      </c>
      <c r="CE8" s="37">
        <v>91.28</v>
      </c>
      <c r="CF8" s="37">
        <v>92.12</v>
      </c>
      <c r="CG8" s="37">
        <v>89.21</v>
      </c>
      <c r="CH8" s="37">
        <v>90.38</v>
      </c>
      <c r="CI8" s="37">
        <v>87.54</v>
      </c>
      <c r="CJ8" s="37">
        <v>85.62</v>
      </c>
      <c r="CK8" s="37">
        <v>83.71</v>
      </c>
      <c r="CL8" s="37">
        <v>81.87</v>
      </c>
      <c r="CM8" s="37">
        <v>80.33</v>
      </c>
      <c r="CN8" s="37">
        <v>79.77</v>
      </c>
      <c r="CO8" s="37">
        <v>78.63</v>
      </c>
      <c r="CP8" s="37">
        <v>78.58</v>
      </c>
      <c r="CQ8" s="37">
        <v>80.91</v>
      </c>
      <c r="CR8" s="37">
        <v>80.17</v>
      </c>
      <c r="CS8" s="37">
        <v>79.099999999999994</v>
      </c>
      <c r="CT8" s="38"/>
      <c r="CU8" s="38"/>
      <c r="CV8" s="38"/>
      <c r="CW8" s="39"/>
      <c r="CX8" s="40">
        <f>IF(SUM(B8:CW8)&lt;&gt;0,AVERAGEIF(B8:CW8,"&lt;&gt;"""),"")</f>
        <v>87.004791666666662</v>
      </c>
    </row>
    <row r="9" spans="1:102" ht="24.95" customHeight="1" thickBot="1" x14ac:dyDescent="0.25">
      <c r="A9" s="41" t="s">
        <v>6</v>
      </c>
      <c r="B9" s="42">
        <v>81.212500000000006</v>
      </c>
      <c r="C9" s="43">
        <v>81.212500000000006</v>
      </c>
      <c r="D9" s="43">
        <v>81.212500000000006</v>
      </c>
      <c r="E9" s="43">
        <v>81.212500000000006</v>
      </c>
      <c r="F9" s="43">
        <v>80.64</v>
      </c>
      <c r="G9" s="43">
        <v>80.64</v>
      </c>
      <c r="H9" s="43">
        <v>80.64</v>
      </c>
      <c r="I9" s="43">
        <v>80.64</v>
      </c>
      <c r="J9" s="43">
        <v>76.197500000000005</v>
      </c>
      <c r="K9" s="43">
        <v>76.197500000000005</v>
      </c>
      <c r="L9" s="43">
        <v>76.197500000000005</v>
      </c>
      <c r="M9" s="43">
        <v>76.197500000000005</v>
      </c>
      <c r="N9" s="43">
        <v>77.72</v>
      </c>
      <c r="O9" s="43">
        <v>77.72</v>
      </c>
      <c r="P9" s="43">
        <v>77.72</v>
      </c>
      <c r="Q9" s="43">
        <v>77.72</v>
      </c>
      <c r="R9" s="43">
        <v>82.192499999999995</v>
      </c>
      <c r="S9" s="43">
        <v>82.192499999999995</v>
      </c>
      <c r="T9" s="43">
        <v>82.192499999999995</v>
      </c>
      <c r="U9" s="43">
        <v>82.192499999999995</v>
      </c>
      <c r="V9" s="43">
        <v>84.48</v>
      </c>
      <c r="W9" s="43">
        <v>84.48</v>
      </c>
      <c r="X9" s="43">
        <v>84.48</v>
      </c>
      <c r="Y9" s="43">
        <v>84.48</v>
      </c>
      <c r="Z9" s="43">
        <v>112.5575</v>
      </c>
      <c r="AA9" s="43">
        <v>112.5575</v>
      </c>
      <c r="AB9" s="43">
        <v>112.5575</v>
      </c>
      <c r="AC9" s="43">
        <v>112.5575</v>
      </c>
      <c r="AD9" s="43">
        <v>109.27249999999999</v>
      </c>
      <c r="AE9" s="43">
        <v>109.27249999999999</v>
      </c>
      <c r="AF9" s="43">
        <v>109.27249999999999</v>
      </c>
      <c r="AG9" s="43">
        <v>109.27249999999999</v>
      </c>
      <c r="AH9" s="43">
        <v>82.495000000000005</v>
      </c>
      <c r="AI9" s="43">
        <v>82.495000000000005</v>
      </c>
      <c r="AJ9" s="43">
        <v>82.495000000000005</v>
      </c>
      <c r="AK9" s="43">
        <v>82.495000000000005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79.655000000000001</v>
      </c>
      <c r="AQ9" s="43">
        <v>79.655000000000001</v>
      </c>
      <c r="AR9" s="43">
        <v>79.655000000000001</v>
      </c>
      <c r="AS9" s="43">
        <v>79.655000000000001</v>
      </c>
      <c r="AT9" s="43">
        <v>63.49</v>
      </c>
      <c r="AU9" s="43">
        <v>63.49</v>
      </c>
      <c r="AV9" s="43">
        <v>63.49</v>
      </c>
      <c r="AW9" s="43">
        <v>63.49</v>
      </c>
      <c r="AX9" s="43">
        <v>74.302499999999995</v>
      </c>
      <c r="AY9" s="43">
        <v>74.302499999999995</v>
      </c>
      <c r="AZ9" s="43">
        <v>74.302499999999995</v>
      </c>
      <c r="BA9" s="43">
        <v>74.302499999999995</v>
      </c>
      <c r="BB9" s="43">
        <v>82.09</v>
      </c>
      <c r="BC9" s="43">
        <v>82.09</v>
      </c>
      <c r="BD9" s="43">
        <v>82.09</v>
      </c>
      <c r="BE9" s="43">
        <v>82.09</v>
      </c>
      <c r="BF9" s="43">
        <v>102.1875</v>
      </c>
      <c r="BG9" s="43">
        <v>102.1875</v>
      </c>
      <c r="BH9" s="43">
        <v>102.1875</v>
      </c>
      <c r="BI9" s="43">
        <v>102.1875</v>
      </c>
      <c r="BJ9" s="43">
        <v>87.232500000000002</v>
      </c>
      <c r="BK9" s="43">
        <v>87.232500000000002</v>
      </c>
      <c r="BL9" s="43">
        <v>87.232500000000002</v>
      </c>
      <c r="BM9" s="43">
        <v>87.232500000000002</v>
      </c>
      <c r="BN9" s="43">
        <v>104.27500000000001</v>
      </c>
      <c r="BO9" s="43">
        <v>104.27500000000001</v>
      </c>
      <c r="BP9" s="43">
        <v>104.27500000000001</v>
      </c>
      <c r="BQ9" s="43">
        <v>104.27500000000001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88.262500000000003</v>
      </c>
      <c r="BW9" s="43">
        <v>88.262500000000003</v>
      </c>
      <c r="BX9" s="43">
        <v>88.262500000000003</v>
      </c>
      <c r="BY9" s="43">
        <v>88.262500000000003</v>
      </c>
      <c r="BZ9" s="43">
        <v>87.784999999999997</v>
      </c>
      <c r="CA9" s="43">
        <v>87.784999999999997</v>
      </c>
      <c r="CB9" s="43">
        <v>87.784999999999997</v>
      </c>
      <c r="CC9" s="43">
        <v>87.784999999999997</v>
      </c>
      <c r="CD9" s="43">
        <v>90.765000000000001</v>
      </c>
      <c r="CE9" s="43">
        <v>90.765000000000001</v>
      </c>
      <c r="CF9" s="43">
        <v>90.765000000000001</v>
      </c>
      <c r="CG9" s="43">
        <v>90.765000000000001</v>
      </c>
      <c r="CH9" s="43">
        <v>86.8125</v>
      </c>
      <c r="CI9" s="43">
        <v>86.8125</v>
      </c>
      <c r="CJ9" s="43">
        <v>86.8125</v>
      </c>
      <c r="CK9" s="43">
        <v>86.8125</v>
      </c>
      <c r="CL9" s="43">
        <v>80.150000000000006</v>
      </c>
      <c r="CM9" s="43">
        <v>80.150000000000006</v>
      </c>
      <c r="CN9" s="43">
        <v>80.150000000000006</v>
      </c>
      <c r="CO9" s="43">
        <v>80.150000000000006</v>
      </c>
      <c r="CP9" s="43">
        <v>79.69</v>
      </c>
      <c r="CQ9" s="43">
        <v>79.69</v>
      </c>
      <c r="CR9" s="43">
        <v>79.69</v>
      </c>
      <c r="CS9" s="43">
        <v>79.69</v>
      </c>
      <c r="CT9" s="44"/>
      <c r="CU9" s="44"/>
      <c r="CV9" s="44"/>
      <c r="CW9" s="45"/>
      <c r="CX9" s="46">
        <f>IF(SUM(B9:CW9)&lt;&gt;0,AVERAGEIF(B9:CW9,"&lt;&gt;"""),"")</f>
        <v>87.004791666666634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3.1640000000000001</v>
      </c>
      <c r="AB13" s="65">
        <v>11.093</v>
      </c>
      <c r="AC13" s="65">
        <v>16.398</v>
      </c>
      <c r="AD13" s="65">
        <v>39.177</v>
      </c>
      <c r="AE13" s="65">
        <v>43.661999999999999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64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44.3735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29.169</v>
      </c>
      <c r="C15" s="71">
        <v>27.484999999999999</v>
      </c>
      <c r="D15" s="71">
        <v>34.046999999999997</v>
      </c>
      <c r="E15" s="71">
        <v>31.815000000000001</v>
      </c>
      <c r="F15" s="71">
        <v>29.762</v>
      </c>
      <c r="G15" s="71">
        <v>28.965</v>
      </c>
      <c r="H15" s="71">
        <v>26.838000000000001</v>
      </c>
      <c r="I15" s="71">
        <v>21.756</v>
      </c>
      <c r="J15" s="71">
        <v>20.649000000000001</v>
      </c>
      <c r="K15" s="71">
        <v>19.082000000000001</v>
      </c>
      <c r="L15" s="71">
        <v>18.899000000000001</v>
      </c>
      <c r="M15" s="71">
        <v>18.805</v>
      </c>
      <c r="N15" s="71">
        <v>18.524999999999999</v>
      </c>
      <c r="O15" s="71">
        <v>15.215</v>
      </c>
      <c r="P15" s="71">
        <v>20.212</v>
      </c>
      <c r="Q15" s="71">
        <v>23.628</v>
      </c>
      <c r="R15" s="71">
        <v>25.838000000000001</v>
      </c>
      <c r="S15" s="71">
        <v>22.678000000000001</v>
      </c>
      <c r="T15" s="71">
        <v>20.071999999999999</v>
      </c>
      <c r="U15" s="71">
        <v>20.952000000000002</v>
      </c>
      <c r="V15" s="71">
        <v>8.2240000000000002</v>
      </c>
      <c r="W15" s="71">
        <v>10.218</v>
      </c>
      <c r="X15" s="71">
        <v>12.571999999999999</v>
      </c>
      <c r="Y15" s="71">
        <v>14.411</v>
      </c>
      <c r="Z15" s="71">
        <v>17.216999999999999</v>
      </c>
      <c r="AA15" s="71">
        <v>14.132</v>
      </c>
      <c r="AB15" s="71">
        <v>13.872999999999999</v>
      </c>
      <c r="AC15" s="71">
        <v>10.848000000000001</v>
      </c>
      <c r="AD15" s="71">
        <v>12.936</v>
      </c>
      <c r="AE15" s="71">
        <v>18.411999999999999</v>
      </c>
      <c r="AF15" s="71">
        <v>29.957999999999998</v>
      </c>
      <c r="AG15" s="71">
        <v>35.814</v>
      </c>
      <c r="AH15" s="71">
        <v>49.072000000000003</v>
      </c>
      <c r="AI15" s="71">
        <v>48.305</v>
      </c>
      <c r="AJ15" s="71">
        <v>48.954000000000001</v>
      </c>
      <c r="AK15" s="71">
        <v>59.158999999999999</v>
      </c>
      <c r="AL15" s="71">
        <v>42.972000000000001</v>
      </c>
      <c r="AM15" s="71">
        <v>23.18</v>
      </c>
      <c r="AN15" s="71">
        <v>32.755000000000003</v>
      </c>
      <c r="AO15" s="71">
        <v>31.762</v>
      </c>
      <c r="AP15" s="71">
        <v>23.321999999999999</v>
      </c>
      <c r="AQ15" s="71">
        <v>21.213999999999999</v>
      </c>
      <c r="AR15" s="71">
        <v>17.109000000000002</v>
      </c>
      <c r="AS15" s="71">
        <v>11.989000000000001</v>
      </c>
      <c r="AT15" s="71">
        <v>14.891</v>
      </c>
      <c r="AU15" s="71">
        <v>37.219000000000001</v>
      </c>
      <c r="AV15" s="71">
        <v>30.126999999999999</v>
      </c>
      <c r="AW15" s="71">
        <v>20.693999999999999</v>
      </c>
      <c r="AX15" s="71">
        <v>33.58</v>
      </c>
      <c r="AY15" s="71">
        <v>9.8249999999999993</v>
      </c>
      <c r="AZ15" s="71">
        <v>12.22</v>
      </c>
      <c r="BA15" s="71">
        <v>29.684000000000001</v>
      </c>
      <c r="BB15" s="71">
        <v>33.843000000000004</v>
      </c>
      <c r="BC15" s="71">
        <v>34.914999999999999</v>
      </c>
      <c r="BD15" s="71">
        <v>35.770000000000003</v>
      </c>
      <c r="BE15" s="71">
        <v>25.77</v>
      </c>
      <c r="BF15" s="71">
        <v>40.631</v>
      </c>
      <c r="BG15" s="71">
        <v>41.674999999999997</v>
      </c>
      <c r="BH15" s="71">
        <v>52.298000000000002</v>
      </c>
      <c r="BI15" s="71">
        <v>47.344999999999999</v>
      </c>
      <c r="BJ15" s="71">
        <v>34.462000000000003</v>
      </c>
      <c r="BK15" s="71">
        <v>36.610999999999997</v>
      </c>
      <c r="BL15" s="71">
        <v>33.737000000000002</v>
      </c>
      <c r="BM15" s="71">
        <v>25.087</v>
      </c>
      <c r="BN15" s="71">
        <v>21.984999999999999</v>
      </c>
      <c r="BO15" s="71">
        <v>19.690000000000001</v>
      </c>
      <c r="BP15" s="71">
        <v>21.629000000000001</v>
      </c>
      <c r="BQ15" s="71">
        <v>23.74</v>
      </c>
      <c r="BR15" s="71">
        <v>21.957999999999998</v>
      </c>
      <c r="BS15" s="71">
        <v>24.79</v>
      </c>
      <c r="BT15" s="71">
        <v>28.72</v>
      </c>
      <c r="BU15" s="71">
        <v>33.933</v>
      </c>
      <c r="BV15" s="71">
        <v>38.654000000000003</v>
      </c>
      <c r="BW15" s="71">
        <v>38.807000000000002</v>
      </c>
      <c r="BX15" s="71">
        <v>38.406999999999996</v>
      </c>
      <c r="BY15" s="71">
        <v>38.143000000000001</v>
      </c>
      <c r="BZ15" s="71">
        <v>36.381999999999998</v>
      </c>
      <c r="CA15" s="71">
        <v>35.814</v>
      </c>
      <c r="CB15" s="71">
        <v>35.552</v>
      </c>
      <c r="CC15" s="71">
        <v>34.378</v>
      </c>
      <c r="CD15" s="71">
        <v>33.991999999999997</v>
      </c>
      <c r="CE15" s="71">
        <v>28.388000000000002</v>
      </c>
      <c r="CF15" s="71">
        <v>24.298999999999999</v>
      </c>
      <c r="CG15" s="71">
        <v>24.265999999999998</v>
      </c>
      <c r="CH15" s="71">
        <v>18.68</v>
      </c>
      <c r="CI15" s="71">
        <v>23.414999999999999</v>
      </c>
      <c r="CJ15" s="71">
        <v>26.844999999999999</v>
      </c>
      <c r="CK15" s="71">
        <v>31.106000000000002</v>
      </c>
      <c r="CL15" s="71">
        <v>32.777999999999999</v>
      </c>
      <c r="CM15" s="71">
        <v>38.375</v>
      </c>
      <c r="CN15" s="71">
        <v>42.073999999999998</v>
      </c>
      <c r="CO15" s="71">
        <v>45.564999999999998</v>
      </c>
      <c r="CP15" s="71">
        <v>50.984999999999999</v>
      </c>
      <c r="CQ15" s="71">
        <v>49.505000000000003</v>
      </c>
      <c r="CR15" s="71">
        <v>47.298999999999999</v>
      </c>
      <c r="CS15" s="71">
        <v>43.86</v>
      </c>
      <c r="CT15" s="72"/>
      <c r="CU15" s="72"/>
      <c r="CV15" s="72"/>
      <c r="CW15" s="73"/>
      <c r="CX15" s="74">
        <f t="array" ref="CX15">SUMPRODUCT(B15:CW15*0.25)</f>
        <v>691.79949999999997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29.169</v>
      </c>
      <c r="C17" s="77">
        <f t="shared" ref="C17:BN17" si="0">SUM(C11:C16)</f>
        <v>27.484999999999999</v>
      </c>
      <c r="D17" s="77">
        <f t="shared" si="0"/>
        <v>34.046999999999997</v>
      </c>
      <c r="E17" s="77">
        <f t="shared" si="0"/>
        <v>31.815000000000001</v>
      </c>
      <c r="F17" s="77">
        <f t="shared" si="0"/>
        <v>29.762</v>
      </c>
      <c r="G17" s="77">
        <f t="shared" si="0"/>
        <v>28.965</v>
      </c>
      <c r="H17" s="77">
        <f t="shared" si="0"/>
        <v>26.838000000000001</v>
      </c>
      <c r="I17" s="77">
        <f t="shared" si="0"/>
        <v>21.756</v>
      </c>
      <c r="J17" s="77">
        <f t="shared" si="0"/>
        <v>20.649000000000001</v>
      </c>
      <c r="K17" s="77">
        <f t="shared" si="0"/>
        <v>19.082000000000001</v>
      </c>
      <c r="L17" s="77">
        <f t="shared" si="0"/>
        <v>18.899000000000001</v>
      </c>
      <c r="M17" s="77">
        <f t="shared" si="0"/>
        <v>18.805</v>
      </c>
      <c r="N17" s="77">
        <f t="shared" si="0"/>
        <v>18.524999999999999</v>
      </c>
      <c r="O17" s="77">
        <f t="shared" si="0"/>
        <v>15.215</v>
      </c>
      <c r="P17" s="77">
        <f t="shared" si="0"/>
        <v>20.212</v>
      </c>
      <c r="Q17" s="77">
        <f t="shared" si="0"/>
        <v>23.628</v>
      </c>
      <c r="R17" s="77">
        <f t="shared" si="0"/>
        <v>25.838000000000001</v>
      </c>
      <c r="S17" s="77">
        <f t="shared" si="0"/>
        <v>22.678000000000001</v>
      </c>
      <c r="T17" s="77">
        <f t="shared" si="0"/>
        <v>20.071999999999999</v>
      </c>
      <c r="U17" s="77">
        <f t="shared" si="0"/>
        <v>20.952000000000002</v>
      </c>
      <c r="V17" s="77">
        <f t="shared" si="0"/>
        <v>8.2240000000000002</v>
      </c>
      <c r="W17" s="77">
        <f t="shared" si="0"/>
        <v>10.218</v>
      </c>
      <c r="X17" s="77">
        <f t="shared" si="0"/>
        <v>12.571999999999999</v>
      </c>
      <c r="Y17" s="77">
        <f t="shared" si="0"/>
        <v>14.411</v>
      </c>
      <c r="Z17" s="77">
        <f t="shared" si="0"/>
        <v>17.216999999999999</v>
      </c>
      <c r="AA17" s="77">
        <f t="shared" si="0"/>
        <v>17.295999999999999</v>
      </c>
      <c r="AB17" s="77">
        <f t="shared" si="0"/>
        <v>24.966000000000001</v>
      </c>
      <c r="AC17" s="77">
        <f t="shared" si="0"/>
        <v>27.246000000000002</v>
      </c>
      <c r="AD17" s="77">
        <f t="shared" si="0"/>
        <v>52.113</v>
      </c>
      <c r="AE17" s="77">
        <f t="shared" si="0"/>
        <v>62.073999999999998</v>
      </c>
      <c r="AF17" s="77">
        <f t="shared" si="0"/>
        <v>29.957999999999998</v>
      </c>
      <c r="AG17" s="77">
        <f t="shared" si="0"/>
        <v>35.814</v>
      </c>
      <c r="AH17" s="77">
        <f t="shared" si="0"/>
        <v>49.072000000000003</v>
      </c>
      <c r="AI17" s="77">
        <f t="shared" si="0"/>
        <v>48.305</v>
      </c>
      <c r="AJ17" s="77">
        <f t="shared" si="0"/>
        <v>48.954000000000001</v>
      </c>
      <c r="AK17" s="77">
        <f t="shared" si="0"/>
        <v>59.158999999999999</v>
      </c>
      <c r="AL17" s="77">
        <f t="shared" si="0"/>
        <v>42.972000000000001</v>
      </c>
      <c r="AM17" s="77">
        <f t="shared" si="0"/>
        <v>23.18</v>
      </c>
      <c r="AN17" s="77">
        <f t="shared" si="0"/>
        <v>32.755000000000003</v>
      </c>
      <c r="AO17" s="77">
        <f t="shared" si="0"/>
        <v>31.762</v>
      </c>
      <c r="AP17" s="77">
        <f t="shared" si="0"/>
        <v>23.321999999999999</v>
      </c>
      <c r="AQ17" s="77">
        <f t="shared" si="0"/>
        <v>21.213999999999999</v>
      </c>
      <c r="AR17" s="77">
        <f t="shared" si="0"/>
        <v>17.109000000000002</v>
      </c>
      <c r="AS17" s="77">
        <f t="shared" si="0"/>
        <v>11.989000000000001</v>
      </c>
      <c r="AT17" s="77">
        <f t="shared" si="0"/>
        <v>14.891</v>
      </c>
      <c r="AU17" s="77">
        <f t="shared" si="0"/>
        <v>37.219000000000001</v>
      </c>
      <c r="AV17" s="77">
        <f t="shared" si="0"/>
        <v>30.126999999999999</v>
      </c>
      <c r="AW17" s="77">
        <f t="shared" si="0"/>
        <v>20.693999999999999</v>
      </c>
      <c r="AX17" s="77">
        <f t="shared" si="0"/>
        <v>33.58</v>
      </c>
      <c r="AY17" s="77">
        <f t="shared" si="0"/>
        <v>9.8249999999999993</v>
      </c>
      <c r="AZ17" s="77">
        <f t="shared" si="0"/>
        <v>12.22</v>
      </c>
      <c r="BA17" s="77">
        <f t="shared" si="0"/>
        <v>29.684000000000001</v>
      </c>
      <c r="BB17" s="77">
        <f t="shared" si="0"/>
        <v>33.843000000000004</v>
      </c>
      <c r="BC17" s="77">
        <f t="shared" si="0"/>
        <v>34.914999999999999</v>
      </c>
      <c r="BD17" s="77">
        <f t="shared" si="0"/>
        <v>35.770000000000003</v>
      </c>
      <c r="BE17" s="77">
        <f t="shared" si="0"/>
        <v>25.77</v>
      </c>
      <c r="BF17" s="77">
        <f t="shared" si="0"/>
        <v>40.631</v>
      </c>
      <c r="BG17" s="77">
        <f t="shared" si="0"/>
        <v>41.674999999999997</v>
      </c>
      <c r="BH17" s="77">
        <f t="shared" si="0"/>
        <v>52.298000000000002</v>
      </c>
      <c r="BI17" s="77">
        <f t="shared" si="0"/>
        <v>111.345</v>
      </c>
      <c r="BJ17" s="77">
        <f t="shared" si="0"/>
        <v>34.462000000000003</v>
      </c>
      <c r="BK17" s="77">
        <f t="shared" si="0"/>
        <v>36.610999999999997</v>
      </c>
      <c r="BL17" s="77">
        <f t="shared" si="0"/>
        <v>33.737000000000002</v>
      </c>
      <c r="BM17" s="77">
        <f t="shared" si="0"/>
        <v>25.087</v>
      </c>
      <c r="BN17" s="77">
        <f t="shared" si="0"/>
        <v>21.984999999999999</v>
      </c>
      <c r="BO17" s="77">
        <f t="shared" ref="BO17:CW17" si="1">SUM(BO11:BO16)</f>
        <v>19.690000000000001</v>
      </c>
      <c r="BP17" s="77">
        <f t="shared" si="1"/>
        <v>21.629000000000001</v>
      </c>
      <c r="BQ17" s="77">
        <f t="shared" si="1"/>
        <v>23.74</v>
      </c>
      <c r="BR17" s="77">
        <f t="shared" si="1"/>
        <v>21.957999999999998</v>
      </c>
      <c r="BS17" s="77">
        <f t="shared" si="1"/>
        <v>24.79</v>
      </c>
      <c r="BT17" s="77">
        <f t="shared" si="1"/>
        <v>28.72</v>
      </c>
      <c r="BU17" s="77">
        <f t="shared" si="1"/>
        <v>33.933</v>
      </c>
      <c r="BV17" s="77">
        <f t="shared" si="1"/>
        <v>38.654000000000003</v>
      </c>
      <c r="BW17" s="77">
        <f t="shared" si="1"/>
        <v>38.807000000000002</v>
      </c>
      <c r="BX17" s="77">
        <f t="shared" si="1"/>
        <v>38.406999999999996</v>
      </c>
      <c r="BY17" s="77">
        <f t="shared" si="1"/>
        <v>38.143000000000001</v>
      </c>
      <c r="BZ17" s="77">
        <f t="shared" si="1"/>
        <v>36.381999999999998</v>
      </c>
      <c r="CA17" s="77">
        <f t="shared" si="1"/>
        <v>35.814</v>
      </c>
      <c r="CB17" s="77">
        <f t="shared" si="1"/>
        <v>35.552</v>
      </c>
      <c r="CC17" s="77">
        <f t="shared" si="1"/>
        <v>34.378</v>
      </c>
      <c r="CD17" s="77">
        <f t="shared" si="1"/>
        <v>33.991999999999997</v>
      </c>
      <c r="CE17" s="77">
        <f t="shared" si="1"/>
        <v>28.388000000000002</v>
      </c>
      <c r="CF17" s="77">
        <f t="shared" si="1"/>
        <v>24.298999999999999</v>
      </c>
      <c r="CG17" s="77">
        <f t="shared" si="1"/>
        <v>24.265999999999998</v>
      </c>
      <c r="CH17" s="77">
        <f t="shared" si="1"/>
        <v>18.68</v>
      </c>
      <c r="CI17" s="77">
        <f t="shared" si="1"/>
        <v>23.414999999999999</v>
      </c>
      <c r="CJ17" s="77">
        <f t="shared" si="1"/>
        <v>26.844999999999999</v>
      </c>
      <c r="CK17" s="77">
        <f t="shared" si="1"/>
        <v>31.106000000000002</v>
      </c>
      <c r="CL17" s="77">
        <f t="shared" si="1"/>
        <v>32.777999999999999</v>
      </c>
      <c r="CM17" s="77">
        <f t="shared" si="1"/>
        <v>38.375</v>
      </c>
      <c r="CN17" s="77">
        <f t="shared" si="1"/>
        <v>42.073999999999998</v>
      </c>
      <c r="CO17" s="77">
        <f t="shared" si="1"/>
        <v>45.564999999999998</v>
      </c>
      <c r="CP17" s="77">
        <f t="shared" si="1"/>
        <v>50.984999999999999</v>
      </c>
      <c r="CQ17" s="77">
        <f t="shared" si="1"/>
        <v>49.505000000000003</v>
      </c>
      <c r="CR17" s="77">
        <f t="shared" si="1"/>
        <v>47.298999999999999</v>
      </c>
      <c r="CS17" s="77">
        <f t="shared" si="1"/>
        <v>43.86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736.173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65</v>
      </c>
      <c r="AQ20" s="88">
        <v>65</v>
      </c>
      <c r="AR20" s="88">
        <v>65</v>
      </c>
      <c r="AS20" s="88">
        <v>65</v>
      </c>
      <c r="AT20" s="88"/>
      <c r="AU20" s="88"/>
      <c r="AV20" s="88"/>
      <c r="AW20" s="88"/>
      <c r="AX20" s="88">
        <v>23</v>
      </c>
      <c r="AY20" s="88">
        <v>23</v>
      </c>
      <c r="AZ20" s="88">
        <v>23</v>
      </c>
      <c r="BA20" s="88">
        <v>23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>
        <v>8.9259999999999984</v>
      </c>
      <c r="C21" s="94">
        <v>6.8819999999999997</v>
      </c>
      <c r="D21" s="94">
        <v>8.8930000000000007</v>
      </c>
      <c r="E21" s="94">
        <v>6.9399999999999995</v>
      </c>
      <c r="F21" s="94">
        <v>7.2249999999999996</v>
      </c>
      <c r="G21" s="94">
        <v>7.2319999999999993</v>
      </c>
      <c r="H21" s="94">
        <v>9.1280000000000001</v>
      </c>
      <c r="I21" s="94">
        <v>9.1090000000000018</v>
      </c>
      <c r="J21" s="94">
        <v>9.1349999999999998</v>
      </c>
      <c r="K21" s="94">
        <v>9.18</v>
      </c>
      <c r="L21" s="94">
        <v>9.1750000000000007</v>
      </c>
      <c r="M21" s="94">
        <v>9.1160000000000014</v>
      </c>
      <c r="N21" s="94">
        <v>8.9779999999999998</v>
      </c>
      <c r="O21" s="94">
        <v>7.2460000000000004</v>
      </c>
      <c r="P21" s="94">
        <v>9.1470000000000002</v>
      </c>
      <c r="Q21" s="94">
        <v>9.3239999999999998</v>
      </c>
      <c r="R21" s="94">
        <v>9.8309999999999995</v>
      </c>
      <c r="S21" s="94">
        <v>7.4140000000000006</v>
      </c>
      <c r="T21" s="94">
        <v>7.6010000000000009</v>
      </c>
      <c r="U21" s="94">
        <v>10.347999999999999</v>
      </c>
      <c r="V21" s="94">
        <v>8.6229999999999993</v>
      </c>
      <c r="W21" s="94">
        <v>12.033999999999999</v>
      </c>
      <c r="X21" s="94">
        <v>12.329999999999998</v>
      </c>
      <c r="Y21" s="94">
        <v>13.157999999999999</v>
      </c>
      <c r="Z21" s="94">
        <v>9.6820000000000004</v>
      </c>
      <c r="AA21" s="94">
        <v>9.7870000000000008</v>
      </c>
      <c r="AB21" s="94">
        <v>10.024999999999999</v>
      </c>
      <c r="AC21" s="94">
        <v>6.9640000000000004</v>
      </c>
      <c r="AD21" s="94">
        <v>7.1450000000000005</v>
      </c>
      <c r="AE21" s="94">
        <v>7.3179999999999996</v>
      </c>
      <c r="AF21" s="94">
        <v>10.55</v>
      </c>
      <c r="AG21" s="94">
        <v>9.2160000000000011</v>
      </c>
      <c r="AH21" s="94">
        <v>10.827</v>
      </c>
      <c r="AI21" s="94">
        <v>9.032</v>
      </c>
      <c r="AJ21" s="94">
        <v>8.9359999999999999</v>
      </c>
      <c r="AK21" s="94">
        <v>8.9349999999999987</v>
      </c>
      <c r="AL21" s="94">
        <v>7.4130000000000003</v>
      </c>
      <c r="AM21" s="94">
        <v>5.6779999999999999</v>
      </c>
      <c r="AN21" s="94">
        <v>5.6470000000000002</v>
      </c>
      <c r="AO21" s="94">
        <v>5.5990000000000002</v>
      </c>
      <c r="AP21" s="94">
        <v>5.6890000000000001</v>
      </c>
      <c r="AQ21" s="94">
        <v>5.5839999999999996</v>
      </c>
      <c r="AR21" s="94"/>
      <c r="AS21" s="94"/>
      <c r="AT21" s="94">
        <v>4.5999999999999996</v>
      </c>
      <c r="AU21" s="94">
        <v>4.5999999999999996</v>
      </c>
      <c r="AV21" s="94">
        <v>4.7</v>
      </c>
      <c r="AW21" s="94">
        <v>4.8</v>
      </c>
      <c r="AX21" s="94"/>
      <c r="AY21" s="94"/>
      <c r="AZ21" s="94">
        <v>5.2789999999999999</v>
      </c>
      <c r="BA21" s="94">
        <v>8.7620000000000005</v>
      </c>
      <c r="BB21" s="94">
        <v>8.4939999999999998</v>
      </c>
      <c r="BC21" s="94">
        <v>8.5960000000000001</v>
      </c>
      <c r="BD21" s="94">
        <v>8.5530000000000008</v>
      </c>
      <c r="BE21" s="94">
        <v>8.6120000000000001</v>
      </c>
      <c r="BF21" s="94">
        <v>5.0659999999999998</v>
      </c>
      <c r="BG21" s="94">
        <v>5.0860000000000003</v>
      </c>
      <c r="BH21" s="94">
        <v>8.7880000000000003</v>
      </c>
      <c r="BI21" s="94">
        <v>8.6110000000000007</v>
      </c>
      <c r="BJ21" s="94">
        <v>6.6829999999999998</v>
      </c>
      <c r="BK21" s="94">
        <v>6.6310000000000002</v>
      </c>
      <c r="BL21" s="94">
        <v>6.6790000000000003</v>
      </c>
      <c r="BM21" s="94">
        <v>6.7229999999999999</v>
      </c>
      <c r="BN21" s="94">
        <v>6.96</v>
      </c>
      <c r="BO21" s="94">
        <v>7.0139999999999993</v>
      </c>
      <c r="BP21" s="94">
        <v>6.875</v>
      </c>
      <c r="BQ21" s="94">
        <v>6.6459999999999999</v>
      </c>
      <c r="BR21" s="94">
        <v>6.6359999999999992</v>
      </c>
      <c r="BS21" s="94">
        <v>6.7990000000000004</v>
      </c>
      <c r="BT21" s="94">
        <v>6.7840000000000007</v>
      </c>
      <c r="BU21" s="94">
        <v>6.7370000000000001</v>
      </c>
      <c r="BV21" s="94">
        <v>6.625</v>
      </c>
      <c r="BW21" s="94">
        <v>6.6000000000000005</v>
      </c>
      <c r="BX21" s="94">
        <v>6.6779999999999999</v>
      </c>
      <c r="BY21" s="94">
        <v>6.7710000000000008</v>
      </c>
      <c r="BZ21" s="94">
        <v>6.6559999999999997</v>
      </c>
      <c r="CA21" s="94">
        <v>6.6229999999999993</v>
      </c>
      <c r="CB21" s="94">
        <v>6.5209999999999999</v>
      </c>
      <c r="CC21" s="94">
        <v>6.0839999999999996</v>
      </c>
      <c r="CD21" s="94">
        <v>6.2010000000000005</v>
      </c>
      <c r="CE21" s="94">
        <v>6.1120000000000001</v>
      </c>
      <c r="CF21" s="94">
        <v>6.282</v>
      </c>
      <c r="CG21" s="94">
        <v>6.0590000000000002</v>
      </c>
      <c r="CH21" s="94">
        <v>6.1380000000000008</v>
      </c>
      <c r="CI21" s="94">
        <v>6.1230000000000002</v>
      </c>
      <c r="CJ21" s="94">
        <v>6.1950000000000003</v>
      </c>
      <c r="CK21" s="94">
        <v>6.0780000000000003</v>
      </c>
      <c r="CL21" s="94">
        <v>5.7910000000000004</v>
      </c>
      <c r="CM21" s="94">
        <v>5.6849999999999996</v>
      </c>
      <c r="CN21" s="94">
        <v>5.7569999999999997</v>
      </c>
      <c r="CO21" s="94">
        <v>5.7709999999999999</v>
      </c>
      <c r="CP21" s="94">
        <v>5.8330000000000002</v>
      </c>
      <c r="CQ21" s="94">
        <v>5.7620000000000005</v>
      </c>
      <c r="CR21" s="94">
        <v>5.6349999999999998</v>
      </c>
      <c r="CS21" s="94">
        <v>5.6959999999999997</v>
      </c>
      <c r="CT21" s="95"/>
      <c r="CU21" s="95"/>
      <c r="CV21" s="95"/>
      <c r="CW21" s="96"/>
      <c r="CX21" s="97">
        <f t="array" ref="CX21">SUMPRODUCT(B21:CW21*0.25)</f>
        <v>171.09799999999993</v>
      </c>
    </row>
    <row r="22" spans="1:102" ht="24.95" customHeight="1" x14ac:dyDescent="0.2">
      <c r="A22" s="92" t="s">
        <v>18</v>
      </c>
      <c r="B22" s="98">
        <v>16.641999999999996</v>
      </c>
      <c r="C22" s="99">
        <v>11.649000000000001</v>
      </c>
      <c r="D22" s="99">
        <v>16.28</v>
      </c>
      <c r="E22" s="99">
        <v>15.162000000000001</v>
      </c>
      <c r="F22" s="99">
        <v>11.205</v>
      </c>
      <c r="G22" s="99">
        <v>11.495999999999999</v>
      </c>
      <c r="H22" s="99">
        <v>15.308000000000002</v>
      </c>
      <c r="I22" s="99">
        <v>15.076000000000001</v>
      </c>
      <c r="J22" s="99">
        <v>12.922000000000001</v>
      </c>
      <c r="K22" s="99">
        <v>11.985999999999999</v>
      </c>
      <c r="L22" s="99">
        <v>11.897000000000002</v>
      </c>
      <c r="M22" s="99">
        <v>11.866000000000001</v>
      </c>
      <c r="N22" s="99">
        <v>12.393000000000001</v>
      </c>
      <c r="O22" s="99">
        <v>10.891</v>
      </c>
      <c r="P22" s="99">
        <v>12.222000000000001</v>
      </c>
      <c r="Q22" s="99">
        <v>13.185</v>
      </c>
      <c r="R22" s="99">
        <v>15.314</v>
      </c>
      <c r="S22" s="99">
        <v>10.773</v>
      </c>
      <c r="T22" s="99">
        <v>10.824</v>
      </c>
      <c r="U22" s="99">
        <v>16.297000000000001</v>
      </c>
      <c r="V22" s="99">
        <v>9.4669999999999987</v>
      </c>
      <c r="W22" s="99">
        <v>16.626000000000001</v>
      </c>
      <c r="X22" s="99">
        <v>17.865000000000002</v>
      </c>
      <c r="Y22" s="99">
        <v>17.64</v>
      </c>
      <c r="Z22" s="99">
        <v>18.73</v>
      </c>
      <c r="AA22" s="99">
        <v>17.841999999999999</v>
      </c>
      <c r="AB22" s="99">
        <v>16.46</v>
      </c>
      <c r="AC22" s="99">
        <v>7.242</v>
      </c>
      <c r="AD22" s="99">
        <v>7.4420000000000002</v>
      </c>
      <c r="AE22" s="99">
        <v>7.6080000000000005</v>
      </c>
      <c r="AF22" s="99">
        <v>28.491999999999997</v>
      </c>
      <c r="AG22" s="99">
        <v>23.97</v>
      </c>
      <c r="AH22" s="99">
        <v>11.959</v>
      </c>
      <c r="AI22" s="99">
        <v>9.0760000000000005</v>
      </c>
      <c r="AJ22" s="99">
        <v>9.093</v>
      </c>
      <c r="AK22" s="99">
        <v>9.4280000000000008</v>
      </c>
      <c r="AL22" s="99">
        <v>12.661000000000001</v>
      </c>
      <c r="AM22" s="99">
        <v>3.8079999999999998</v>
      </c>
      <c r="AN22" s="99">
        <v>3.8</v>
      </c>
      <c r="AO22" s="99">
        <v>3.8530000000000002</v>
      </c>
      <c r="AP22" s="99">
        <v>6.9530000000000003</v>
      </c>
      <c r="AQ22" s="99">
        <v>8.766</v>
      </c>
      <c r="AR22" s="99"/>
      <c r="AS22" s="99"/>
      <c r="AT22" s="99">
        <v>5.2</v>
      </c>
      <c r="AU22" s="99">
        <v>5.3</v>
      </c>
      <c r="AV22" s="99">
        <v>5.3</v>
      </c>
      <c r="AW22" s="99">
        <v>6.1470000000000002</v>
      </c>
      <c r="AX22" s="99"/>
      <c r="AY22" s="99"/>
      <c r="AZ22" s="99">
        <v>5.9039999999999999</v>
      </c>
      <c r="BA22" s="99">
        <v>15.734999999999999</v>
      </c>
      <c r="BB22" s="99">
        <v>17.631999999999998</v>
      </c>
      <c r="BC22" s="99">
        <v>15.753</v>
      </c>
      <c r="BD22" s="99">
        <v>14.064</v>
      </c>
      <c r="BE22" s="99">
        <v>14.530000000000001</v>
      </c>
      <c r="BF22" s="99">
        <v>9.9590000000000014</v>
      </c>
      <c r="BG22" s="99">
        <v>13.178999999999998</v>
      </c>
      <c r="BH22" s="99">
        <v>24.124999999999996</v>
      </c>
      <c r="BI22" s="99">
        <v>24.779</v>
      </c>
      <c r="BJ22" s="99">
        <v>4.9020000000000001</v>
      </c>
      <c r="BK22" s="99">
        <v>8.8769999999999989</v>
      </c>
      <c r="BL22" s="99">
        <v>8.843</v>
      </c>
      <c r="BM22" s="99">
        <v>8.9290000000000003</v>
      </c>
      <c r="BN22" s="99">
        <v>8.2459999999999987</v>
      </c>
      <c r="BO22" s="99">
        <v>13.673999999999999</v>
      </c>
      <c r="BP22" s="99">
        <v>13.187000000000001</v>
      </c>
      <c r="BQ22" s="99">
        <v>5.242</v>
      </c>
      <c r="BR22" s="99">
        <v>18.190999999999999</v>
      </c>
      <c r="BS22" s="99">
        <v>21.341999999999999</v>
      </c>
      <c r="BT22" s="99">
        <v>21.551000000000002</v>
      </c>
      <c r="BU22" s="99">
        <v>16.173000000000002</v>
      </c>
      <c r="BV22" s="99">
        <v>6.7989999999999995</v>
      </c>
      <c r="BW22" s="99">
        <v>16.728999999999999</v>
      </c>
      <c r="BX22" s="99">
        <v>5.3530000000000006</v>
      </c>
      <c r="BY22" s="99">
        <v>6.6450000000000005</v>
      </c>
      <c r="BZ22" s="99">
        <v>6.7000000000000011</v>
      </c>
      <c r="CA22" s="99">
        <v>6.7570000000000006</v>
      </c>
      <c r="CB22" s="99">
        <v>17.837000000000003</v>
      </c>
      <c r="CC22" s="99">
        <v>8.8450000000000006</v>
      </c>
      <c r="CD22" s="99">
        <v>20.41</v>
      </c>
      <c r="CE22" s="99">
        <v>32.122</v>
      </c>
      <c r="CF22" s="99">
        <v>33.029000000000003</v>
      </c>
      <c r="CG22" s="99">
        <v>33.21</v>
      </c>
      <c r="CH22" s="99">
        <v>28.921999999999997</v>
      </c>
      <c r="CI22" s="99">
        <v>28.802999999999997</v>
      </c>
      <c r="CJ22" s="99">
        <v>27.821000000000002</v>
      </c>
      <c r="CK22" s="99">
        <v>28.641000000000002</v>
      </c>
      <c r="CL22" s="99">
        <v>26.091000000000001</v>
      </c>
      <c r="CM22" s="99">
        <v>25.856000000000002</v>
      </c>
      <c r="CN22" s="99">
        <v>25.38</v>
      </c>
      <c r="CO22" s="99">
        <v>16.093</v>
      </c>
      <c r="CP22" s="99">
        <v>22.182000000000002</v>
      </c>
      <c r="CQ22" s="99">
        <v>21.044999999999998</v>
      </c>
      <c r="CR22" s="99">
        <v>19.558</v>
      </c>
      <c r="CS22" s="99">
        <v>19.475000000000001</v>
      </c>
      <c r="CT22" s="100"/>
      <c r="CU22" s="100"/>
      <c r="CV22" s="100"/>
      <c r="CW22" s="96"/>
      <c r="CX22" s="97">
        <f t="array" ref="CX22">SUMPRODUCT(B22:CW22*0.25)</f>
        <v>335.80899999999991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25.567999999999994</v>
      </c>
      <c r="C27" s="107">
        <f t="shared" ref="C27:BN27" si="2">SUM(C20:C26)</f>
        <v>18.530999999999999</v>
      </c>
      <c r="D27" s="107">
        <f t="shared" si="2"/>
        <v>25.173000000000002</v>
      </c>
      <c r="E27" s="107">
        <f t="shared" si="2"/>
        <v>22.102</v>
      </c>
      <c r="F27" s="107">
        <f t="shared" si="2"/>
        <v>18.43</v>
      </c>
      <c r="G27" s="107">
        <f t="shared" si="2"/>
        <v>18.727999999999998</v>
      </c>
      <c r="H27" s="107">
        <f t="shared" si="2"/>
        <v>24.436</v>
      </c>
      <c r="I27" s="107">
        <f t="shared" si="2"/>
        <v>24.185000000000002</v>
      </c>
      <c r="J27" s="107">
        <f t="shared" si="2"/>
        <v>22.057000000000002</v>
      </c>
      <c r="K27" s="107">
        <f t="shared" si="2"/>
        <v>21.165999999999997</v>
      </c>
      <c r="L27" s="107">
        <f t="shared" si="2"/>
        <v>21.072000000000003</v>
      </c>
      <c r="M27" s="107">
        <f t="shared" si="2"/>
        <v>20.982000000000003</v>
      </c>
      <c r="N27" s="107">
        <f t="shared" si="2"/>
        <v>21.371000000000002</v>
      </c>
      <c r="O27" s="107">
        <f t="shared" si="2"/>
        <v>18.137</v>
      </c>
      <c r="P27" s="107">
        <f t="shared" si="2"/>
        <v>21.369</v>
      </c>
      <c r="Q27" s="107">
        <f t="shared" si="2"/>
        <v>22.509</v>
      </c>
      <c r="R27" s="107">
        <f t="shared" si="2"/>
        <v>25.145</v>
      </c>
      <c r="S27" s="107">
        <f t="shared" si="2"/>
        <v>18.187000000000001</v>
      </c>
      <c r="T27" s="107">
        <f t="shared" si="2"/>
        <v>18.425000000000001</v>
      </c>
      <c r="U27" s="107">
        <f t="shared" si="2"/>
        <v>26.645</v>
      </c>
      <c r="V27" s="107">
        <f t="shared" si="2"/>
        <v>18.089999999999996</v>
      </c>
      <c r="W27" s="107">
        <f t="shared" si="2"/>
        <v>28.66</v>
      </c>
      <c r="X27" s="107">
        <f t="shared" si="2"/>
        <v>30.195</v>
      </c>
      <c r="Y27" s="107">
        <f t="shared" si="2"/>
        <v>30.798000000000002</v>
      </c>
      <c r="Z27" s="107">
        <f t="shared" si="2"/>
        <v>28.411999999999999</v>
      </c>
      <c r="AA27" s="107">
        <f t="shared" si="2"/>
        <v>27.628999999999998</v>
      </c>
      <c r="AB27" s="107">
        <f t="shared" si="2"/>
        <v>26.484999999999999</v>
      </c>
      <c r="AC27" s="107">
        <f t="shared" si="2"/>
        <v>14.206</v>
      </c>
      <c r="AD27" s="107">
        <f t="shared" si="2"/>
        <v>14.587</v>
      </c>
      <c r="AE27" s="107">
        <f t="shared" si="2"/>
        <v>14.926</v>
      </c>
      <c r="AF27" s="107">
        <f t="shared" si="2"/>
        <v>39.042000000000002</v>
      </c>
      <c r="AG27" s="107">
        <f t="shared" si="2"/>
        <v>33.186</v>
      </c>
      <c r="AH27" s="107">
        <f t="shared" si="2"/>
        <v>22.786000000000001</v>
      </c>
      <c r="AI27" s="107">
        <f t="shared" si="2"/>
        <v>18.108000000000001</v>
      </c>
      <c r="AJ27" s="107">
        <f t="shared" si="2"/>
        <v>18.029</v>
      </c>
      <c r="AK27" s="107">
        <f t="shared" si="2"/>
        <v>18.363</v>
      </c>
      <c r="AL27" s="107">
        <f t="shared" si="2"/>
        <v>20.074000000000002</v>
      </c>
      <c r="AM27" s="107">
        <f t="shared" si="2"/>
        <v>9.4860000000000007</v>
      </c>
      <c r="AN27" s="107">
        <f t="shared" si="2"/>
        <v>9.4469999999999992</v>
      </c>
      <c r="AO27" s="107">
        <f t="shared" si="2"/>
        <v>9.452</v>
      </c>
      <c r="AP27" s="107">
        <f t="shared" si="2"/>
        <v>77.641999999999996</v>
      </c>
      <c r="AQ27" s="107">
        <f t="shared" si="2"/>
        <v>79.350000000000009</v>
      </c>
      <c r="AR27" s="107">
        <f t="shared" si="2"/>
        <v>65</v>
      </c>
      <c r="AS27" s="107">
        <f t="shared" si="2"/>
        <v>65</v>
      </c>
      <c r="AT27" s="107">
        <f t="shared" si="2"/>
        <v>9.8000000000000007</v>
      </c>
      <c r="AU27" s="107">
        <f t="shared" si="2"/>
        <v>9.8999999999999986</v>
      </c>
      <c r="AV27" s="107">
        <f t="shared" si="2"/>
        <v>10</v>
      </c>
      <c r="AW27" s="107">
        <f t="shared" si="2"/>
        <v>10.946999999999999</v>
      </c>
      <c r="AX27" s="107">
        <f t="shared" si="2"/>
        <v>23</v>
      </c>
      <c r="AY27" s="107">
        <f t="shared" si="2"/>
        <v>23</v>
      </c>
      <c r="AZ27" s="107">
        <f t="shared" si="2"/>
        <v>34.183</v>
      </c>
      <c r="BA27" s="107">
        <f t="shared" si="2"/>
        <v>47.497</v>
      </c>
      <c r="BB27" s="107">
        <f t="shared" si="2"/>
        <v>26.125999999999998</v>
      </c>
      <c r="BC27" s="107">
        <f t="shared" si="2"/>
        <v>24.349</v>
      </c>
      <c r="BD27" s="107">
        <f t="shared" si="2"/>
        <v>22.617000000000001</v>
      </c>
      <c r="BE27" s="107">
        <f t="shared" si="2"/>
        <v>23.142000000000003</v>
      </c>
      <c r="BF27" s="107">
        <f t="shared" si="2"/>
        <v>15.025000000000002</v>
      </c>
      <c r="BG27" s="107">
        <f t="shared" si="2"/>
        <v>18.265000000000001</v>
      </c>
      <c r="BH27" s="107">
        <f t="shared" si="2"/>
        <v>32.912999999999997</v>
      </c>
      <c r="BI27" s="107">
        <f t="shared" si="2"/>
        <v>33.39</v>
      </c>
      <c r="BJ27" s="107">
        <f t="shared" si="2"/>
        <v>11.585000000000001</v>
      </c>
      <c r="BK27" s="107">
        <f t="shared" si="2"/>
        <v>15.507999999999999</v>
      </c>
      <c r="BL27" s="107">
        <f t="shared" si="2"/>
        <v>15.522</v>
      </c>
      <c r="BM27" s="107">
        <f t="shared" si="2"/>
        <v>15.652000000000001</v>
      </c>
      <c r="BN27" s="107">
        <f t="shared" si="2"/>
        <v>15.206</v>
      </c>
      <c r="BO27" s="107">
        <f t="shared" ref="BO27:CW27" si="3">SUM(BO20:BO26)</f>
        <v>20.687999999999999</v>
      </c>
      <c r="BP27" s="107">
        <f t="shared" si="3"/>
        <v>20.062000000000001</v>
      </c>
      <c r="BQ27" s="107">
        <f t="shared" si="3"/>
        <v>11.888</v>
      </c>
      <c r="BR27" s="107">
        <f t="shared" si="3"/>
        <v>24.826999999999998</v>
      </c>
      <c r="BS27" s="107">
        <f t="shared" si="3"/>
        <v>28.140999999999998</v>
      </c>
      <c r="BT27" s="107">
        <f t="shared" si="3"/>
        <v>28.335000000000001</v>
      </c>
      <c r="BU27" s="107">
        <f t="shared" si="3"/>
        <v>22.910000000000004</v>
      </c>
      <c r="BV27" s="107">
        <f t="shared" si="3"/>
        <v>13.423999999999999</v>
      </c>
      <c r="BW27" s="107">
        <f t="shared" si="3"/>
        <v>23.329000000000001</v>
      </c>
      <c r="BX27" s="107">
        <f t="shared" si="3"/>
        <v>12.031000000000001</v>
      </c>
      <c r="BY27" s="107">
        <f t="shared" si="3"/>
        <v>13.416</v>
      </c>
      <c r="BZ27" s="107">
        <f t="shared" si="3"/>
        <v>13.356000000000002</v>
      </c>
      <c r="CA27" s="107">
        <f t="shared" si="3"/>
        <v>13.379999999999999</v>
      </c>
      <c r="CB27" s="107">
        <f t="shared" si="3"/>
        <v>24.358000000000004</v>
      </c>
      <c r="CC27" s="107">
        <f t="shared" si="3"/>
        <v>14.929</v>
      </c>
      <c r="CD27" s="107">
        <f t="shared" si="3"/>
        <v>26.611000000000001</v>
      </c>
      <c r="CE27" s="107">
        <f t="shared" si="3"/>
        <v>38.234000000000002</v>
      </c>
      <c r="CF27" s="107">
        <f t="shared" si="3"/>
        <v>39.311000000000007</v>
      </c>
      <c r="CG27" s="107">
        <f t="shared" si="3"/>
        <v>39.268999999999998</v>
      </c>
      <c r="CH27" s="107">
        <f t="shared" si="3"/>
        <v>35.059999999999995</v>
      </c>
      <c r="CI27" s="107">
        <f t="shared" si="3"/>
        <v>34.925999999999995</v>
      </c>
      <c r="CJ27" s="107">
        <f t="shared" si="3"/>
        <v>34.016000000000005</v>
      </c>
      <c r="CK27" s="107">
        <f t="shared" si="3"/>
        <v>34.719000000000001</v>
      </c>
      <c r="CL27" s="107">
        <f t="shared" si="3"/>
        <v>31.882000000000001</v>
      </c>
      <c r="CM27" s="107">
        <f t="shared" si="3"/>
        <v>31.541</v>
      </c>
      <c r="CN27" s="107">
        <f t="shared" si="3"/>
        <v>31.137</v>
      </c>
      <c r="CO27" s="107">
        <f t="shared" si="3"/>
        <v>21.864000000000001</v>
      </c>
      <c r="CP27" s="107">
        <f t="shared" si="3"/>
        <v>28.015000000000001</v>
      </c>
      <c r="CQ27" s="107">
        <f t="shared" si="3"/>
        <v>26.806999999999999</v>
      </c>
      <c r="CR27" s="107">
        <f t="shared" si="3"/>
        <v>25.192999999999998</v>
      </c>
      <c r="CS27" s="107">
        <f t="shared" si="3"/>
        <v>25.170999999999999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594.90699999999993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54.737000000000002</v>
      </c>
      <c r="C31" s="94">
        <v>46.015999999999998</v>
      </c>
      <c r="D31" s="94">
        <v>59.22</v>
      </c>
      <c r="E31" s="94">
        <v>53.917000000000002</v>
      </c>
      <c r="F31" s="94">
        <v>48.192</v>
      </c>
      <c r="G31" s="94">
        <v>47.692999999999998</v>
      </c>
      <c r="H31" s="94">
        <v>51.274000000000001</v>
      </c>
      <c r="I31" s="94">
        <v>45.941000000000003</v>
      </c>
      <c r="J31" s="94">
        <v>42.706000000000003</v>
      </c>
      <c r="K31" s="94">
        <v>40.247999999999998</v>
      </c>
      <c r="L31" s="94">
        <v>39.970999999999997</v>
      </c>
      <c r="M31" s="94">
        <v>39.786999999999999</v>
      </c>
      <c r="N31" s="94">
        <v>39.896000000000001</v>
      </c>
      <c r="O31" s="94">
        <v>33.351999999999997</v>
      </c>
      <c r="P31" s="94">
        <v>41.581000000000003</v>
      </c>
      <c r="Q31" s="94">
        <v>46.137</v>
      </c>
      <c r="R31" s="94">
        <v>50.982999999999997</v>
      </c>
      <c r="S31" s="94">
        <v>40.865000000000002</v>
      </c>
      <c r="T31" s="94">
        <v>38.497</v>
      </c>
      <c r="U31" s="94">
        <v>47.597000000000001</v>
      </c>
      <c r="V31" s="94">
        <v>26.314</v>
      </c>
      <c r="W31" s="94">
        <v>38.878</v>
      </c>
      <c r="X31" s="94">
        <v>42.767000000000003</v>
      </c>
      <c r="Y31" s="94">
        <v>45.209000000000003</v>
      </c>
      <c r="Z31" s="94">
        <v>45.628999999999998</v>
      </c>
      <c r="AA31" s="94">
        <v>44.924999999999997</v>
      </c>
      <c r="AB31" s="94">
        <v>51.451000000000001</v>
      </c>
      <c r="AC31" s="94">
        <v>41.451999999999998</v>
      </c>
      <c r="AD31" s="94">
        <v>66.7</v>
      </c>
      <c r="AE31" s="94">
        <v>77</v>
      </c>
      <c r="AF31" s="94">
        <v>69</v>
      </c>
      <c r="AG31" s="94">
        <v>69</v>
      </c>
      <c r="AH31" s="94">
        <v>71.858000000000004</v>
      </c>
      <c r="AI31" s="94">
        <v>66.412999999999997</v>
      </c>
      <c r="AJ31" s="94">
        <v>66.983000000000004</v>
      </c>
      <c r="AK31" s="94">
        <v>77.522000000000006</v>
      </c>
      <c r="AL31" s="94">
        <v>63.045999999999999</v>
      </c>
      <c r="AM31" s="94">
        <v>32.665999999999997</v>
      </c>
      <c r="AN31" s="94">
        <v>42.201999999999998</v>
      </c>
      <c r="AO31" s="94">
        <v>41.213999999999999</v>
      </c>
      <c r="AP31" s="94">
        <v>100.964</v>
      </c>
      <c r="AQ31" s="94">
        <v>100.56399999999999</v>
      </c>
      <c r="AR31" s="94">
        <v>82.108999999999995</v>
      </c>
      <c r="AS31" s="94">
        <v>76.989000000000004</v>
      </c>
      <c r="AT31" s="94">
        <v>24.690999999999999</v>
      </c>
      <c r="AU31" s="94">
        <v>47.119</v>
      </c>
      <c r="AV31" s="94">
        <v>40.127000000000002</v>
      </c>
      <c r="AW31" s="94">
        <v>31.640999999999998</v>
      </c>
      <c r="AX31" s="94">
        <v>56.58</v>
      </c>
      <c r="AY31" s="94">
        <v>32.825000000000003</v>
      </c>
      <c r="AZ31" s="94">
        <v>46.402999999999999</v>
      </c>
      <c r="BA31" s="94">
        <v>77.180999999999997</v>
      </c>
      <c r="BB31" s="94">
        <v>59.969000000000001</v>
      </c>
      <c r="BC31" s="94">
        <v>59.264000000000003</v>
      </c>
      <c r="BD31" s="94">
        <v>58.387</v>
      </c>
      <c r="BE31" s="94">
        <v>48.911999999999999</v>
      </c>
      <c r="BF31" s="94">
        <v>55.655999999999999</v>
      </c>
      <c r="BG31" s="94">
        <v>59.94</v>
      </c>
      <c r="BH31" s="94">
        <v>85.210999999999999</v>
      </c>
      <c r="BI31" s="94">
        <v>144.73500000000001</v>
      </c>
      <c r="BJ31" s="94">
        <v>46.046999999999997</v>
      </c>
      <c r="BK31" s="94">
        <v>52.119</v>
      </c>
      <c r="BL31" s="94">
        <v>49.259</v>
      </c>
      <c r="BM31" s="94">
        <v>40.738999999999997</v>
      </c>
      <c r="BN31" s="94">
        <v>37.191000000000003</v>
      </c>
      <c r="BO31" s="94">
        <v>40.378</v>
      </c>
      <c r="BP31" s="94">
        <v>41.691000000000003</v>
      </c>
      <c r="BQ31" s="94">
        <v>35.628</v>
      </c>
      <c r="BR31" s="94">
        <v>46.784999999999997</v>
      </c>
      <c r="BS31" s="94">
        <v>52.930999999999997</v>
      </c>
      <c r="BT31" s="94">
        <v>57.055</v>
      </c>
      <c r="BU31" s="94">
        <v>56.843000000000004</v>
      </c>
      <c r="BV31" s="94">
        <v>52.078000000000003</v>
      </c>
      <c r="BW31" s="94">
        <v>62.136000000000003</v>
      </c>
      <c r="BX31" s="94">
        <v>50.438000000000002</v>
      </c>
      <c r="BY31" s="94">
        <v>51.558999999999997</v>
      </c>
      <c r="BZ31" s="94">
        <v>49.738</v>
      </c>
      <c r="CA31" s="94">
        <v>49.194000000000003</v>
      </c>
      <c r="CB31" s="94">
        <v>59.91</v>
      </c>
      <c r="CC31" s="94">
        <v>49.307000000000002</v>
      </c>
      <c r="CD31" s="94">
        <v>60.603000000000002</v>
      </c>
      <c r="CE31" s="94">
        <v>66.622</v>
      </c>
      <c r="CF31" s="94">
        <v>63.61</v>
      </c>
      <c r="CG31" s="94">
        <v>63.534999999999997</v>
      </c>
      <c r="CH31" s="94">
        <v>53.74</v>
      </c>
      <c r="CI31" s="94">
        <v>58.341000000000001</v>
      </c>
      <c r="CJ31" s="94">
        <v>60.860999999999997</v>
      </c>
      <c r="CK31" s="94">
        <v>65.825000000000003</v>
      </c>
      <c r="CL31" s="94">
        <v>64.66</v>
      </c>
      <c r="CM31" s="94">
        <v>69.915999999999997</v>
      </c>
      <c r="CN31" s="94">
        <v>73.210999999999999</v>
      </c>
      <c r="CO31" s="94">
        <v>67.429000000000002</v>
      </c>
      <c r="CP31" s="94">
        <v>79</v>
      </c>
      <c r="CQ31" s="94">
        <v>76.311999999999998</v>
      </c>
      <c r="CR31" s="94">
        <v>72.492000000000004</v>
      </c>
      <c r="CS31" s="94">
        <v>69.031000000000006</v>
      </c>
      <c r="CT31" s="95"/>
      <c r="CU31" s="95"/>
      <c r="CV31" s="95"/>
      <c r="CW31" s="96"/>
      <c r="CX31" s="97">
        <f t="array" ref="CX31">SUMPRODUCT(B31:CW31*0.25)</f>
        <v>1331.0799999999997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54.737000000000002</v>
      </c>
      <c r="C33" s="77">
        <f t="shared" ref="C33:BN33" si="4">SUM(C30:C32)</f>
        <v>46.015999999999998</v>
      </c>
      <c r="D33" s="77">
        <f t="shared" si="4"/>
        <v>59.22</v>
      </c>
      <c r="E33" s="77">
        <f t="shared" si="4"/>
        <v>53.917000000000002</v>
      </c>
      <c r="F33" s="77">
        <f t="shared" si="4"/>
        <v>48.192</v>
      </c>
      <c r="G33" s="77">
        <f t="shared" si="4"/>
        <v>47.692999999999998</v>
      </c>
      <c r="H33" s="77">
        <f t="shared" si="4"/>
        <v>51.274000000000001</v>
      </c>
      <c r="I33" s="77">
        <f t="shared" si="4"/>
        <v>45.941000000000003</v>
      </c>
      <c r="J33" s="77">
        <f t="shared" si="4"/>
        <v>42.706000000000003</v>
      </c>
      <c r="K33" s="77">
        <f t="shared" si="4"/>
        <v>40.247999999999998</v>
      </c>
      <c r="L33" s="77">
        <f t="shared" si="4"/>
        <v>39.970999999999997</v>
      </c>
      <c r="M33" s="77">
        <f t="shared" si="4"/>
        <v>39.786999999999999</v>
      </c>
      <c r="N33" s="77">
        <f t="shared" si="4"/>
        <v>39.896000000000001</v>
      </c>
      <c r="O33" s="77">
        <f t="shared" si="4"/>
        <v>33.351999999999997</v>
      </c>
      <c r="P33" s="77">
        <f t="shared" si="4"/>
        <v>41.581000000000003</v>
      </c>
      <c r="Q33" s="77">
        <f t="shared" si="4"/>
        <v>46.137</v>
      </c>
      <c r="R33" s="77">
        <f t="shared" si="4"/>
        <v>50.982999999999997</v>
      </c>
      <c r="S33" s="77">
        <f t="shared" si="4"/>
        <v>40.865000000000002</v>
      </c>
      <c r="T33" s="77">
        <f t="shared" si="4"/>
        <v>38.497</v>
      </c>
      <c r="U33" s="77">
        <f t="shared" si="4"/>
        <v>47.597000000000001</v>
      </c>
      <c r="V33" s="77">
        <f t="shared" si="4"/>
        <v>26.314</v>
      </c>
      <c r="W33" s="77">
        <f t="shared" si="4"/>
        <v>38.878</v>
      </c>
      <c r="X33" s="77">
        <f t="shared" si="4"/>
        <v>42.767000000000003</v>
      </c>
      <c r="Y33" s="77">
        <f t="shared" si="4"/>
        <v>45.209000000000003</v>
      </c>
      <c r="Z33" s="77">
        <f t="shared" si="4"/>
        <v>45.628999999999998</v>
      </c>
      <c r="AA33" s="77">
        <f t="shared" si="4"/>
        <v>44.924999999999997</v>
      </c>
      <c r="AB33" s="77">
        <f t="shared" si="4"/>
        <v>51.451000000000001</v>
      </c>
      <c r="AC33" s="77">
        <f t="shared" si="4"/>
        <v>41.451999999999998</v>
      </c>
      <c r="AD33" s="77">
        <f t="shared" si="4"/>
        <v>66.7</v>
      </c>
      <c r="AE33" s="77">
        <f t="shared" si="4"/>
        <v>77</v>
      </c>
      <c r="AF33" s="77">
        <f t="shared" si="4"/>
        <v>69</v>
      </c>
      <c r="AG33" s="77">
        <f t="shared" si="4"/>
        <v>69</v>
      </c>
      <c r="AH33" s="77">
        <f t="shared" si="4"/>
        <v>71.858000000000004</v>
      </c>
      <c r="AI33" s="77">
        <f t="shared" si="4"/>
        <v>66.412999999999997</v>
      </c>
      <c r="AJ33" s="77">
        <f t="shared" si="4"/>
        <v>66.983000000000004</v>
      </c>
      <c r="AK33" s="77">
        <f t="shared" si="4"/>
        <v>77.522000000000006</v>
      </c>
      <c r="AL33" s="77">
        <f t="shared" si="4"/>
        <v>63.045999999999999</v>
      </c>
      <c r="AM33" s="77">
        <f t="shared" si="4"/>
        <v>32.665999999999997</v>
      </c>
      <c r="AN33" s="77">
        <f t="shared" si="4"/>
        <v>42.201999999999998</v>
      </c>
      <c r="AO33" s="77">
        <f t="shared" si="4"/>
        <v>41.213999999999999</v>
      </c>
      <c r="AP33" s="77">
        <f t="shared" si="4"/>
        <v>100.964</v>
      </c>
      <c r="AQ33" s="77">
        <f t="shared" si="4"/>
        <v>100.56399999999999</v>
      </c>
      <c r="AR33" s="77">
        <f t="shared" si="4"/>
        <v>82.108999999999995</v>
      </c>
      <c r="AS33" s="77">
        <f t="shared" si="4"/>
        <v>76.989000000000004</v>
      </c>
      <c r="AT33" s="77">
        <f t="shared" si="4"/>
        <v>24.690999999999999</v>
      </c>
      <c r="AU33" s="77">
        <f t="shared" si="4"/>
        <v>47.119</v>
      </c>
      <c r="AV33" s="77">
        <f t="shared" si="4"/>
        <v>40.127000000000002</v>
      </c>
      <c r="AW33" s="77">
        <f t="shared" si="4"/>
        <v>31.640999999999998</v>
      </c>
      <c r="AX33" s="77">
        <f t="shared" si="4"/>
        <v>56.58</v>
      </c>
      <c r="AY33" s="77">
        <f t="shared" si="4"/>
        <v>32.825000000000003</v>
      </c>
      <c r="AZ33" s="77">
        <f t="shared" si="4"/>
        <v>46.402999999999999</v>
      </c>
      <c r="BA33" s="77">
        <f t="shared" si="4"/>
        <v>77.180999999999997</v>
      </c>
      <c r="BB33" s="77">
        <f t="shared" si="4"/>
        <v>59.969000000000001</v>
      </c>
      <c r="BC33" s="77">
        <f t="shared" si="4"/>
        <v>59.264000000000003</v>
      </c>
      <c r="BD33" s="77">
        <f t="shared" si="4"/>
        <v>58.387</v>
      </c>
      <c r="BE33" s="77">
        <f t="shared" si="4"/>
        <v>48.911999999999999</v>
      </c>
      <c r="BF33" s="77">
        <f t="shared" si="4"/>
        <v>55.655999999999999</v>
      </c>
      <c r="BG33" s="77">
        <f t="shared" si="4"/>
        <v>59.94</v>
      </c>
      <c r="BH33" s="77">
        <f t="shared" si="4"/>
        <v>85.210999999999999</v>
      </c>
      <c r="BI33" s="77">
        <f t="shared" si="4"/>
        <v>144.73500000000001</v>
      </c>
      <c r="BJ33" s="77">
        <f t="shared" si="4"/>
        <v>46.046999999999997</v>
      </c>
      <c r="BK33" s="77">
        <f t="shared" si="4"/>
        <v>52.119</v>
      </c>
      <c r="BL33" s="77">
        <f t="shared" si="4"/>
        <v>49.259</v>
      </c>
      <c r="BM33" s="77">
        <f t="shared" si="4"/>
        <v>40.738999999999997</v>
      </c>
      <c r="BN33" s="77">
        <f t="shared" si="4"/>
        <v>37.191000000000003</v>
      </c>
      <c r="BO33" s="77">
        <f t="shared" ref="BO33:CW33" si="5">SUM(BO30:BO32)</f>
        <v>40.378</v>
      </c>
      <c r="BP33" s="77">
        <f t="shared" si="5"/>
        <v>41.691000000000003</v>
      </c>
      <c r="BQ33" s="77">
        <f t="shared" si="5"/>
        <v>35.628</v>
      </c>
      <c r="BR33" s="77">
        <f t="shared" si="5"/>
        <v>46.784999999999997</v>
      </c>
      <c r="BS33" s="77">
        <f t="shared" si="5"/>
        <v>52.930999999999997</v>
      </c>
      <c r="BT33" s="77">
        <f t="shared" si="5"/>
        <v>57.055</v>
      </c>
      <c r="BU33" s="77">
        <f t="shared" si="5"/>
        <v>56.843000000000004</v>
      </c>
      <c r="BV33" s="77">
        <f t="shared" si="5"/>
        <v>52.078000000000003</v>
      </c>
      <c r="BW33" s="77">
        <f t="shared" si="5"/>
        <v>62.136000000000003</v>
      </c>
      <c r="BX33" s="77">
        <f t="shared" si="5"/>
        <v>50.438000000000002</v>
      </c>
      <c r="BY33" s="77">
        <f t="shared" si="5"/>
        <v>51.558999999999997</v>
      </c>
      <c r="BZ33" s="77">
        <f t="shared" si="5"/>
        <v>49.738</v>
      </c>
      <c r="CA33" s="77">
        <f t="shared" si="5"/>
        <v>49.194000000000003</v>
      </c>
      <c r="CB33" s="77">
        <f t="shared" si="5"/>
        <v>59.91</v>
      </c>
      <c r="CC33" s="77">
        <f t="shared" si="5"/>
        <v>49.307000000000002</v>
      </c>
      <c r="CD33" s="77">
        <f t="shared" si="5"/>
        <v>60.603000000000002</v>
      </c>
      <c r="CE33" s="77">
        <f t="shared" si="5"/>
        <v>66.622</v>
      </c>
      <c r="CF33" s="77">
        <f t="shared" si="5"/>
        <v>63.61</v>
      </c>
      <c r="CG33" s="77">
        <f t="shared" si="5"/>
        <v>63.534999999999997</v>
      </c>
      <c r="CH33" s="77">
        <f t="shared" si="5"/>
        <v>53.74</v>
      </c>
      <c r="CI33" s="77">
        <f t="shared" si="5"/>
        <v>58.341000000000001</v>
      </c>
      <c r="CJ33" s="77">
        <f t="shared" si="5"/>
        <v>60.860999999999997</v>
      </c>
      <c r="CK33" s="77">
        <f t="shared" si="5"/>
        <v>65.825000000000003</v>
      </c>
      <c r="CL33" s="77">
        <f t="shared" si="5"/>
        <v>64.66</v>
      </c>
      <c r="CM33" s="77">
        <f t="shared" si="5"/>
        <v>69.915999999999997</v>
      </c>
      <c r="CN33" s="77">
        <f t="shared" si="5"/>
        <v>73.210999999999999</v>
      </c>
      <c r="CO33" s="77">
        <f t="shared" si="5"/>
        <v>67.429000000000002</v>
      </c>
      <c r="CP33" s="77">
        <f t="shared" si="5"/>
        <v>79</v>
      </c>
      <c r="CQ33" s="77">
        <f t="shared" si="5"/>
        <v>76.311999999999998</v>
      </c>
      <c r="CR33" s="77">
        <f t="shared" si="5"/>
        <v>72.492000000000004</v>
      </c>
      <c r="CS33" s="77">
        <f t="shared" si="5"/>
        <v>69.031000000000006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1331.0799999999997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>
        <v>62.7</v>
      </c>
      <c r="P38" s="120">
        <v>64</v>
      </c>
      <c r="Q38" s="120">
        <v>60.9</v>
      </c>
      <c r="R38" s="120">
        <v>66.599999999999994</v>
      </c>
      <c r="S38" s="120">
        <v>62.4</v>
      </c>
      <c r="T38" s="120">
        <v>44.1</v>
      </c>
      <c r="U38" s="120"/>
      <c r="V38" s="120">
        <v>56.5</v>
      </c>
      <c r="W38" s="120"/>
      <c r="X38" s="120"/>
      <c r="Y38" s="120"/>
      <c r="Z38" s="120"/>
      <c r="AA38" s="120"/>
      <c r="AB38" s="120"/>
      <c r="AC38" s="120">
        <v>7.9</v>
      </c>
      <c r="AD38" s="120">
        <v>10.3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19.399999999999999</v>
      </c>
      <c r="CT38" s="122"/>
      <c r="CU38" s="122"/>
      <c r="CV38" s="122"/>
      <c r="CW38" s="121"/>
      <c r="CX38" s="97">
        <f t="array" ref="CX38">SUMPRODUCT(B38:CW38*0.25)</f>
        <v>113.69999999999999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62.7</v>
      </c>
      <c r="P41" s="107">
        <f t="shared" si="6"/>
        <v>64</v>
      </c>
      <c r="Q41" s="107">
        <f t="shared" si="6"/>
        <v>60.9</v>
      </c>
      <c r="R41" s="107">
        <f t="shared" si="6"/>
        <v>66.599999999999994</v>
      </c>
      <c r="S41" s="107">
        <f t="shared" si="6"/>
        <v>62.4</v>
      </c>
      <c r="T41" s="107">
        <f t="shared" si="6"/>
        <v>44.1</v>
      </c>
      <c r="U41" s="107">
        <f t="shared" si="6"/>
        <v>0</v>
      </c>
      <c r="V41" s="107">
        <f t="shared" si="6"/>
        <v>56.5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7.9</v>
      </c>
      <c r="AD41" s="107">
        <f t="shared" si="6"/>
        <v>10.3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19.399999999999999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113.69999999999999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>
        <v>62.7</v>
      </c>
      <c r="P46" s="120">
        <v>64</v>
      </c>
      <c r="Q46" s="120">
        <v>60.9</v>
      </c>
      <c r="R46" s="120">
        <v>66.599999999999994</v>
      </c>
      <c r="S46" s="120">
        <v>62.4</v>
      </c>
      <c r="T46" s="120">
        <v>44.1</v>
      </c>
      <c r="U46" s="120"/>
      <c r="V46" s="120">
        <v>56.5</v>
      </c>
      <c r="W46" s="120"/>
      <c r="X46" s="120"/>
      <c r="Y46" s="120"/>
      <c r="Z46" s="120"/>
      <c r="AA46" s="120"/>
      <c r="AB46" s="120"/>
      <c r="AC46" s="120">
        <v>7.9</v>
      </c>
      <c r="AD46" s="120">
        <v>10.3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19.399999999999999</v>
      </c>
      <c r="CT46" s="122"/>
      <c r="CU46" s="122"/>
      <c r="CV46" s="122"/>
      <c r="CW46" s="121"/>
      <c r="CX46" s="97">
        <f t="array" ref="CX46">SUMPRODUCT(B46:CW46*0.25)</f>
        <v>113.69999999999999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62.7</v>
      </c>
      <c r="P50" s="107">
        <f t="shared" si="8"/>
        <v>64</v>
      </c>
      <c r="Q50" s="107">
        <f t="shared" si="8"/>
        <v>60.9</v>
      </c>
      <c r="R50" s="107">
        <f t="shared" si="8"/>
        <v>66.599999999999994</v>
      </c>
      <c r="S50" s="107">
        <f t="shared" si="8"/>
        <v>62.4</v>
      </c>
      <c r="T50" s="107">
        <f t="shared" si="8"/>
        <v>44.1</v>
      </c>
      <c r="U50" s="107">
        <f t="shared" si="8"/>
        <v>0</v>
      </c>
      <c r="V50" s="107">
        <f t="shared" si="8"/>
        <v>56.5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7.9</v>
      </c>
      <c r="AD50" s="107">
        <f t="shared" si="8"/>
        <v>10.3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19.399999999999999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113.69999999999999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54.736999999999995</v>
      </c>
      <c r="C53" s="107">
        <f t="shared" ref="C53:BN53" si="12">C17+C27+C41</f>
        <v>46.015999999999998</v>
      </c>
      <c r="D53" s="107">
        <f t="shared" si="12"/>
        <v>59.22</v>
      </c>
      <c r="E53" s="107">
        <f t="shared" si="12"/>
        <v>53.917000000000002</v>
      </c>
      <c r="F53" s="107">
        <f t="shared" si="12"/>
        <v>48.192</v>
      </c>
      <c r="G53" s="107">
        <f t="shared" si="12"/>
        <v>47.692999999999998</v>
      </c>
      <c r="H53" s="107">
        <f t="shared" si="12"/>
        <v>51.274000000000001</v>
      </c>
      <c r="I53" s="107">
        <f t="shared" si="12"/>
        <v>45.941000000000003</v>
      </c>
      <c r="J53" s="107">
        <f t="shared" si="12"/>
        <v>42.706000000000003</v>
      </c>
      <c r="K53" s="107">
        <f t="shared" si="12"/>
        <v>40.247999999999998</v>
      </c>
      <c r="L53" s="107">
        <f t="shared" si="12"/>
        <v>39.971000000000004</v>
      </c>
      <c r="M53" s="107">
        <f t="shared" si="12"/>
        <v>39.787000000000006</v>
      </c>
      <c r="N53" s="107">
        <f t="shared" si="12"/>
        <v>39.896000000000001</v>
      </c>
      <c r="O53" s="107">
        <f t="shared" si="12"/>
        <v>96.052000000000007</v>
      </c>
      <c r="P53" s="107">
        <f t="shared" si="12"/>
        <v>105.581</v>
      </c>
      <c r="Q53" s="107">
        <f t="shared" si="12"/>
        <v>107.03700000000001</v>
      </c>
      <c r="R53" s="107">
        <f t="shared" si="12"/>
        <v>117.583</v>
      </c>
      <c r="S53" s="107">
        <f t="shared" si="12"/>
        <v>103.265</v>
      </c>
      <c r="T53" s="107">
        <f t="shared" si="12"/>
        <v>82.597000000000008</v>
      </c>
      <c r="U53" s="107">
        <f t="shared" si="12"/>
        <v>47.597000000000001</v>
      </c>
      <c r="V53" s="107">
        <f t="shared" si="12"/>
        <v>82.813999999999993</v>
      </c>
      <c r="W53" s="107">
        <f t="shared" si="12"/>
        <v>38.878</v>
      </c>
      <c r="X53" s="107">
        <f t="shared" si="12"/>
        <v>42.766999999999996</v>
      </c>
      <c r="Y53" s="107">
        <f t="shared" si="12"/>
        <v>45.209000000000003</v>
      </c>
      <c r="Z53" s="107">
        <f t="shared" si="12"/>
        <v>45.628999999999998</v>
      </c>
      <c r="AA53" s="107">
        <f t="shared" si="12"/>
        <v>44.924999999999997</v>
      </c>
      <c r="AB53" s="107">
        <f t="shared" si="12"/>
        <v>51.451000000000001</v>
      </c>
      <c r="AC53" s="107">
        <f t="shared" si="12"/>
        <v>49.351999999999997</v>
      </c>
      <c r="AD53" s="107">
        <f t="shared" si="12"/>
        <v>77</v>
      </c>
      <c r="AE53" s="107">
        <f t="shared" si="12"/>
        <v>77</v>
      </c>
      <c r="AF53" s="107">
        <f t="shared" si="12"/>
        <v>69</v>
      </c>
      <c r="AG53" s="107">
        <f t="shared" si="12"/>
        <v>69</v>
      </c>
      <c r="AH53" s="107">
        <f t="shared" si="12"/>
        <v>71.858000000000004</v>
      </c>
      <c r="AI53" s="107">
        <f t="shared" si="12"/>
        <v>66.412999999999997</v>
      </c>
      <c r="AJ53" s="107">
        <f t="shared" si="12"/>
        <v>66.983000000000004</v>
      </c>
      <c r="AK53" s="107">
        <f t="shared" si="12"/>
        <v>77.521999999999991</v>
      </c>
      <c r="AL53" s="107">
        <f t="shared" si="12"/>
        <v>63.046000000000006</v>
      </c>
      <c r="AM53" s="107">
        <f t="shared" si="12"/>
        <v>32.665999999999997</v>
      </c>
      <c r="AN53" s="107">
        <f t="shared" si="12"/>
        <v>42.201999999999998</v>
      </c>
      <c r="AO53" s="107">
        <f t="shared" si="12"/>
        <v>41.213999999999999</v>
      </c>
      <c r="AP53" s="107">
        <f t="shared" si="12"/>
        <v>100.964</v>
      </c>
      <c r="AQ53" s="107">
        <f t="shared" si="12"/>
        <v>100.56400000000001</v>
      </c>
      <c r="AR53" s="107">
        <f t="shared" si="12"/>
        <v>82.109000000000009</v>
      </c>
      <c r="AS53" s="107">
        <f t="shared" si="12"/>
        <v>76.989000000000004</v>
      </c>
      <c r="AT53" s="107">
        <f t="shared" si="12"/>
        <v>24.691000000000003</v>
      </c>
      <c r="AU53" s="107">
        <f t="shared" si="12"/>
        <v>47.119</v>
      </c>
      <c r="AV53" s="107">
        <f t="shared" si="12"/>
        <v>40.126999999999995</v>
      </c>
      <c r="AW53" s="107">
        <f t="shared" si="12"/>
        <v>31.640999999999998</v>
      </c>
      <c r="AX53" s="107">
        <f t="shared" si="12"/>
        <v>56.58</v>
      </c>
      <c r="AY53" s="107">
        <f t="shared" si="12"/>
        <v>32.825000000000003</v>
      </c>
      <c r="AZ53" s="107">
        <f t="shared" si="12"/>
        <v>46.402999999999999</v>
      </c>
      <c r="BA53" s="107">
        <f t="shared" si="12"/>
        <v>77.180999999999997</v>
      </c>
      <c r="BB53" s="107">
        <f t="shared" si="12"/>
        <v>59.969000000000001</v>
      </c>
      <c r="BC53" s="107">
        <f t="shared" si="12"/>
        <v>59.263999999999996</v>
      </c>
      <c r="BD53" s="107">
        <f t="shared" si="12"/>
        <v>58.387</v>
      </c>
      <c r="BE53" s="107">
        <f t="shared" si="12"/>
        <v>48.912000000000006</v>
      </c>
      <c r="BF53" s="107">
        <f t="shared" si="12"/>
        <v>55.656000000000006</v>
      </c>
      <c r="BG53" s="107">
        <f t="shared" si="12"/>
        <v>59.94</v>
      </c>
      <c r="BH53" s="107">
        <f t="shared" si="12"/>
        <v>85.210999999999999</v>
      </c>
      <c r="BI53" s="107">
        <f t="shared" si="12"/>
        <v>144.73500000000001</v>
      </c>
      <c r="BJ53" s="107">
        <f t="shared" si="12"/>
        <v>46.047000000000004</v>
      </c>
      <c r="BK53" s="107">
        <f t="shared" si="12"/>
        <v>52.119</v>
      </c>
      <c r="BL53" s="107">
        <f t="shared" si="12"/>
        <v>49.259</v>
      </c>
      <c r="BM53" s="107">
        <f t="shared" si="12"/>
        <v>40.739000000000004</v>
      </c>
      <c r="BN53" s="107">
        <f t="shared" si="12"/>
        <v>37.191000000000003</v>
      </c>
      <c r="BO53" s="107">
        <f t="shared" ref="BO53:CX53" si="13">BO17+BO27+BO41</f>
        <v>40.378</v>
      </c>
      <c r="BP53" s="107">
        <f t="shared" si="13"/>
        <v>41.691000000000003</v>
      </c>
      <c r="BQ53" s="107">
        <f t="shared" si="13"/>
        <v>35.628</v>
      </c>
      <c r="BR53" s="107">
        <f t="shared" si="13"/>
        <v>46.784999999999997</v>
      </c>
      <c r="BS53" s="107">
        <f t="shared" si="13"/>
        <v>52.930999999999997</v>
      </c>
      <c r="BT53" s="107">
        <f t="shared" si="13"/>
        <v>57.055</v>
      </c>
      <c r="BU53" s="107">
        <f t="shared" si="13"/>
        <v>56.843000000000004</v>
      </c>
      <c r="BV53" s="107">
        <f t="shared" si="13"/>
        <v>52.078000000000003</v>
      </c>
      <c r="BW53" s="107">
        <f t="shared" si="13"/>
        <v>62.136000000000003</v>
      </c>
      <c r="BX53" s="107">
        <f t="shared" si="13"/>
        <v>50.437999999999995</v>
      </c>
      <c r="BY53" s="107">
        <f t="shared" si="13"/>
        <v>51.558999999999997</v>
      </c>
      <c r="BZ53" s="107">
        <f t="shared" si="13"/>
        <v>49.738</v>
      </c>
      <c r="CA53" s="107">
        <f t="shared" si="13"/>
        <v>49.194000000000003</v>
      </c>
      <c r="CB53" s="107">
        <f t="shared" si="13"/>
        <v>59.910000000000004</v>
      </c>
      <c r="CC53" s="107">
        <f t="shared" si="13"/>
        <v>49.307000000000002</v>
      </c>
      <c r="CD53" s="107">
        <f t="shared" si="13"/>
        <v>60.602999999999994</v>
      </c>
      <c r="CE53" s="107">
        <f t="shared" si="13"/>
        <v>66.622</v>
      </c>
      <c r="CF53" s="107">
        <f t="shared" si="13"/>
        <v>63.610000000000007</v>
      </c>
      <c r="CG53" s="107">
        <f t="shared" si="13"/>
        <v>63.534999999999997</v>
      </c>
      <c r="CH53" s="107">
        <f t="shared" si="13"/>
        <v>53.739999999999995</v>
      </c>
      <c r="CI53" s="107">
        <f t="shared" si="13"/>
        <v>58.340999999999994</v>
      </c>
      <c r="CJ53" s="107">
        <f t="shared" si="13"/>
        <v>60.861000000000004</v>
      </c>
      <c r="CK53" s="107">
        <f t="shared" si="13"/>
        <v>65.825000000000003</v>
      </c>
      <c r="CL53" s="107">
        <f t="shared" si="13"/>
        <v>64.66</v>
      </c>
      <c r="CM53" s="107">
        <f t="shared" si="13"/>
        <v>69.915999999999997</v>
      </c>
      <c r="CN53" s="107">
        <f t="shared" si="13"/>
        <v>73.210999999999999</v>
      </c>
      <c r="CO53" s="107">
        <f t="shared" si="13"/>
        <v>67.429000000000002</v>
      </c>
      <c r="CP53" s="107">
        <f t="shared" si="13"/>
        <v>79</v>
      </c>
      <c r="CQ53" s="107">
        <f t="shared" si="13"/>
        <v>76.311999999999998</v>
      </c>
      <c r="CR53" s="107">
        <f t="shared" si="13"/>
        <v>72.49199999999999</v>
      </c>
      <c r="CS53" s="107">
        <f t="shared" si="13"/>
        <v>88.431000000000012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1444.78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>
        <v>62.7</v>
      </c>
      <c r="P5" s="25">
        <v>64</v>
      </c>
      <c r="Q5" s="25">
        <v>60.9</v>
      </c>
      <c r="R5" s="25">
        <v>66.599999999999994</v>
      </c>
      <c r="S5" s="25">
        <v>62.4</v>
      </c>
      <c r="T5" s="25">
        <v>44.1</v>
      </c>
      <c r="U5" s="25"/>
      <c r="V5" s="25">
        <v>56.5</v>
      </c>
      <c r="W5" s="25"/>
      <c r="X5" s="25"/>
      <c r="Y5" s="25"/>
      <c r="Z5" s="25">
        <v>-40.700000000000003</v>
      </c>
      <c r="AA5" s="25">
        <v>-40.700000000000003</v>
      </c>
      <c r="AB5" s="25">
        <v>-40.700000000000003</v>
      </c>
      <c r="AC5" s="25">
        <v>-32.800000000000004</v>
      </c>
      <c r="AD5" s="25">
        <v>10.3</v>
      </c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19.399999999999999</v>
      </c>
      <c r="CT5" s="26"/>
      <c r="CU5" s="26"/>
      <c r="CV5" s="26"/>
      <c r="CW5" s="27"/>
      <c r="CX5" s="132">
        <f t="array" ref="CX5">SUMPRODUCT(B5:CW5*0.25)</f>
        <v>73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82.9</v>
      </c>
      <c r="C8" s="138">
        <v>82.9</v>
      </c>
      <c r="D8" s="138">
        <v>77.87</v>
      </c>
      <c r="E8" s="138">
        <v>81.180000000000007</v>
      </c>
      <c r="F8" s="138">
        <v>82.9</v>
      </c>
      <c r="G8" s="138">
        <v>81.27</v>
      </c>
      <c r="H8" s="138">
        <v>79.040000000000006</v>
      </c>
      <c r="I8" s="138">
        <v>79.349999999999994</v>
      </c>
      <c r="J8" s="138">
        <v>76.540000000000006</v>
      </c>
      <c r="K8" s="138">
        <v>76.25</v>
      </c>
      <c r="L8" s="138">
        <v>76.010000000000005</v>
      </c>
      <c r="M8" s="138">
        <v>75.989999999999995</v>
      </c>
      <c r="N8" s="138">
        <v>75.67</v>
      </c>
      <c r="O8" s="138">
        <v>79.47</v>
      </c>
      <c r="P8" s="138">
        <v>78.14</v>
      </c>
      <c r="Q8" s="138">
        <v>77.599999999999994</v>
      </c>
      <c r="R8" s="138">
        <v>78.040000000000006</v>
      </c>
      <c r="S8" s="138">
        <v>80</v>
      </c>
      <c r="T8" s="138">
        <v>85.62</v>
      </c>
      <c r="U8" s="138">
        <v>85.11</v>
      </c>
      <c r="V8" s="138">
        <v>85.73</v>
      </c>
      <c r="W8" s="138">
        <v>83.13</v>
      </c>
      <c r="X8" s="138">
        <v>83.2</v>
      </c>
      <c r="Y8" s="138">
        <v>85.86</v>
      </c>
      <c r="Z8" s="138">
        <v>93.47</v>
      </c>
      <c r="AA8" s="138">
        <v>109.78</v>
      </c>
      <c r="AB8" s="138">
        <v>112.27</v>
      </c>
      <c r="AC8" s="138">
        <v>134.71</v>
      </c>
      <c r="AD8" s="138">
        <v>127.61</v>
      </c>
      <c r="AE8" s="138">
        <v>121.74</v>
      </c>
      <c r="AF8" s="138">
        <v>98.37</v>
      </c>
      <c r="AG8" s="138">
        <v>89.37</v>
      </c>
      <c r="AH8" s="138">
        <v>85.8</v>
      </c>
      <c r="AI8" s="138">
        <v>80.459999999999994</v>
      </c>
      <c r="AJ8" s="138">
        <v>81.790000000000006</v>
      </c>
      <c r="AK8" s="138">
        <v>81.93</v>
      </c>
      <c r="AL8" s="138">
        <v>81.98</v>
      </c>
      <c r="AM8" s="138">
        <v>91.82</v>
      </c>
      <c r="AN8" s="138">
        <v>86.39</v>
      </c>
      <c r="AO8" s="138">
        <v>87.62</v>
      </c>
      <c r="AP8" s="138">
        <v>84.86</v>
      </c>
      <c r="AQ8" s="138">
        <v>81.05</v>
      </c>
      <c r="AR8" s="138">
        <v>80</v>
      </c>
      <c r="AS8" s="138">
        <v>72.709999999999994</v>
      </c>
      <c r="AT8" s="138">
        <v>68.36</v>
      </c>
      <c r="AU8" s="138">
        <v>60.24</v>
      </c>
      <c r="AV8" s="138">
        <v>61.82</v>
      </c>
      <c r="AW8" s="138">
        <v>63.54</v>
      </c>
      <c r="AX8" s="138">
        <v>61.38</v>
      </c>
      <c r="AY8" s="138">
        <v>76.239999999999995</v>
      </c>
      <c r="AZ8" s="138">
        <v>80</v>
      </c>
      <c r="BA8" s="138">
        <v>79.59</v>
      </c>
      <c r="BB8" s="138">
        <v>80.849999999999994</v>
      </c>
      <c r="BC8" s="138">
        <v>82.52</v>
      </c>
      <c r="BD8" s="138">
        <v>81.69</v>
      </c>
      <c r="BE8" s="138">
        <v>83.3</v>
      </c>
      <c r="BF8" s="138">
        <v>81.78</v>
      </c>
      <c r="BG8" s="138">
        <v>89.97</v>
      </c>
      <c r="BH8" s="138">
        <v>108</v>
      </c>
      <c r="BI8" s="138">
        <v>129</v>
      </c>
      <c r="BJ8" s="138">
        <v>82.7</v>
      </c>
      <c r="BK8" s="138">
        <v>85.78</v>
      </c>
      <c r="BL8" s="138">
        <v>88.9</v>
      </c>
      <c r="BM8" s="138">
        <v>91.55</v>
      </c>
      <c r="BN8" s="138">
        <v>98.42</v>
      </c>
      <c r="BO8" s="138">
        <v>109.09</v>
      </c>
      <c r="BP8" s="138">
        <v>106.55</v>
      </c>
      <c r="BQ8" s="138">
        <v>103.04</v>
      </c>
      <c r="BR8" s="138">
        <v>107.23</v>
      </c>
      <c r="BS8" s="138">
        <v>112.48</v>
      </c>
      <c r="BT8" s="138">
        <v>112.49</v>
      </c>
      <c r="BU8" s="138">
        <v>98.59</v>
      </c>
      <c r="BV8" s="138">
        <v>90.92</v>
      </c>
      <c r="BW8" s="138">
        <v>90.6</v>
      </c>
      <c r="BX8" s="138">
        <v>86.34</v>
      </c>
      <c r="BY8" s="138">
        <v>85.19</v>
      </c>
      <c r="BZ8" s="138">
        <v>84.82</v>
      </c>
      <c r="CA8" s="138">
        <v>89.44</v>
      </c>
      <c r="CB8" s="138">
        <v>90.8</v>
      </c>
      <c r="CC8" s="138">
        <v>86.08</v>
      </c>
      <c r="CD8" s="138">
        <v>90.45</v>
      </c>
      <c r="CE8" s="138">
        <v>91.28</v>
      </c>
      <c r="CF8" s="138">
        <v>92.12</v>
      </c>
      <c r="CG8" s="138">
        <v>89.21</v>
      </c>
      <c r="CH8" s="138">
        <v>90.38</v>
      </c>
      <c r="CI8" s="138">
        <v>87.54</v>
      </c>
      <c r="CJ8" s="138">
        <v>85.62</v>
      </c>
      <c r="CK8" s="138">
        <v>83.71</v>
      </c>
      <c r="CL8" s="138">
        <v>81.87</v>
      </c>
      <c r="CM8" s="138">
        <v>80.33</v>
      </c>
      <c r="CN8" s="138">
        <v>79.77</v>
      </c>
      <c r="CO8" s="138">
        <v>78.63</v>
      </c>
      <c r="CP8" s="138">
        <v>78.58</v>
      </c>
      <c r="CQ8" s="138">
        <v>80.91</v>
      </c>
      <c r="CR8" s="138">
        <v>80.17</v>
      </c>
      <c r="CS8" s="138">
        <v>79.099999999999994</v>
      </c>
      <c r="CT8" s="139"/>
      <c r="CU8" s="139"/>
      <c r="CV8" s="139"/>
      <c r="CW8" s="140"/>
      <c r="CX8" s="141">
        <f>IF(SUM(B8:CW8)&lt;&gt;0,AVERAGEIF(B8:CW8,"&lt;&gt;"""),"")</f>
        <v>87.004791666666662</v>
      </c>
    </row>
    <row r="9" spans="1:102" ht="24.95" customHeight="1" thickBot="1" x14ac:dyDescent="0.25">
      <c r="A9" s="133" t="s">
        <v>6</v>
      </c>
      <c r="B9" s="42">
        <v>81.212500000000006</v>
      </c>
      <c r="C9" s="43">
        <v>81.212500000000006</v>
      </c>
      <c r="D9" s="43">
        <v>81.212500000000006</v>
      </c>
      <c r="E9" s="43">
        <v>81.212500000000006</v>
      </c>
      <c r="F9" s="43">
        <v>80.64</v>
      </c>
      <c r="G9" s="43">
        <v>80.64</v>
      </c>
      <c r="H9" s="43">
        <v>80.64</v>
      </c>
      <c r="I9" s="43">
        <v>80.64</v>
      </c>
      <c r="J9" s="43">
        <v>76.197500000000005</v>
      </c>
      <c r="K9" s="43">
        <v>76.197500000000005</v>
      </c>
      <c r="L9" s="43">
        <v>76.197500000000005</v>
      </c>
      <c r="M9" s="43">
        <v>76.197500000000005</v>
      </c>
      <c r="N9" s="43">
        <v>77.72</v>
      </c>
      <c r="O9" s="43">
        <v>77.72</v>
      </c>
      <c r="P9" s="43">
        <v>77.72</v>
      </c>
      <c r="Q9" s="43">
        <v>77.72</v>
      </c>
      <c r="R9" s="43">
        <v>82.192499999999995</v>
      </c>
      <c r="S9" s="43">
        <v>82.192499999999995</v>
      </c>
      <c r="T9" s="43">
        <v>82.192499999999995</v>
      </c>
      <c r="U9" s="43">
        <v>82.192499999999995</v>
      </c>
      <c r="V9" s="43">
        <v>84.48</v>
      </c>
      <c r="W9" s="43">
        <v>84.48</v>
      </c>
      <c r="X9" s="43">
        <v>84.48</v>
      </c>
      <c r="Y9" s="43">
        <v>84.48</v>
      </c>
      <c r="Z9" s="43">
        <v>112.5575</v>
      </c>
      <c r="AA9" s="43">
        <v>112.5575</v>
      </c>
      <c r="AB9" s="43">
        <v>112.5575</v>
      </c>
      <c r="AC9" s="43">
        <v>112.5575</v>
      </c>
      <c r="AD9" s="43">
        <v>109.27249999999999</v>
      </c>
      <c r="AE9" s="43">
        <v>109.27249999999999</v>
      </c>
      <c r="AF9" s="43">
        <v>109.27249999999999</v>
      </c>
      <c r="AG9" s="43">
        <v>109.27249999999999</v>
      </c>
      <c r="AH9" s="43">
        <v>82.495000000000005</v>
      </c>
      <c r="AI9" s="43">
        <v>82.495000000000005</v>
      </c>
      <c r="AJ9" s="43">
        <v>82.495000000000005</v>
      </c>
      <c r="AK9" s="43">
        <v>82.495000000000005</v>
      </c>
      <c r="AL9" s="43">
        <v>86.952500000000001</v>
      </c>
      <c r="AM9" s="43">
        <v>86.952500000000001</v>
      </c>
      <c r="AN9" s="43">
        <v>86.952500000000001</v>
      </c>
      <c r="AO9" s="43">
        <v>86.952500000000001</v>
      </c>
      <c r="AP9" s="43">
        <v>79.655000000000001</v>
      </c>
      <c r="AQ9" s="43">
        <v>79.655000000000001</v>
      </c>
      <c r="AR9" s="43">
        <v>79.655000000000001</v>
      </c>
      <c r="AS9" s="43">
        <v>79.655000000000001</v>
      </c>
      <c r="AT9" s="43">
        <v>63.49</v>
      </c>
      <c r="AU9" s="43">
        <v>63.49</v>
      </c>
      <c r="AV9" s="43">
        <v>63.49</v>
      </c>
      <c r="AW9" s="43">
        <v>63.49</v>
      </c>
      <c r="AX9" s="43">
        <v>74.302499999999995</v>
      </c>
      <c r="AY9" s="43">
        <v>74.302499999999995</v>
      </c>
      <c r="AZ9" s="43">
        <v>74.302499999999995</v>
      </c>
      <c r="BA9" s="43">
        <v>74.302499999999995</v>
      </c>
      <c r="BB9" s="43">
        <v>82.09</v>
      </c>
      <c r="BC9" s="43">
        <v>82.09</v>
      </c>
      <c r="BD9" s="43">
        <v>82.09</v>
      </c>
      <c r="BE9" s="43">
        <v>82.09</v>
      </c>
      <c r="BF9" s="43">
        <v>102.1875</v>
      </c>
      <c r="BG9" s="43">
        <v>102.1875</v>
      </c>
      <c r="BH9" s="43">
        <v>102.1875</v>
      </c>
      <c r="BI9" s="43">
        <v>102.1875</v>
      </c>
      <c r="BJ9" s="43">
        <v>87.232500000000002</v>
      </c>
      <c r="BK9" s="43">
        <v>87.232500000000002</v>
      </c>
      <c r="BL9" s="43">
        <v>87.232500000000002</v>
      </c>
      <c r="BM9" s="43">
        <v>87.232500000000002</v>
      </c>
      <c r="BN9" s="43">
        <v>104.27500000000001</v>
      </c>
      <c r="BO9" s="43">
        <v>104.27500000000001</v>
      </c>
      <c r="BP9" s="43">
        <v>104.27500000000001</v>
      </c>
      <c r="BQ9" s="43">
        <v>104.27500000000001</v>
      </c>
      <c r="BR9" s="43">
        <v>107.69750000000001</v>
      </c>
      <c r="BS9" s="43">
        <v>107.69750000000001</v>
      </c>
      <c r="BT9" s="43">
        <v>107.69750000000001</v>
      </c>
      <c r="BU9" s="43">
        <v>107.69750000000001</v>
      </c>
      <c r="BV9" s="43">
        <v>88.262500000000003</v>
      </c>
      <c r="BW9" s="43">
        <v>88.262500000000003</v>
      </c>
      <c r="BX9" s="43">
        <v>88.262500000000003</v>
      </c>
      <c r="BY9" s="43">
        <v>88.262500000000003</v>
      </c>
      <c r="BZ9" s="43">
        <v>87.784999999999997</v>
      </c>
      <c r="CA9" s="43">
        <v>87.784999999999997</v>
      </c>
      <c r="CB9" s="43">
        <v>87.784999999999997</v>
      </c>
      <c r="CC9" s="43">
        <v>87.784999999999997</v>
      </c>
      <c r="CD9" s="43">
        <v>90.765000000000001</v>
      </c>
      <c r="CE9" s="43">
        <v>90.765000000000001</v>
      </c>
      <c r="CF9" s="43">
        <v>90.765000000000001</v>
      </c>
      <c r="CG9" s="43">
        <v>90.765000000000001</v>
      </c>
      <c r="CH9" s="43">
        <v>86.8125</v>
      </c>
      <c r="CI9" s="43">
        <v>86.8125</v>
      </c>
      <c r="CJ9" s="43">
        <v>86.8125</v>
      </c>
      <c r="CK9" s="43">
        <v>86.8125</v>
      </c>
      <c r="CL9" s="43">
        <v>80.150000000000006</v>
      </c>
      <c r="CM9" s="43">
        <v>80.150000000000006</v>
      </c>
      <c r="CN9" s="43">
        <v>80.150000000000006</v>
      </c>
      <c r="CO9" s="43">
        <v>80.150000000000006</v>
      </c>
      <c r="CP9" s="43">
        <v>79.69</v>
      </c>
      <c r="CQ9" s="43">
        <v>79.69</v>
      </c>
      <c r="CR9" s="43">
        <v>79.69</v>
      </c>
      <c r="CS9" s="43">
        <v>79.69</v>
      </c>
      <c r="CT9" s="44"/>
      <c r="CU9" s="44"/>
      <c r="CV9" s="44"/>
      <c r="CW9" s="45"/>
      <c r="CX9" s="142">
        <f>IF(SUM(B9:CW9)&lt;&gt;0,AVERAGEIF(B9:CW9,"&lt;&gt;"""),"")</f>
        <v>87.004791666666634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40.700000000000003</v>
      </c>
      <c r="AA16" s="155">
        <v>40.700000000000003</v>
      </c>
      <c r="AB16" s="155">
        <v>40.700000000000003</v>
      </c>
      <c r="AC16" s="155">
        <v>40.700000000000003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40.700000000000003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40.700000000000003</v>
      </c>
      <c r="AA17" s="160">
        <f t="shared" si="0"/>
        <v>40.700000000000003</v>
      </c>
      <c r="AB17" s="160">
        <f t="shared" si="0"/>
        <v>40.700000000000003</v>
      </c>
      <c r="AC17" s="160">
        <f t="shared" si="0"/>
        <v>40.700000000000003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40.700000000000003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>
        <v>62.7</v>
      </c>
      <c r="P22" s="149">
        <v>64</v>
      </c>
      <c r="Q22" s="149">
        <v>60.9</v>
      </c>
      <c r="R22" s="149">
        <v>66.599999999999994</v>
      </c>
      <c r="S22" s="149">
        <v>62.4</v>
      </c>
      <c r="T22" s="149">
        <v>44.1</v>
      </c>
      <c r="U22" s="149"/>
      <c r="V22" s="149">
        <v>56.5</v>
      </c>
      <c r="W22" s="149"/>
      <c r="X22" s="149"/>
      <c r="Y22" s="149"/>
      <c r="Z22" s="149"/>
      <c r="AA22" s="149"/>
      <c r="AB22" s="149"/>
      <c r="AC22" s="149">
        <v>7.9</v>
      </c>
      <c r="AD22" s="149">
        <v>10.3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19.399999999999999</v>
      </c>
      <c r="CT22" s="150"/>
      <c r="CU22" s="150"/>
      <c r="CV22" s="150"/>
      <c r="CW22" s="151"/>
      <c r="CX22" s="152">
        <f t="array" ref="CX22">SUMPRODUCT(B22:CW22*0.25)</f>
        <v>113.69999999999999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62.7</v>
      </c>
      <c r="P25" s="160">
        <f t="shared" si="2"/>
        <v>64</v>
      </c>
      <c r="Q25" s="160">
        <f t="shared" si="2"/>
        <v>60.9</v>
      </c>
      <c r="R25" s="160">
        <f t="shared" si="2"/>
        <v>66.599999999999994</v>
      </c>
      <c r="S25" s="160">
        <f t="shared" si="2"/>
        <v>62.4</v>
      </c>
      <c r="T25" s="160">
        <f t="shared" si="2"/>
        <v>44.1</v>
      </c>
      <c r="U25" s="160">
        <f t="shared" si="2"/>
        <v>0</v>
      </c>
      <c r="V25" s="160">
        <f t="shared" si="2"/>
        <v>56.5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7.9</v>
      </c>
      <c r="AD25" s="160">
        <f t="shared" si="2"/>
        <v>10.3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19.399999999999999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113.69999999999999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2026-01-06T14:28:11Z</dcterms:created>
  <dcterms:modified xsi:type="dcterms:W3CDTF">2026-01-06T14:28:13Z</dcterms:modified>
</cp:coreProperties>
</file>