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<sst xmlns="http://schemas.openxmlformats.org/spreadsheetml/2006/main" count="124" uniqueCount="57">
  <si>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02/09/2026 14:05:08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</si>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</sst>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3842-429E-B44C-F18215FF465E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3842-429E-B44C-F18215FF465E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3842-429E-B44C-F18215FF465E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3842-429E-B44C-F18215FF465E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3842-429E-B44C-F18215FF465E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3842-429E-B44C-F18215FF465E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3842-429E-B44C-F18215FF465E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616</c:v>
                </c:pt>
                <c:pt idx="8">
                  <c:v>616</c:v>
                </c:pt>
                <c:pt idx="9">
                  <c:v>616</c:v>
                </c:pt>
                <c:pt idx="10">
                  <c:v>616</c:v>
                </c:pt>
                <c:pt idx="11">
                  <c:v>616</c:v>
                </c:pt>
                <c:pt idx="12">
                  <c:v>616</c:v>
                </c:pt>
                <c:pt idx="13">
                  <c:v>616</c:v>
                </c:pt>
                <c:pt idx="14">
                  <c:v>616</c:v>
                </c:pt>
                <c:pt idx="15">
                  <c:v>616</c:v>
                </c:pt>
                <c:pt idx="16">
                  <c:v>616</c:v>
                </c:pt>
                <c:pt idx="17">
                  <c:v>616</c:v>
                </c:pt>
                <c:pt idx="18">
                  <c:v>616</c:v>
                </c:pt>
                <c:pt idx="19">
                  <c:v>616</c:v>
                </c:pt>
                <c:pt idx="20">
                  <c:v>616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616</c:v>
                </c:pt>
                <c:pt idx="32">
                  <c:v>616</c:v>
                </c:pt>
                <c:pt idx="33">
                  <c:v>616</c:v>
                </c:pt>
                <c:pt idx="34">
                  <c:v>616</c:v>
                </c:pt>
                <c:pt idx="35">
                  <c:v>302</c:v>
                </c:pt>
                <c:pt idx="36">
                  <c:v>557.63199999999995</c:v>
                </c:pt>
                <c:pt idx="37">
                  <c:v>342.27100000000002</c:v>
                </c:pt>
                <c:pt idx="38">
                  <c:v>302</c:v>
                </c:pt>
                <c:pt idx="39">
                  <c:v>302</c:v>
                </c:pt>
                <c:pt idx="40">
                  <c:v>302</c:v>
                </c:pt>
                <c:pt idx="41">
                  <c:v>302</c:v>
                </c:pt>
                <c:pt idx="42">
                  <c:v>302</c:v>
                </c:pt>
                <c:pt idx="43">
                  <c:v>302</c:v>
                </c:pt>
                <c:pt idx="44">
                  <c:v>302</c:v>
                </c:pt>
                <c:pt idx="45">
                  <c:v>302</c:v>
                </c:pt>
                <c:pt idx="46">
                  <c:v>302</c:v>
                </c:pt>
                <c:pt idx="47">
                  <c:v>302</c:v>
                </c:pt>
                <c:pt idx="48">
                  <c:v>302</c:v>
                </c:pt>
                <c:pt idx="49">
                  <c:v>302</c:v>
                </c:pt>
                <c:pt idx="50">
                  <c:v>302</c:v>
                </c:pt>
                <c:pt idx="51">
                  <c:v>302</c:v>
                </c:pt>
                <c:pt idx="52">
                  <c:v>302</c:v>
                </c:pt>
                <c:pt idx="53">
                  <c:v>302</c:v>
                </c:pt>
                <c:pt idx="54">
                  <c:v>302</c:v>
                </c:pt>
                <c:pt idx="55">
                  <c:v>302</c:v>
                </c:pt>
                <c:pt idx="56">
                  <c:v>302</c:v>
                </c:pt>
                <c:pt idx="57">
                  <c:v>302</c:v>
                </c:pt>
                <c:pt idx="58">
                  <c:v>302</c:v>
                </c:pt>
                <c:pt idx="59">
                  <c:v>302</c:v>
                </c:pt>
                <c:pt idx="60">
                  <c:v>302</c:v>
                </c:pt>
                <c:pt idx="61">
                  <c:v>302</c:v>
                </c:pt>
                <c:pt idx="62">
                  <c:v>381.06700000000001</c:v>
                </c:pt>
                <c:pt idx="63">
                  <c:v>474.738</c:v>
                </c:pt>
                <c:pt idx="64">
                  <c:v>401.67500000000001</c:v>
                </c:pt>
                <c:pt idx="65">
                  <c:v>616</c:v>
                </c:pt>
                <c:pt idx="66">
                  <c:v>616</c:v>
                </c:pt>
                <c:pt idx="67">
                  <c:v>616</c:v>
                </c:pt>
                <c:pt idx="68">
                  <c:v>616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842-429E-B44C-F18215FF465E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3842-429E-B44C-F18215FF465E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3741.6260000000002</c:v>
                </c:pt>
                <c:pt idx="1">
                  <c:v>3741.5340000000001</c:v>
                </c:pt>
                <c:pt idx="2">
                  <c:v>3744.4949999999999</c:v>
                </c:pt>
                <c:pt idx="3">
                  <c:v>3744.4520000000002</c:v>
                </c:pt>
                <c:pt idx="4">
                  <c:v>3748.7370000000001</c:v>
                </c:pt>
                <c:pt idx="5">
                  <c:v>3585.7200000000003</c:v>
                </c:pt>
                <c:pt idx="6">
                  <c:v>3585.7020000000002</c:v>
                </c:pt>
                <c:pt idx="7">
                  <c:v>3590.471</c:v>
                </c:pt>
                <c:pt idx="8">
                  <c:v>3537.6089999999999</c:v>
                </c:pt>
                <c:pt idx="9">
                  <c:v>3456.5619999999999</c:v>
                </c:pt>
                <c:pt idx="10">
                  <c:v>3443.0990000000002</c:v>
                </c:pt>
                <c:pt idx="11">
                  <c:v>3440.2380000000003</c:v>
                </c:pt>
                <c:pt idx="12">
                  <c:v>3416.8180000000002</c:v>
                </c:pt>
                <c:pt idx="13">
                  <c:v>3440.799</c:v>
                </c:pt>
                <c:pt idx="14">
                  <c:v>3425.5509999999999</c:v>
                </c:pt>
                <c:pt idx="15">
                  <c:v>3415.7339999999999</c:v>
                </c:pt>
                <c:pt idx="16">
                  <c:v>3400.875</c:v>
                </c:pt>
                <c:pt idx="17">
                  <c:v>3307.422</c:v>
                </c:pt>
                <c:pt idx="18">
                  <c:v>3393.8470000000002</c:v>
                </c:pt>
                <c:pt idx="19">
                  <c:v>3404.36</c:v>
                </c:pt>
                <c:pt idx="20">
                  <c:v>3459.1440000000002</c:v>
                </c:pt>
                <c:pt idx="21">
                  <c:v>3459.3609999999999</c:v>
                </c:pt>
                <c:pt idx="22">
                  <c:v>3459.4760000000001</c:v>
                </c:pt>
                <c:pt idx="23">
                  <c:v>3464.4319999999998</c:v>
                </c:pt>
                <c:pt idx="24">
                  <c:v>3462.6790000000001</c:v>
                </c:pt>
                <c:pt idx="25">
                  <c:v>3462.585</c:v>
                </c:pt>
                <c:pt idx="26">
                  <c:v>3457.6</c:v>
                </c:pt>
                <c:pt idx="27">
                  <c:v>3457.6019999999999</c:v>
                </c:pt>
                <c:pt idx="28">
                  <c:v>3451.7489999999998</c:v>
                </c:pt>
                <c:pt idx="29">
                  <c:v>3446.7919999999999</c:v>
                </c:pt>
                <c:pt idx="30">
                  <c:v>3444.69</c:v>
                </c:pt>
                <c:pt idx="31">
                  <c:v>3427.98</c:v>
                </c:pt>
                <c:pt idx="32">
                  <c:v>3418</c:v>
                </c:pt>
                <c:pt idx="33">
                  <c:v>3413</c:v>
                </c:pt>
                <c:pt idx="34">
                  <c:v>2962</c:v>
                </c:pt>
                <c:pt idx="35">
                  <c:v>2667.9070000000002</c:v>
                </c:pt>
                <c:pt idx="36">
                  <c:v>2794.5299999999997</c:v>
                </c:pt>
                <c:pt idx="37">
                  <c:v>2572.7049999999999</c:v>
                </c:pt>
                <c:pt idx="38">
                  <c:v>1622.3420000000001</c:v>
                </c:pt>
                <c:pt idx="39">
                  <c:v>1328</c:v>
                </c:pt>
                <c:pt idx="40">
                  <c:v>1419.33</c:v>
                </c:pt>
                <c:pt idx="41">
                  <c:v>1339.33</c:v>
                </c:pt>
                <c:pt idx="42">
                  <c:v>1259.33</c:v>
                </c:pt>
                <c:pt idx="43">
                  <c:v>1259.33</c:v>
                </c:pt>
                <c:pt idx="44">
                  <c:v>1259.33</c:v>
                </c:pt>
                <c:pt idx="45">
                  <c:v>1259.33</c:v>
                </c:pt>
                <c:pt idx="46">
                  <c:v>1259.33</c:v>
                </c:pt>
                <c:pt idx="47">
                  <c:v>1259.33</c:v>
                </c:pt>
                <c:pt idx="48">
                  <c:v>1259.33</c:v>
                </c:pt>
                <c:pt idx="49">
                  <c:v>1259.33</c:v>
                </c:pt>
                <c:pt idx="50">
                  <c:v>1259.33</c:v>
                </c:pt>
                <c:pt idx="51">
                  <c:v>1259.33</c:v>
                </c:pt>
                <c:pt idx="52">
                  <c:v>1259.33</c:v>
                </c:pt>
                <c:pt idx="53">
                  <c:v>1259.33</c:v>
                </c:pt>
                <c:pt idx="54">
                  <c:v>1259.33</c:v>
                </c:pt>
                <c:pt idx="55">
                  <c:v>1259.33</c:v>
                </c:pt>
                <c:pt idx="56">
                  <c:v>1284.33</c:v>
                </c:pt>
                <c:pt idx="57">
                  <c:v>1297.33</c:v>
                </c:pt>
                <c:pt idx="58">
                  <c:v>1344.33</c:v>
                </c:pt>
                <c:pt idx="59">
                  <c:v>1359.33</c:v>
                </c:pt>
                <c:pt idx="60">
                  <c:v>1423.9940000000001</c:v>
                </c:pt>
                <c:pt idx="61">
                  <c:v>1738.357</c:v>
                </c:pt>
                <c:pt idx="62">
                  <c:v>1913.221</c:v>
                </c:pt>
                <c:pt idx="63">
                  <c:v>2246.9359999999997</c:v>
                </c:pt>
                <c:pt idx="64">
                  <c:v>2637.0279999999998</c:v>
                </c:pt>
                <c:pt idx="65">
                  <c:v>2930.3679999999999</c:v>
                </c:pt>
                <c:pt idx="66">
                  <c:v>3138.7129999999997</c:v>
                </c:pt>
                <c:pt idx="67">
                  <c:v>3141.0460000000003</c:v>
                </c:pt>
                <c:pt idx="68">
                  <c:v>3119.3440000000001</c:v>
                </c:pt>
                <c:pt idx="69">
                  <c:v>3195</c:v>
                </c:pt>
                <c:pt idx="70">
                  <c:v>3197</c:v>
                </c:pt>
                <c:pt idx="71">
                  <c:v>3197</c:v>
                </c:pt>
                <c:pt idx="72">
                  <c:v>3314</c:v>
                </c:pt>
                <c:pt idx="73">
                  <c:v>3319</c:v>
                </c:pt>
                <c:pt idx="74">
                  <c:v>3331</c:v>
                </c:pt>
                <c:pt idx="75">
                  <c:v>3336</c:v>
                </c:pt>
                <c:pt idx="76">
                  <c:v>3416</c:v>
                </c:pt>
                <c:pt idx="77">
                  <c:v>3416</c:v>
                </c:pt>
                <c:pt idx="78">
                  <c:v>3423</c:v>
                </c:pt>
                <c:pt idx="79">
                  <c:v>3423</c:v>
                </c:pt>
                <c:pt idx="80">
                  <c:v>3449.3289999999997</c:v>
                </c:pt>
                <c:pt idx="81">
                  <c:v>3449.3289999999997</c:v>
                </c:pt>
                <c:pt idx="82">
                  <c:v>3451.2860000000001</c:v>
                </c:pt>
                <c:pt idx="83">
                  <c:v>3456.212</c:v>
                </c:pt>
                <c:pt idx="84">
                  <c:v>3389.808</c:v>
                </c:pt>
                <c:pt idx="85">
                  <c:v>3461.6840000000002</c:v>
                </c:pt>
                <c:pt idx="86">
                  <c:v>3389.9449999999997</c:v>
                </c:pt>
                <c:pt idx="87">
                  <c:v>3468.2190000000001</c:v>
                </c:pt>
                <c:pt idx="88">
                  <c:v>3472.7579999999998</c:v>
                </c:pt>
                <c:pt idx="89">
                  <c:v>3472.7930000000001</c:v>
                </c:pt>
                <c:pt idx="90">
                  <c:v>3472.5720000000001</c:v>
                </c:pt>
                <c:pt idx="91">
                  <c:v>3477.5659999999998</c:v>
                </c:pt>
                <c:pt idx="92">
                  <c:v>3317.1869999999999</c:v>
                </c:pt>
                <c:pt idx="93">
                  <c:v>3312.2780000000002</c:v>
                </c:pt>
                <c:pt idx="94">
                  <c:v>3307.886</c:v>
                </c:pt>
                <c:pt idx="95">
                  <c:v>3306.1030000000001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842-429E-B44C-F18215FF465E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330.5</c:v>
                </c:pt>
                <c:pt idx="1">
                  <c:v>560</c:v>
                </c:pt>
                <c:pt idx="2">
                  <c:v>739.6</c:v>
                </c:pt>
                <c:pt idx="3">
                  <c:v>968.9</c:v>
                </c:pt>
                <c:pt idx="4">
                  <c:v>1018.8</c:v>
                </c:pt>
                <c:pt idx="5">
                  <c:v>1115.7</c:v>
                </c:pt>
                <c:pt idx="6">
                  <c:v>1145</c:v>
                </c:pt>
                <c:pt idx="7">
                  <c:v>1205.4000000000001</c:v>
                </c:pt>
                <c:pt idx="8">
                  <c:v>1088.7</c:v>
                </c:pt>
                <c:pt idx="9">
                  <c:v>1105.5</c:v>
                </c:pt>
                <c:pt idx="10">
                  <c:v>1093.5999999999999</c:v>
                </c:pt>
                <c:pt idx="11">
                  <c:v>1030.8</c:v>
                </c:pt>
                <c:pt idx="12">
                  <c:v>935.9</c:v>
                </c:pt>
                <c:pt idx="13">
                  <c:v>809.6</c:v>
                </c:pt>
                <c:pt idx="14">
                  <c:v>826</c:v>
                </c:pt>
                <c:pt idx="15">
                  <c:v>798.9</c:v>
                </c:pt>
                <c:pt idx="16">
                  <c:v>718.4</c:v>
                </c:pt>
                <c:pt idx="17">
                  <c:v>778.3</c:v>
                </c:pt>
                <c:pt idx="18">
                  <c:v>725.5</c:v>
                </c:pt>
                <c:pt idx="19">
                  <c:v>734.8</c:v>
                </c:pt>
                <c:pt idx="20">
                  <c:v>645.4</c:v>
                </c:pt>
                <c:pt idx="21">
                  <c:v>645.9</c:v>
                </c:pt>
                <c:pt idx="22">
                  <c:v>493</c:v>
                </c:pt>
                <c:pt idx="23">
                  <c:v>455.7</c:v>
                </c:pt>
                <c:pt idx="24">
                  <c:v>466.3</c:v>
                </c:pt>
                <c:pt idx="25">
                  <c:v>639</c:v>
                </c:pt>
                <c:pt idx="26">
                  <c:v>463</c:v>
                </c:pt>
                <c:pt idx="27">
                  <c:v>266.60000000000002</c:v>
                </c:pt>
                <c:pt idx="28">
                  <c:v>585</c:v>
                </c:pt>
                <c:pt idx="29">
                  <c:v>393.8</c:v>
                </c:pt>
                <c:pt idx="30">
                  <c:v>229</c:v>
                </c:pt>
                <c:pt idx="31">
                  <c:v>229</c:v>
                </c:pt>
                <c:pt idx="32">
                  <c:v>123</c:v>
                </c:pt>
                <c:pt idx="33">
                  <c:v>123</c:v>
                </c:pt>
                <c:pt idx="34">
                  <c:v>123</c:v>
                </c:pt>
                <c:pt idx="35">
                  <c:v>123</c:v>
                </c:pt>
                <c:pt idx="36">
                  <c:v>60</c:v>
                </c:pt>
                <c:pt idx="37">
                  <c:v>60</c:v>
                </c:pt>
                <c:pt idx="38">
                  <c:v>166.1</c:v>
                </c:pt>
                <c:pt idx="39">
                  <c:v>151.19999999999999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83.5</c:v>
                </c:pt>
                <c:pt idx="59">
                  <c:v>262.3</c:v>
                </c:pt>
                <c:pt idx="60">
                  <c:v>459.7</c:v>
                </c:pt>
                <c:pt idx="61">
                  <c:v>349.7</c:v>
                </c:pt>
                <c:pt idx="62">
                  <c:v>349</c:v>
                </c:pt>
                <c:pt idx="63">
                  <c:v>72.599999999999994</c:v>
                </c:pt>
                <c:pt idx="64">
                  <c:v>214.3</c:v>
                </c:pt>
                <c:pt idx="65">
                  <c:v>144.1</c:v>
                </c:pt>
                <c:pt idx="66">
                  <c:v>65</c:v>
                </c:pt>
                <c:pt idx="67">
                  <c:v>65</c:v>
                </c:pt>
                <c:pt idx="68">
                  <c:v>657</c:v>
                </c:pt>
                <c:pt idx="69">
                  <c:v>657</c:v>
                </c:pt>
                <c:pt idx="70">
                  <c:v>657</c:v>
                </c:pt>
                <c:pt idx="71">
                  <c:v>657</c:v>
                </c:pt>
                <c:pt idx="72">
                  <c:v>794.6</c:v>
                </c:pt>
                <c:pt idx="73">
                  <c:v>660</c:v>
                </c:pt>
                <c:pt idx="74">
                  <c:v>702.3</c:v>
                </c:pt>
                <c:pt idx="75">
                  <c:v>1026.5999999999999</c:v>
                </c:pt>
                <c:pt idx="76">
                  <c:v>1062.3</c:v>
                </c:pt>
                <c:pt idx="77">
                  <c:v>1151.4000000000001</c:v>
                </c:pt>
                <c:pt idx="78">
                  <c:v>1143.9000000000001</c:v>
                </c:pt>
                <c:pt idx="79">
                  <c:v>1091.8</c:v>
                </c:pt>
                <c:pt idx="80">
                  <c:v>1040.3</c:v>
                </c:pt>
                <c:pt idx="81">
                  <c:v>960.2</c:v>
                </c:pt>
                <c:pt idx="82">
                  <c:v>864.1</c:v>
                </c:pt>
                <c:pt idx="83">
                  <c:v>798.1</c:v>
                </c:pt>
                <c:pt idx="84">
                  <c:v>236.8</c:v>
                </c:pt>
                <c:pt idx="85">
                  <c:v>538.1</c:v>
                </c:pt>
                <c:pt idx="86">
                  <c:v>559.20000000000005</c:v>
                </c:pt>
                <c:pt idx="87">
                  <c:v>441</c:v>
                </c:pt>
                <c:pt idx="88">
                  <c:v>144</c:v>
                </c:pt>
                <c:pt idx="89">
                  <c:v>144</c:v>
                </c:pt>
                <c:pt idx="90">
                  <c:v>144</c:v>
                </c:pt>
                <c:pt idx="91">
                  <c:v>144</c:v>
                </c:pt>
                <c:pt idx="92">
                  <c:v>630</c:v>
                </c:pt>
                <c:pt idx="93">
                  <c:v>630</c:v>
                </c:pt>
                <c:pt idx="94">
                  <c:v>630</c:v>
                </c:pt>
                <c:pt idx="95">
                  <c:v>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842-429E-B44C-F18215FF465E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5">
                  <c:v>36.700000000000003</c:v>
                </c:pt>
                <c:pt idx="26">
                  <c:v>36.700000000000003</c:v>
                </c:pt>
                <c:pt idx="28">
                  <c:v>51.1</c:v>
                </c:pt>
                <c:pt idx="32">
                  <c:v>25.6</c:v>
                </c:pt>
                <c:pt idx="71">
                  <c:v>109</c:v>
                </c:pt>
                <c:pt idx="72">
                  <c:v>109</c:v>
                </c:pt>
                <c:pt idx="73">
                  <c:v>340.6</c:v>
                </c:pt>
                <c:pt idx="74">
                  <c:v>340.6</c:v>
                </c:pt>
                <c:pt idx="75">
                  <c:v>340.6</c:v>
                </c:pt>
                <c:pt idx="76">
                  <c:v>349.6</c:v>
                </c:pt>
                <c:pt idx="77">
                  <c:v>349.6</c:v>
                </c:pt>
                <c:pt idx="78">
                  <c:v>349.6</c:v>
                </c:pt>
                <c:pt idx="79">
                  <c:v>349.6</c:v>
                </c:pt>
                <c:pt idx="80">
                  <c:v>351.9</c:v>
                </c:pt>
                <c:pt idx="81">
                  <c:v>348.7</c:v>
                </c:pt>
                <c:pt idx="82">
                  <c:v>340.4</c:v>
                </c:pt>
                <c:pt idx="83">
                  <c:v>332.1</c:v>
                </c:pt>
                <c:pt idx="84">
                  <c:v>333.7</c:v>
                </c:pt>
                <c:pt idx="85">
                  <c:v>316.5</c:v>
                </c:pt>
                <c:pt idx="86">
                  <c:v>299.5</c:v>
                </c:pt>
                <c:pt idx="87">
                  <c:v>233.80799999999999</c:v>
                </c:pt>
                <c:pt idx="88">
                  <c:v>194.5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842-429E-B44C-F18215FF465E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1508.7440000000001</c:v>
                </c:pt>
                <c:pt idx="1">
                  <c:v>1522.1019999999999</c:v>
                </c:pt>
                <c:pt idx="2">
                  <c:v>1534.5740000000001</c:v>
                </c:pt>
                <c:pt idx="3">
                  <c:v>1555.8909999999998</c:v>
                </c:pt>
                <c:pt idx="4">
                  <c:v>1578.0410000000002</c:v>
                </c:pt>
                <c:pt idx="5">
                  <c:v>1608.4829999999999</c:v>
                </c:pt>
                <c:pt idx="6">
                  <c:v>1640.837</c:v>
                </c:pt>
                <c:pt idx="7">
                  <c:v>1668.2470000000001</c:v>
                </c:pt>
                <c:pt idx="8">
                  <c:v>1693.1410000000001</c:v>
                </c:pt>
                <c:pt idx="9">
                  <c:v>1714.056</c:v>
                </c:pt>
                <c:pt idx="10">
                  <c:v>1739.4650000000001</c:v>
                </c:pt>
                <c:pt idx="11">
                  <c:v>1756.9979999999998</c:v>
                </c:pt>
                <c:pt idx="12">
                  <c:v>1784.337</c:v>
                </c:pt>
                <c:pt idx="13">
                  <c:v>1803.8920000000001</c:v>
                </c:pt>
                <c:pt idx="14">
                  <c:v>1827.125</c:v>
                </c:pt>
                <c:pt idx="15">
                  <c:v>1848.3040000000001</c:v>
                </c:pt>
                <c:pt idx="16">
                  <c:v>1884.2</c:v>
                </c:pt>
                <c:pt idx="17">
                  <c:v>1908.1980000000001</c:v>
                </c:pt>
                <c:pt idx="18">
                  <c:v>1927.9970000000001</c:v>
                </c:pt>
                <c:pt idx="19">
                  <c:v>1944.3220000000001</c:v>
                </c:pt>
                <c:pt idx="20">
                  <c:v>1956.692</c:v>
                </c:pt>
                <c:pt idx="21">
                  <c:v>1964.65</c:v>
                </c:pt>
                <c:pt idx="22">
                  <c:v>1972.0069999999998</c:v>
                </c:pt>
                <c:pt idx="23">
                  <c:v>1977.6310000000001</c:v>
                </c:pt>
                <c:pt idx="24">
                  <c:v>2024.2059999999999</c:v>
                </c:pt>
                <c:pt idx="25">
                  <c:v>2137.5990000000002</c:v>
                </c:pt>
                <c:pt idx="26">
                  <c:v>2311.3989999999999</c:v>
                </c:pt>
                <c:pt idx="27">
                  <c:v>2571.826</c:v>
                </c:pt>
                <c:pt idx="28">
                  <c:v>2907.866</c:v>
                </c:pt>
                <c:pt idx="29">
                  <c:v>3319.0889999999999</c:v>
                </c:pt>
                <c:pt idx="30">
                  <c:v>3776.3069999999998</c:v>
                </c:pt>
                <c:pt idx="31">
                  <c:v>4260.5430000000006</c:v>
                </c:pt>
                <c:pt idx="32">
                  <c:v>4691.3329999999996</c:v>
                </c:pt>
                <c:pt idx="33">
                  <c:v>5162.9439999999995</c:v>
                </c:pt>
                <c:pt idx="34">
                  <c:v>5621.6909999999998</c:v>
                </c:pt>
                <c:pt idx="35">
                  <c:v>6052.8310000000001</c:v>
                </c:pt>
                <c:pt idx="36">
                  <c:v>6454.1539999999995</c:v>
                </c:pt>
                <c:pt idx="37">
                  <c:v>6835.6460000000006</c:v>
                </c:pt>
                <c:pt idx="38">
                  <c:v>7187.201</c:v>
                </c:pt>
                <c:pt idx="39">
                  <c:v>7515.22</c:v>
                </c:pt>
                <c:pt idx="40">
                  <c:v>7770.72</c:v>
                </c:pt>
                <c:pt idx="41">
                  <c:v>8029.125</c:v>
                </c:pt>
                <c:pt idx="42">
                  <c:v>8270.8880000000008</c:v>
                </c:pt>
                <c:pt idx="43">
                  <c:v>8467.0540000000001</c:v>
                </c:pt>
                <c:pt idx="44">
                  <c:v>8623.6409999999996</c:v>
                </c:pt>
                <c:pt idx="45">
                  <c:v>8752.277</c:v>
                </c:pt>
                <c:pt idx="46">
                  <c:v>8844.7970000000005</c:v>
                </c:pt>
                <c:pt idx="47">
                  <c:v>8913.02</c:v>
                </c:pt>
                <c:pt idx="48">
                  <c:v>8933.25</c:v>
                </c:pt>
                <c:pt idx="49">
                  <c:v>8985.1720000000005</c:v>
                </c:pt>
                <c:pt idx="50">
                  <c:v>8979.8730000000014</c:v>
                </c:pt>
                <c:pt idx="51">
                  <c:v>8960.5990000000002</c:v>
                </c:pt>
                <c:pt idx="52">
                  <c:v>8929.7880000000005</c:v>
                </c:pt>
                <c:pt idx="53">
                  <c:v>8827.8730000000014</c:v>
                </c:pt>
                <c:pt idx="54">
                  <c:v>8734.1040000000012</c:v>
                </c:pt>
                <c:pt idx="55">
                  <c:v>8563.8019999999997</c:v>
                </c:pt>
                <c:pt idx="56">
                  <c:v>8440.7519999999986</c:v>
                </c:pt>
                <c:pt idx="57">
                  <c:v>8256.9539999999997</c:v>
                </c:pt>
                <c:pt idx="58">
                  <c:v>8046.375</c:v>
                </c:pt>
                <c:pt idx="59">
                  <c:v>7814.1440000000002</c:v>
                </c:pt>
                <c:pt idx="60">
                  <c:v>7609.1810000000005</c:v>
                </c:pt>
                <c:pt idx="61">
                  <c:v>7315.3950000000004</c:v>
                </c:pt>
                <c:pt idx="62">
                  <c:v>7004.4400000000005</c:v>
                </c:pt>
                <c:pt idx="63">
                  <c:v>6653.8869999999997</c:v>
                </c:pt>
                <c:pt idx="64">
                  <c:v>6266.6120000000001</c:v>
                </c:pt>
                <c:pt idx="65">
                  <c:v>5837.8549999999996</c:v>
                </c:pt>
                <c:pt idx="66">
                  <c:v>5414.5410000000002</c:v>
                </c:pt>
                <c:pt idx="67">
                  <c:v>4942.759</c:v>
                </c:pt>
                <c:pt idx="68">
                  <c:v>4500.5410000000002</c:v>
                </c:pt>
                <c:pt idx="69">
                  <c:v>4033.74</c:v>
                </c:pt>
                <c:pt idx="70">
                  <c:v>3595.14</c:v>
                </c:pt>
                <c:pt idx="71">
                  <c:v>3178.6240000000003</c:v>
                </c:pt>
                <c:pt idx="72">
                  <c:v>2847.915</c:v>
                </c:pt>
                <c:pt idx="73">
                  <c:v>2572.5930000000003</c:v>
                </c:pt>
                <c:pt idx="74">
                  <c:v>2384.2260000000001</c:v>
                </c:pt>
                <c:pt idx="75">
                  <c:v>2255.5250000000001</c:v>
                </c:pt>
                <c:pt idx="76">
                  <c:v>2219.3410000000003</c:v>
                </c:pt>
                <c:pt idx="77">
                  <c:v>2212.5720000000001</c:v>
                </c:pt>
                <c:pt idx="78">
                  <c:v>2199.3110000000001</c:v>
                </c:pt>
                <c:pt idx="79">
                  <c:v>2197.2930000000001</c:v>
                </c:pt>
                <c:pt idx="80">
                  <c:v>2193.6679999999997</c:v>
                </c:pt>
                <c:pt idx="81">
                  <c:v>2182.2600000000002</c:v>
                </c:pt>
                <c:pt idx="82">
                  <c:v>2186.6950000000002</c:v>
                </c:pt>
                <c:pt idx="83">
                  <c:v>2200.125</c:v>
                </c:pt>
                <c:pt idx="84">
                  <c:v>2184.527</c:v>
                </c:pt>
                <c:pt idx="85">
                  <c:v>2192.2869999999998</c:v>
                </c:pt>
                <c:pt idx="86">
                  <c:v>2192.9560000000001</c:v>
                </c:pt>
                <c:pt idx="87">
                  <c:v>2180.8120000000004</c:v>
                </c:pt>
                <c:pt idx="88">
                  <c:v>2182.2110000000002</c:v>
                </c:pt>
                <c:pt idx="89">
                  <c:v>2199.1640000000002</c:v>
                </c:pt>
                <c:pt idx="90">
                  <c:v>2209.5729999999999</c:v>
                </c:pt>
                <c:pt idx="91">
                  <c:v>2197.9870000000001</c:v>
                </c:pt>
                <c:pt idx="92">
                  <c:v>2213.8359999999998</c:v>
                </c:pt>
                <c:pt idx="93">
                  <c:v>2215.9749999999999</c:v>
                </c:pt>
                <c:pt idx="94">
                  <c:v>2242.8870000000002</c:v>
                </c:pt>
                <c:pt idx="95">
                  <c:v>2269.0990000000002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42-429E-B44C-F18215FF465E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5">
                  <c:v>36.700000000000003</c:v>
                </c:pt>
                <c:pt idx="26">
                  <c:v>36.700000000000003</c:v>
                </c:pt>
                <c:pt idx="28">
                  <c:v>51.1</c:v>
                </c:pt>
                <c:pt idx="32">
                  <c:v>25.6</c:v>
                </c:pt>
                <c:pt idx="71">
                  <c:v>109</c:v>
                </c:pt>
                <c:pt idx="72">
                  <c:v>109</c:v>
                </c:pt>
                <c:pt idx="73">
                  <c:v>340.6</c:v>
                </c:pt>
                <c:pt idx="74">
                  <c:v>340.6</c:v>
                </c:pt>
                <c:pt idx="75">
                  <c:v>340.6</c:v>
                </c:pt>
                <c:pt idx="76">
                  <c:v>349.6</c:v>
                </c:pt>
                <c:pt idx="77">
                  <c:v>349.6</c:v>
                </c:pt>
                <c:pt idx="78">
                  <c:v>349.6</c:v>
                </c:pt>
                <c:pt idx="79">
                  <c:v>349.6</c:v>
                </c:pt>
                <c:pt idx="80">
                  <c:v>351.9</c:v>
                </c:pt>
                <c:pt idx="81">
                  <c:v>348.7</c:v>
                </c:pt>
                <c:pt idx="82">
                  <c:v>340.4</c:v>
                </c:pt>
                <c:pt idx="83">
                  <c:v>332.1</c:v>
                </c:pt>
                <c:pt idx="84">
                  <c:v>333.7</c:v>
                </c:pt>
                <c:pt idx="85">
                  <c:v>316.5</c:v>
                </c:pt>
                <c:pt idx="86">
                  <c:v>299.5</c:v>
                </c:pt>
                <c:pt idx="87">
                  <c:v>233.80799999999999</c:v>
                </c:pt>
                <c:pt idx="88">
                  <c:v>194.5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842-429E-B44C-F18215FF465E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1243.336</c:v>
                </c:pt>
                <c:pt idx="1">
                  <c:v>929.17000000000007</c:v>
                </c:pt>
                <c:pt idx="2">
                  <c:v>667.17599999999993</c:v>
                </c:pt>
                <c:pt idx="3">
                  <c:v>345.81899999999996</c:v>
                </c:pt>
                <c:pt idx="4">
                  <c:v>268.267</c:v>
                </c:pt>
                <c:pt idx="5">
                  <c:v>248.607</c:v>
                </c:pt>
                <c:pt idx="6">
                  <c:v>108.011</c:v>
                </c:pt>
                <c:pt idx="7">
                  <c:v>40</c:v>
                </c:pt>
                <c:pt idx="12">
                  <c:v>26</c:v>
                </c:pt>
                <c:pt idx="13">
                  <c:v>26</c:v>
                </c:pt>
                <c:pt idx="14">
                  <c:v>26</c:v>
                </c:pt>
                <c:pt idx="15">
                  <c:v>26</c:v>
                </c:pt>
                <c:pt idx="16">
                  <c:v>86</c:v>
                </c:pt>
                <c:pt idx="17">
                  <c:v>86</c:v>
                </c:pt>
                <c:pt idx="18">
                  <c:v>86</c:v>
                </c:pt>
                <c:pt idx="19">
                  <c:v>86</c:v>
                </c:pt>
                <c:pt idx="20">
                  <c:v>135</c:v>
                </c:pt>
                <c:pt idx="21">
                  <c:v>135</c:v>
                </c:pt>
                <c:pt idx="22">
                  <c:v>343</c:v>
                </c:pt>
                <c:pt idx="23">
                  <c:v>435</c:v>
                </c:pt>
                <c:pt idx="24">
                  <c:v>556.60300000000007</c:v>
                </c:pt>
                <c:pt idx="25">
                  <c:v>351</c:v>
                </c:pt>
                <c:pt idx="26">
                  <c:v>461</c:v>
                </c:pt>
                <c:pt idx="27">
                  <c:v>605.13400000000001</c:v>
                </c:pt>
                <c:pt idx="28">
                  <c:v>267</c:v>
                </c:pt>
                <c:pt idx="29">
                  <c:v>267</c:v>
                </c:pt>
                <c:pt idx="30">
                  <c:v>267</c:v>
                </c:pt>
                <c:pt idx="31">
                  <c:v>105</c:v>
                </c:pt>
                <c:pt idx="32">
                  <c:v>122</c:v>
                </c:pt>
                <c:pt idx="33">
                  <c:v>122</c:v>
                </c:pt>
                <c:pt idx="34">
                  <c:v>122</c:v>
                </c:pt>
                <c:pt idx="35">
                  <c:v>122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26</c:v>
                </c:pt>
                <c:pt idx="41">
                  <c:v>26</c:v>
                </c:pt>
                <c:pt idx="42">
                  <c:v>26</c:v>
                </c:pt>
                <c:pt idx="43">
                  <c:v>26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26</c:v>
                </c:pt>
                <c:pt idx="65">
                  <c:v>26</c:v>
                </c:pt>
                <c:pt idx="66">
                  <c:v>662.36400000000003</c:v>
                </c:pt>
                <c:pt idx="67">
                  <c:v>1311.7729999999999</c:v>
                </c:pt>
                <c:pt idx="68">
                  <c:v>56</c:v>
                </c:pt>
                <c:pt idx="69">
                  <c:v>776.23299999999995</c:v>
                </c:pt>
                <c:pt idx="70">
                  <c:v>1442.001</c:v>
                </c:pt>
                <c:pt idx="71">
                  <c:v>1043.502</c:v>
                </c:pt>
                <c:pt idx="72">
                  <c:v>1120.2909999999999</c:v>
                </c:pt>
                <c:pt idx="73">
                  <c:v>1410.001</c:v>
                </c:pt>
                <c:pt idx="74">
                  <c:v>1537.3209999999999</c:v>
                </c:pt>
                <c:pt idx="75">
                  <c:v>1440.001</c:v>
                </c:pt>
                <c:pt idx="76">
                  <c:v>1565.2460000000001</c:v>
                </c:pt>
                <c:pt idx="77">
                  <c:v>1502.654</c:v>
                </c:pt>
                <c:pt idx="78">
                  <c:v>1500</c:v>
                </c:pt>
                <c:pt idx="79">
                  <c:v>1500</c:v>
                </c:pt>
                <c:pt idx="80">
                  <c:v>1500</c:v>
                </c:pt>
                <c:pt idx="81">
                  <c:v>1500</c:v>
                </c:pt>
                <c:pt idx="82">
                  <c:v>1500</c:v>
                </c:pt>
                <c:pt idx="83">
                  <c:v>1440</c:v>
                </c:pt>
                <c:pt idx="84">
                  <c:v>1251</c:v>
                </c:pt>
                <c:pt idx="85">
                  <c:v>745</c:v>
                </c:pt>
                <c:pt idx="86">
                  <c:v>745</c:v>
                </c:pt>
                <c:pt idx="87">
                  <c:v>745</c:v>
                </c:pt>
                <c:pt idx="88">
                  <c:v>1038</c:v>
                </c:pt>
                <c:pt idx="89">
                  <c:v>1136</c:v>
                </c:pt>
                <c:pt idx="90">
                  <c:v>841.2</c:v>
                </c:pt>
                <c:pt idx="91">
                  <c:v>1038</c:v>
                </c:pt>
                <c:pt idx="92">
                  <c:v>1194.521</c:v>
                </c:pt>
                <c:pt idx="93">
                  <c:v>1108.2280000000001</c:v>
                </c:pt>
                <c:pt idx="94">
                  <c:v>898.94299999999998</c:v>
                </c:pt>
                <c:pt idx="95">
                  <c:v>636.58500000000004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842-429E-B44C-F18215FF4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224.3</c:v>
                </c:pt>
                <c:pt idx="1">
                  <c:v>215.74</c:v>
                </c:pt>
                <c:pt idx="2">
                  <c:v>212.05</c:v>
                </c:pt>
                <c:pt idx="3">
                  <c:v>208.05</c:v>
                </c:pt>
                <c:pt idx="4">
                  <c:v>208.05</c:v>
                </c:pt>
                <c:pt idx="5">
                  <c:v>207.05</c:v>
                </c:pt>
                <c:pt idx="6">
                  <c:v>206.05</c:v>
                </c:pt>
                <c:pt idx="7">
                  <c:v>192.84</c:v>
                </c:pt>
                <c:pt idx="8">
                  <c:v>200.06</c:v>
                </c:pt>
                <c:pt idx="9">
                  <c:v>197.22</c:v>
                </c:pt>
                <c:pt idx="10">
                  <c:v>190.83</c:v>
                </c:pt>
                <c:pt idx="11">
                  <c:v>190.49</c:v>
                </c:pt>
                <c:pt idx="12">
                  <c:v>187.53</c:v>
                </c:pt>
                <c:pt idx="13">
                  <c:v>190.38</c:v>
                </c:pt>
                <c:pt idx="14">
                  <c:v>188.57</c:v>
                </c:pt>
                <c:pt idx="15">
                  <c:v>184.02</c:v>
                </c:pt>
                <c:pt idx="16">
                  <c:v>182.84</c:v>
                </c:pt>
                <c:pt idx="17">
                  <c:v>175</c:v>
                </c:pt>
                <c:pt idx="18">
                  <c:v>182.53</c:v>
                </c:pt>
                <c:pt idx="19">
                  <c:v>183</c:v>
                </c:pt>
                <c:pt idx="20">
                  <c:v>198.03</c:v>
                </c:pt>
                <c:pt idx="21">
                  <c:v>204.58</c:v>
                </c:pt>
                <c:pt idx="22">
                  <c:v>208.04</c:v>
                </c:pt>
                <c:pt idx="23">
                  <c:v>206.7</c:v>
                </c:pt>
                <c:pt idx="24">
                  <c:v>227.11</c:v>
                </c:pt>
                <c:pt idx="25">
                  <c:v>223.82</c:v>
                </c:pt>
                <c:pt idx="26">
                  <c:v>224.35</c:v>
                </c:pt>
                <c:pt idx="27">
                  <c:v>224.44</c:v>
                </c:pt>
                <c:pt idx="28">
                  <c:v>218.9</c:v>
                </c:pt>
                <c:pt idx="29">
                  <c:v>221.8</c:v>
                </c:pt>
                <c:pt idx="30">
                  <c:v>214.87</c:v>
                </c:pt>
                <c:pt idx="31">
                  <c:v>189.87</c:v>
                </c:pt>
                <c:pt idx="32">
                  <c:v>221.7</c:v>
                </c:pt>
                <c:pt idx="33">
                  <c:v>206.11</c:v>
                </c:pt>
                <c:pt idx="34">
                  <c:v>176.99</c:v>
                </c:pt>
                <c:pt idx="35">
                  <c:v>150</c:v>
                </c:pt>
                <c:pt idx="36">
                  <c:v>166.85</c:v>
                </c:pt>
                <c:pt idx="37">
                  <c:v>156.62</c:v>
                </c:pt>
                <c:pt idx="38">
                  <c:v>135</c:v>
                </c:pt>
                <c:pt idx="39">
                  <c:v>121.5</c:v>
                </c:pt>
                <c:pt idx="40">
                  <c:v>135.93</c:v>
                </c:pt>
                <c:pt idx="41">
                  <c:v>131.36000000000001</c:v>
                </c:pt>
                <c:pt idx="42">
                  <c:v>123.57</c:v>
                </c:pt>
                <c:pt idx="43">
                  <c:v>128.46</c:v>
                </c:pt>
                <c:pt idx="44">
                  <c:v>112</c:v>
                </c:pt>
                <c:pt idx="45">
                  <c:v>111.67</c:v>
                </c:pt>
                <c:pt idx="46">
                  <c:v>110</c:v>
                </c:pt>
                <c:pt idx="47">
                  <c:v>108.7</c:v>
                </c:pt>
                <c:pt idx="48">
                  <c:v>105</c:v>
                </c:pt>
                <c:pt idx="49">
                  <c:v>110</c:v>
                </c:pt>
                <c:pt idx="50">
                  <c:v>105</c:v>
                </c:pt>
                <c:pt idx="51">
                  <c:v>116.71</c:v>
                </c:pt>
                <c:pt idx="52">
                  <c:v>124.95</c:v>
                </c:pt>
                <c:pt idx="53">
                  <c:v>128.86000000000001</c:v>
                </c:pt>
                <c:pt idx="54">
                  <c:v>135.01</c:v>
                </c:pt>
                <c:pt idx="55">
                  <c:v>125.62</c:v>
                </c:pt>
                <c:pt idx="56">
                  <c:v>119.99</c:v>
                </c:pt>
                <c:pt idx="57">
                  <c:v>133.1</c:v>
                </c:pt>
                <c:pt idx="58">
                  <c:v>146.13</c:v>
                </c:pt>
                <c:pt idx="59">
                  <c:v>147.94</c:v>
                </c:pt>
                <c:pt idx="60">
                  <c:v>138.01</c:v>
                </c:pt>
                <c:pt idx="61">
                  <c:v>140.66999999999999</c:v>
                </c:pt>
                <c:pt idx="62">
                  <c:v>158.19</c:v>
                </c:pt>
                <c:pt idx="63">
                  <c:v>161.97</c:v>
                </c:pt>
                <c:pt idx="64">
                  <c:v>159.02000000000001</c:v>
                </c:pt>
                <c:pt idx="65">
                  <c:v>175.01</c:v>
                </c:pt>
                <c:pt idx="66">
                  <c:v>212.05</c:v>
                </c:pt>
                <c:pt idx="67">
                  <c:v>219.05</c:v>
                </c:pt>
                <c:pt idx="68">
                  <c:v>208.7</c:v>
                </c:pt>
                <c:pt idx="69">
                  <c:v>245.53</c:v>
                </c:pt>
                <c:pt idx="70">
                  <c:v>264.8</c:v>
                </c:pt>
                <c:pt idx="71">
                  <c:v>281.20999999999998</c:v>
                </c:pt>
                <c:pt idx="72">
                  <c:v>261.73</c:v>
                </c:pt>
                <c:pt idx="73">
                  <c:v>260.05</c:v>
                </c:pt>
                <c:pt idx="74">
                  <c:v>243.65</c:v>
                </c:pt>
                <c:pt idx="75">
                  <c:v>234.88</c:v>
                </c:pt>
                <c:pt idx="76">
                  <c:v>275.67</c:v>
                </c:pt>
                <c:pt idx="77">
                  <c:v>283.43</c:v>
                </c:pt>
                <c:pt idx="78">
                  <c:v>259.67</c:v>
                </c:pt>
                <c:pt idx="79">
                  <c:v>260.02999999999997</c:v>
                </c:pt>
                <c:pt idx="80">
                  <c:v>260.02</c:v>
                </c:pt>
                <c:pt idx="81">
                  <c:v>260.01</c:v>
                </c:pt>
                <c:pt idx="82">
                  <c:v>254.68</c:v>
                </c:pt>
                <c:pt idx="83">
                  <c:v>245.66</c:v>
                </c:pt>
                <c:pt idx="84">
                  <c:v>226.46</c:v>
                </c:pt>
                <c:pt idx="85">
                  <c:v>250.55</c:v>
                </c:pt>
                <c:pt idx="86">
                  <c:v>225.57</c:v>
                </c:pt>
                <c:pt idx="87">
                  <c:v>234.58</c:v>
                </c:pt>
                <c:pt idx="88">
                  <c:v>241.29</c:v>
                </c:pt>
                <c:pt idx="89">
                  <c:v>242.31</c:v>
                </c:pt>
                <c:pt idx="90">
                  <c:v>235.99</c:v>
                </c:pt>
                <c:pt idx="91">
                  <c:v>235.79</c:v>
                </c:pt>
                <c:pt idx="92">
                  <c:v>229.7</c:v>
                </c:pt>
                <c:pt idx="93">
                  <c:v>221.44</c:v>
                </c:pt>
                <c:pt idx="94">
                  <c:v>214.05</c:v>
                </c:pt>
                <c:pt idx="95">
                  <c:v>211.05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42-429E-B44C-F18215FF4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152</c:v>
                </c:pt>
                <c:pt idx="1">
                  <c:v>150</c:v>
                </c:pt>
                <c:pt idx="2">
                  <c:v>148</c:v>
                </c:pt>
                <c:pt idx="3">
                  <c:v>146</c:v>
                </c:pt>
                <c:pt idx="4">
                  <c:v>144</c:v>
                </c:pt>
                <c:pt idx="5">
                  <c:v>143</c:v>
                </c:pt>
                <c:pt idx="6">
                  <c:v>141</c:v>
                </c:pt>
                <c:pt idx="7">
                  <c:v>140</c:v>
                </c:pt>
                <c:pt idx="8">
                  <c:v>138</c:v>
                </c:pt>
                <c:pt idx="9">
                  <c:v>137</c:v>
                </c:pt>
                <c:pt idx="10">
                  <c:v>136</c:v>
                </c:pt>
                <c:pt idx="11">
                  <c:v>135</c:v>
                </c:pt>
                <c:pt idx="12">
                  <c:v>134</c:v>
                </c:pt>
                <c:pt idx="13">
                  <c:v>133</c:v>
                </c:pt>
                <c:pt idx="14">
                  <c:v>132</c:v>
                </c:pt>
                <c:pt idx="15">
                  <c:v>132</c:v>
                </c:pt>
                <c:pt idx="16">
                  <c:v>132</c:v>
                </c:pt>
                <c:pt idx="17">
                  <c:v>132</c:v>
                </c:pt>
                <c:pt idx="18">
                  <c:v>132</c:v>
                </c:pt>
                <c:pt idx="19">
                  <c:v>133</c:v>
                </c:pt>
                <c:pt idx="20">
                  <c:v>134</c:v>
                </c:pt>
                <c:pt idx="21">
                  <c:v>136</c:v>
                </c:pt>
                <c:pt idx="22">
                  <c:v>138</c:v>
                </c:pt>
                <c:pt idx="23">
                  <c:v>139</c:v>
                </c:pt>
                <c:pt idx="24">
                  <c:v>141</c:v>
                </c:pt>
                <c:pt idx="25">
                  <c:v>143</c:v>
                </c:pt>
                <c:pt idx="26">
                  <c:v>144</c:v>
                </c:pt>
                <c:pt idx="27">
                  <c:v>144</c:v>
                </c:pt>
                <c:pt idx="28">
                  <c:v>144</c:v>
                </c:pt>
                <c:pt idx="29">
                  <c:v>143</c:v>
                </c:pt>
                <c:pt idx="30">
                  <c:v>142</c:v>
                </c:pt>
                <c:pt idx="31">
                  <c:v>139</c:v>
                </c:pt>
                <c:pt idx="32">
                  <c:v>136</c:v>
                </c:pt>
                <c:pt idx="33">
                  <c:v>133</c:v>
                </c:pt>
                <c:pt idx="34">
                  <c:v>129</c:v>
                </c:pt>
                <c:pt idx="35">
                  <c:v>125</c:v>
                </c:pt>
                <c:pt idx="36">
                  <c:v>121</c:v>
                </c:pt>
                <c:pt idx="37">
                  <c:v>117</c:v>
                </c:pt>
                <c:pt idx="38">
                  <c:v>113</c:v>
                </c:pt>
                <c:pt idx="39">
                  <c:v>110</c:v>
                </c:pt>
                <c:pt idx="40">
                  <c:v>108</c:v>
                </c:pt>
                <c:pt idx="41">
                  <c:v>105</c:v>
                </c:pt>
                <c:pt idx="42">
                  <c:v>103</c:v>
                </c:pt>
                <c:pt idx="43">
                  <c:v>101</c:v>
                </c:pt>
                <c:pt idx="44">
                  <c:v>100</c:v>
                </c:pt>
                <c:pt idx="45">
                  <c:v>99</c:v>
                </c:pt>
                <c:pt idx="46">
                  <c:v>99</c:v>
                </c:pt>
                <c:pt idx="47">
                  <c:v>99</c:v>
                </c:pt>
                <c:pt idx="48">
                  <c:v>100</c:v>
                </c:pt>
                <c:pt idx="49">
                  <c:v>100</c:v>
                </c:pt>
                <c:pt idx="50">
                  <c:v>101</c:v>
                </c:pt>
                <c:pt idx="51">
                  <c:v>103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109</c:v>
                </c:pt>
                <c:pt idx="56">
                  <c:v>111</c:v>
                </c:pt>
                <c:pt idx="57">
                  <c:v>113</c:v>
                </c:pt>
                <c:pt idx="58">
                  <c:v>116</c:v>
                </c:pt>
                <c:pt idx="59">
                  <c:v>118</c:v>
                </c:pt>
                <c:pt idx="60">
                  <c:v>121</c:v>
                </c:pt>
                <c:pt idx="61">
                  <c:v>125</c:v>
                </c:pt>
                <c:pt idx="62">
                  <c:v>129</c:v>
                </c:pt>
                <c:pt idx="63">
                  <c:v>134</c:v>
                </c:pt>
                <c:pt idx="64">
                  <c:v>139</c:v>
                </c:pt>
                <c:pt idx="65">
                  <c:v>145</c:v>
                </c:pt>
                <c:pt idx="66">
                  <c:v>151</c:v>
                </c:pt>
                <c:pt idx="67">
                  <c:v>158</c:v>
                </c:pt>
                <c:pt idx="68">
                  <c:v>164</c:v>
                </c:pt>
                <c:pt idx="69">
                  <c:v>171</c:v>
                </c:pt>
                <c:pt idx="70">
                  <c:v>176</c:v>
                </c:pt>
                <c:pt idx="71">
                  <c:v>181</c:v>
                </c:pt>
                <c:pt idx="72">
                  <c:v>185</c:v>
                </c:pt>
                <c:pt idx="73">
                  <c:v>189</c:v>
                </c:pt>
                <c:pt idx="74">
                  <c:v>192</c:v>
                </c:pt>
                <c:pt idx="75">
                  <c:v>195</c:v>
                </c:pt>
                <c:pt idx="76">
                  <c:v>197</c:v>
                </c:pt>
                <c:pt idx="77">
                  <c:v>198</c:v>
                </c:pt>
                <c:pt idx="78">
                  <c:v>198</c:v>
                </c:pt>
                <c:pt idx="79">
                  <c:v>196</c:v>
                </c:pt>
                <c:pt idx="80">
                  <c:v>193</c:v>
                </c:pt>
                <c:pt idx="81">
                  <c:v>191</c:v>
                </c:pt>
                <c:pt idx="82">
                  <c:v>188</c:v>
                </c:pt>
                <c:pt idx="83">
                  <c:v>184</c:v>
                </c:pt>
                <c:pt idx="84">
                  <c:v>181</c:v>
                </c:pt>
                <c:pt idx="85">
                  <c:v>178</c:v>
                </c:pt>
                <c:pt idx="86">
                  <c:v>175</c:v>
                </c:pt>
                <c:pt idx="87">
                  <c:v>172</c:v>
                </c:pt>
                <c:pt idx="88">
                  <c:v>170</c:v>
                </c:pt>
                <c:pt idx="89">
                  <c:v>167</c:v>
                </c:pt>
                <c:pt idx="90">
                  <c:v>166</c:v>
                </c:pt>
                <c:pt idx="91">
                  <c:v>164</c:v>
                </c:pt>
                <c:pt idx="92">
                  <c:v>163</c:v>
                </c:pt>
                <c:pt idx="93">
                  <c:v>161</c:v>
                </c:pt>
                <c:pt idx="94">
                  <c:v>156</c:v>
                </c:pt>
                <c:pt idx="95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2-41FE-895A-31717E8ED27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743.99599999999998</c:v>
                </c:pt>
                <c:pt idx="1">
                  <c:v>743.88</c:v>
                </c:pt>
                <c:pt idx="2">
                  <c:v>743.86500000000001</c:v>
                </c:pt>
                <c:pt idx="3">
                  <c:v>743.91200000000003</c:v>
                </c:pt>
                <c:pt idx="4">
                  <c:v>761.94899999999996</c:v>
                </c:pt>
                <c:pt idx="5">
                  <c:v>761.66200000000003</c:v>
                </c:pt>
                <c:pt idx="6">
                  <c:v>761.44600000000003</c:v>
                </c:pt>
                <c:pt idx="7">
                  <c:v>761.375</c:v>
                </c:pt>
                <c:pt idx="8">
                  <c:v>777.63300000000004</c:v>
                </c:pt>
                <c:pt idx="9">
                  <c:v>777.34299999999996</c:v>
                </c:pt>
                <c:pt idx="10">
                  <c:v>777.16099999999994</c:v>
                </c:pt>
                <c:pt idx="11">
                  <c:v>777.22799999999995</c:v>
                </c:pt>
                <c:pt idx="12">
                  <c:v>770.92100000000005</c:v>
                </c:pt>
                <c:pt idx="13">
                  <c:v>770.92200000000003</c:v>
                </c:pt>
                <c:pt idx="14">
                  <c:v>770.8</c:v>
                </c:pt>
                <c:pt idx="15">
                  <c:v>770.77800000000002</c:v>
                </c:pt>
                <c:pt idx="16">
                  <c:v>783.91700000000003</c:v>
                </c:pt>
                <c:pt idx="17">
                  <c:v>783.81100000000004</c:v>
                </c:pt>
                <c:pt idx="18">
                  <c:v>783.58600000000001</c:v>
                </c:pt>
                <c:pt idx="19">
                  <c:v>783.15800000000002</c:v>
                </c:pt>
                <c:pt idx="20">
                  <c:v>751.13300000000004</c:v>
                </c:pt>
                <c:pt idx="21">
                  <c:v>750.52800000000002</c:v>
                </c:pt>
                <c:pt idx="22">
                  <c:v>749.88400000000001</c:v>
                </c:pt>
                <c:pt idx="23">
                  <c:v>749.43399999999997</c:v>
                </c:pt>
                <c:pt idx="24">
                  <c:v>742.81100000000004</c:v>
                </c:pt>
                <c:pt idx="25">
                  <c:v>742.13400000000001</c:v>
                </c:pt>
                <c:pt idx="26">
                  <c:v>741.39700000000005</c:v>
                </c:pt>
                <c:pt idx="27">
                  <c:v>740.26700000000005</c:v>
                </c:pt>
                <c:pt idx="28">
                  <c:v>738.87900000000002</c:v>
                </c:pt>
                <c:pt idx="29">
                  <c:v>738.51599999999996</c:v>
                </c:pt>
                <c:pt idx="30">
                  <c:v>737.60299999999995</c:v>
                </c:pt>
                <c:pt idx="31">
                  <c:v>737.24699999999996</c:v>
                </c:pt>
                <c:pt idx="32">
                  <c:v>762.36900000000003</c:v>
                </c:pt>
                <c:pt idx="33">
                  <c:v>762.06600000000003</c:v>
                </c:pt>
                <c:pt idx="34">
                  <c:v>761.50900000000001</c:v>
                </c:pt>
                <c:pt idx="35">
                  <c:v>761.20299999999997</c:v>
                </c:pt>
                <c:pt idx="36">
                  <c:v>762.83</c:v>
                </c:pt>
                <c:pt idx="37">
                  <c:v>762.42499999999995</c:v>
                </c:pt>
                <c:pt idx="38">
                  <c:v>761.73599999999999</c:v>
                </c:pt>
                <c:pt idx="39">
                  <c:v>761.94200000000001</c:v>
                </c:pt>
                <c:pt idx="40">
                  <c:v>765.05600000000004</c:v>
                </c:pt>
                <c:pt idx="41">
                  <c:v>765.18899999999996</c:v>
                </c:pt>
                <c:pt idx="42">
                  <c:v>764.68299999999999</c:v>
                </c:pt>
                <c:pt idx="43">
                  <c:v>764.72900000000004</c:v>
                </c:pt>
                <c:pt idx="44">
                  <c:v>743.005</c:v>
                </c:pt>
                <c:pt idx="45">
                  <c:v>742.93799999999999</c:v>
                </c:pt>
                <c:pt idx="46">
                  <c:v>742.56200000000001</c:v>
                </c:pt>
                <c:pt idx="47">
                  <c:v>742.64400000000001</c:v>
                </c:pt>
                <c:pt idx="48">
                  <c:v>743.096</c:v>
                </c:pt>
                <c:pt idx="49">
                  <c:v>743.66600000000005</c:v>
                </c:pt>
                <c:pt idx="50">
                  <c:v>743.32</c:v>
                </c:pt>
                <c:pt idx="51">
                  <c:v>742.94899999999996</c:v>
                </c:pt>
                <c:pt idx="52">
                  <c:v>745.22500000000002</c:v>
                </c:pt>
                <c:pt idx="53">
                  <c:v>745.26400000000001</c:v>
                </c:pt>
                <c:pt idx="54">
                  <c:v>745.15599999999995</c:v>
                </c:pt>
                <c:pt idx="55">
                  <c:v>744.91399999999999</c:v>
                </c:pt>
                <c:pt idx="56">
                  <c:v>749.13199999999995</c:v>
                </c:pt>
                <c:pt idx="57">
                  <c:v>748.71500000000003</c:v>
                </c:pt>
                <c:pt idx="58">
                  <c:v>749.39</c:v>
                </c:pt>
                <c:pt idx="59">
                  <c:v>750.31700000000001</c:v>
                </c:pt>
                <c:pt idx="60">
                  <c:v>753.36699999999996</c:v>
                </c:pt>
                <c:pt idx="61">
                  <c:v>753.46199999999999</c:v>
                </c:pt>
                <c:pt idx="62">
                  <c:v>754.50099999999998</c:v>
                </c:pt>
                <c:pt idx="63">
                  <c:v>755.36199999999997</c:v>
                </c:pt>
                <c:pt idx="64">
                  <c:v>758.25800000000004</c:v>
                </c:pt>
                <c:pt idx="65">
                  <c:v>758.92499999999995</c:v>
                </c:pt>
                <c:pt idx="66">
                  <c:v>760.25199999999995</c:v>
                </c:pt>
                <c:pt idx="67">
                  <c:v>760.58399999999995</c:v>
                </c:pt>
                <c:pt idx="68">
                  <c:v>711.00599999999997</c:v>
                </c:pt>
                <c:pt idx="69">
                  <c:v>711.87699999999995</c:v>
                </c:pt>
                <c:pt idx="70">
                  <c:v>712.85699999999997</c:v>
                </c:pt>
                <c:pt idx="71">
                  <c:v>713.14800000000002</c:v>
                </c:pt>
                <c:pt idx="72">
                  <c:v>703.59699999999998</c:v>
                </c:pt>
                <c:pt idx="73">
                  <c:v>705.01</c:v>
                </c:pt>
                <c:pt idx="74">
                  <c:v>705.92100000000005</c:v>
                </c:pt>
                <c:pt idx="75">
                  <c:v>706.30600000000004</c:v>
                </c:pt>
                <c:pt idx="76">
                  <c:v>675.68799999999999</c:v>
                </c:pt>
                <c:pt idx="77">
                  <c:v>676.12599999999998</c:v>
                </c:pt>
                <c:pt idx="78">
                  <c:v>676.50099999999998</c:v>
                </c:pt>
                <c:pt idx="79">
                  <c:v>676.65800000000002</c:v>
                </c:pt>
                <c:pt idx="80">
                  <c:v>668.71900000000005</c:v>
                </c:pt>
                <c:pt idx="81">
                  <c:v>668.75599999999997</c:v>
                </c:pt>
                <c:pt idx="82">
                  <c:v>668.73400000000004</c:v>
                </c:pt>
                <c:pt idx="83">
                  <c:v>668.63099999999997</c:v>
                </c:pt>
                <c:pt idx="84">
                  <c:v>670.48400000000004</c:v>
                </c:pt>
                <c:pt idx="85">
                  <c:v>670.26400000000001</c:v>
                </c:pt>
                <c:pt idx="86">
                  <c:v>669.79300000000001</c:v>
                </c:pt>
                <c:pt idx="87">
                  <c:v>669.35699999999997</c:v>
                </c:pt>
                <c:pt idx="88">
                  <c:v>711.36500000000001</c:v>
                </c:pt>
                <c:pt idx="89">
                  <c:v>710.59500000000003</c:v>
                </c:pt>
                <c:pt idx="90">
                  <c:v>710.26</c:v>
                </c:pt>
                <c:pt idx="91">
                  <c:v>710.34199999999998</c:v>
                </c:pt>
                <c:pt idx="92">
                  <c:v>709.26</c:v>
                </c:pt>
                <c:pt idx="93">
                  <c:v>709.52700000000004</c:v>
                </c:pt>
                <c:pt idx="94">
                  <c:v>709.72400000000005</c:v>
                </c:pt>
                <c:pt idx="95">
                  <c:v>709.96799999999996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82-41FE-895A-31717E8ED27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1366.991</c:v>
                </c:pt>
                <c:pt idx="1">
                  <c:v>1362.037</c:v>
                </c:pt>
                <c:pt idx="2">
                  <c:v>1358.271</c:v>
                </c:pt>
                <c:pt idx="3">
                  <c:v>1348.9259999999999</c:v>
                </c:pt>
                <c:pt idx="4">
                  <c:v>1338.855</c:v>
                </c:pt>
                <c:pt idx="5">
                  <c:v>1336.3679999999999</c:v>
                </c:pt>
                <c:pt idx="6">
                  <c:v>1325.3520000000001</c:v>
                </c:pt>
                <c:pt idx="7">
                  <c:v>1334.6780000000001</c:v>
                </c:pt>
                <c:pt idx="8">
                  <c:v>1307.9970000000001</c:v>
                </c:pt>
                <c:pt idx="9">
                  <c:v>1312.722</c:v>
                </c:pt>
                <c:pt idx="10">
                  <c:v>1309.8399999999999</c:v>
                </c:pt>
                <c:pt idx="11">
                  <c:v>1306.2139999999999</c:v>
                </c:pt>
                <c:pt idx="12">
                  <c:v>1309.1859999999999</c:v>
                </c:pt>
                <c:pt idx="13">
                  <c:v>1311.8389999999999</c:v>
                </c:pt>
                <c:pt idx="14">
                  <c:v>1313.4590000000001</c:v>
                </c:pt>
                <c:pt idx="15">
                  <c:v>1318.21</c:v>
                </c:pt>
                <c:pt idx="16">
                  <c:v>1351.33</c:v>
                </c:pt>
                <c:pt idx="17">
                  <c:v>1358.999</c:v>
                </c:pt>
                <c:pt idx="18">
                  <c:v>1370.1959999999999</c:v>
                </c:pt>
                <c:pt idx="19">
                  <c:v>1398.2190000000001</c:v>
                </c:pt>
                <c:pt idx="20">
                  <c:v>1483.146</c:v>
                </c:pt>
                <c:pt idx="21">
                  <c:v>1513.4169999999999</c:v>
                </c:pt>
                <c:pt idx="22">
                  <c:v>1539.91</c:v>
                </c:pt>
                <c:pt idx="23">
                  <c:v>1563.4459999999999</c:v>
                </c:pt>
                <c:pt idx="24">
                  <c:v>1665.5440000000001</c:v>
                </c:pt>
                <c:pt idx="25">
                  <c:v>1714.893</c:v>
                </c:pt>
                <c:pt idx="26">
                  <c:v>1742.5419999999999</c:v>
                </c:pt>
                <c:pt idx="27">
                  <c:v>1757.7619999999999</c:v>
                </c:pt>
                <c:pt idx="28">
                  <c:v>1859.4780000000001</c:v>
                </c:pt>
                <c:pt idx="29">
                  <c:v>1871.117</c:v>
                </c:pt>
                <c:pt idx="30">
                  <c:v>1879.521</c:v>
                </c:pt>
                <c:pt idx="31">
                  <c:v>1889.146</c:v>
                </c:pt>
                <c:pt idx="32">
                  <c:v>1933.9739999999999</c:v>
                </c:pt>
                <c:pt idx="33">
                  <c:v>1936.915</c:v>
                </c:pt>
                <c:pt idx="34">
                  <c:v>1924.125</c:v>
                </c:pt>
                <c:pt idx="35">
                  <c:v>1920.259</c:v>
                </c:pt>
                <c:pt idx="36">
                  <c:v>1939.586</c:v>
                </c:pt>
                <c:pt idx="37">
                  <c:v>1933.489</c:v>
                </c:pt>
                <c:pt idx="38">
                  <c:v>1929.732</c:v>
                </c:pt>
                <c:pt idx="39">
                  <c:v>1923.848</c:v>
                </c:pt>
                <c:pt idx="40">
                  <c:v>1914.133</c:v>
                </c:pt>
                <c:pt idx="41">
                  <c:v>1905.672</c:v>
                </c:pt>
                <c:pt idx="42">
                  <c:v>1899.835</c:v>
                </c:pt>
                <c:pt idx="43">
                  <c:v>1885.8240000000001</c:v>
                </c:pt>
                <c:pt idx="44">
                  <c:v>1893.3979999999999</c:v>
                </c:pt>
                <c:pt idx="45">
                  <c:v>1883.347</c:v>
                </c:pt>
                <c:pt idx="46">
                  <c:v>1896.5070000000001</c:v>
                </c:pt>
                <c:pt idx="47">
                  <c:v>1889.434</c:v>
                </c:pt>
                <c:pt idx="48">
                  <c:v>1885.23</c:v>
                </c:pt>
                <c:pt idx="49">
                  <c:v>1884.779</c:v>
                </c:pt>
                <c:pt idx="50">
                  <c:v>1887.5050000000001</c:v>
                </c:pt>
                <c:pt idx="51">
                  <c:v>1865.6479999999999</c:v>
                </c:pt>
                <c:pt idx="52">
                  <c:v>1837.8140000000001</c:v>
                </c:pt>
                <c:pt idx="53">
                  <c:v>1834.8979999999999</c:v>
                </c:pt>
                <c:pt idx="54">
                  <c:v>1830.79</c:v>
                </c:pt>
                <c:pt idx="55">
                  <c:v>1821.279</c:v>
                </c:pt>
                <c:pt idx="56">
                  <c:v>1804.69</c:v>
                </c:pt>
                <c:pt idx="57">
                  <c:v>1783.66</c:v>
                </c:pt>
                <c:pt idx="58">
                  <c:v>1782.5129999999999</c:v>
                </c:pt>
                <c:pt idx="59">
                  <c:v>1778.789</c:v>
                </c:pt>
                <c:pt idx="60">
                  <c:v>1778.8240000000001</c:v>
                </c:pt>
                <c:pt idx="61">
                  <c:v>1774.0070000000001</c:v>
                </c:pt>
                <c:pt idx="62">
                  <c:v>1765.1179999999999</c:v>
                </c:pt>
                <c:pt idx="63">
                  <c:v>1762.393</c:v>
                </c:pt>
                <c:pt idx="64">
                  <c:v>1764.498</c:v>
                </c:pt>
                <c:pt idx="65">
                  <c:v>1768.8</c:v>
                </c:pt>
                <c:pt idx="66">
                  <c:v>1756.5440000000001</c:v>
                </c:pt>
                <c:pt idx="67">
                  <c:v>1773.6479999999999</c:v>
                </c:pt>
                <c:pt idx="68">
                  <c:v>1741.0920000000001</c:v>
                </c:pt>
                <c:pt idx="69">
                  <c:v>1744.4449999999999</c:v>
                </c:pt>
                <c:pt idx="70">
                  <c:v>1751.0309999999999</c:v>
                </c:pt>
                <c:pt idx="71">
                  <c:v>1753.425</c:v>
                </c:pt>
                <c:pt idx="72">
                  <c:v>1734.5250000000001</c:v>
                </c:pt>
                <c:pt idx="73">
                  <c:v>1738.3520000000001</c:v>
                </c:pt>
                <c:pt idx="74">
                  <c:v>1736.7560000000001</c:v>
                </c:pt>
                <c:pt idx="75">
                  <c:v>1752.7560000000001</c:v>
                </c:pt>
                <c:pt idx="76">
                  <c:v>1719.172</c:v>
                </c:pt>
                <c:pt idx="77">
                  <c:v>1714.6590000000001</c:v>
                </c:pt>
                <c:pt idx="78">
                  <c:v>1709.7529999999999</c:v>
                </c:pt>
                <c:pt idx="79">
                  <c:v>1697.454</c:v>
                </c:pt>
                <c:pt idx="80">
                  <c:v>1621.8689999999999</c:v>
                </c:pt>
                <c:pt idx="81">
                  <c:v>1601.79</c:v>
                </c:pt>
                <c:pt idx="82">
                  <c:v>1580.318</c:v>
                </c:pt>
                <c:pt idx="83">
                  <c:v>1556.4069999999999</c:v>
                </c:pt>
                <c:pt idx="84">
                  <c:v>1511.479</c:v>
                </c:pt>
                <c:pt idx="85">
                  <c:v>1487.0170000000001</c:v>
                </c:pt>
                <c:pt idx="86">
                  <c:v>1491.317</c:v>
                </c:pt>
                <c:pt idx="87">
                  <c:v>1478.663</c:v>
                </c:pt>
                <c:pt idx="88">
                  <c:v>1432.6610000000001</c:v>
                </c:pt>
                <c:pt idx="89">
                  <c:v>1422.5050000000001</c:v>
                </c:pt>
                <c:pt idx="90">
                  <c:v>1413.6079999999999</c:v>
                </c:pt>
                <c:pt idx="91">
                  <c:v>1401.6130000000001</c:v>
                </c:pt>
                <c:pt idx="92">
                  <c:v>1384.74</c:v>
                </c:pt>
                <c:pt idx="93">
                  <c:v>1366.7439999999999</c:v>
                </c:pt>
                <c:pt idx="94">
                  <c:v>1373.74</c:v>
                </c:pt>
                <c:pt idx="95">
                  <c:v>1364.3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82-41FE-895A-31717E8ED27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3878.1880000000001</c:v>
                </c:pt>
                <c:pt idx="1">
                  <c:v>3813.89</c:v>
                </c:pt>
                <c:pt idx="2">
                  <c:v>3752.7510000000002</c:v>
                </c:pt>
                <c:pt idx="3">
                  <c:v>3693.2049999999999</c:v>
                </c:pt>
                <c:pt idx="4">
                  <c:v>3655.0259999999998</c:v>
                </c:pt>
                <c:pt idx="5">
                  <c:v>3603.451</c:v>
                </c:pt>
                <c:pt idx="6">
                  <c:v>3537.7539999999999</c:v>
                </c:pt>
                <c:pt idx="7">
                  <c:v>3554.049</c:v>
                </c:pt>
                <c:pt idx="8">
                  <c:v>3413.7710000000002</c:v>
                </c:pt>
                <c:pt idx="9">
                  <c:v>3367.0349999999999</c:v>
                </c:pt>
                <c:pt idx="10">
                  <c:v>3371.1930000000002</c:v>
                </c:pt>
                <c:pt idx="11">
                  <c:v>3327.5830000000001</c:v>
                </c:pt>
                <c:pt idx="12">
                  <c:v>3303.9270000000001</c:v>
                </c:pt>
                <c:pt idx="13">
                  <c:v>3219.5340000000001</c:v>
                </c:pt>
                <c:pt idx="14">
                  <c:v>3243.4279999999999</c:v>
                </c:pt>
                <c:pt idx="15">
                  <c:v>3222.953</c:v>
                </c:pt>
                <c:pt idx="16">
                  <c:v>3176.7190000000001</c:v>
                </c:pt>
                <c:pt idx="17">
                  <c:v>3177.5140000000001</c:v>
                </c:pt>
                <c:pt idx="18">
                  <c:v>3202.0729999999999</c:v>
                </c:pt>
                <c:pt idx="19">
                  <c:v>3253.1280000000002</c:v>
                </c:pt>
                <c:pt idx="20">
                  <c:v>3189.491</c:v>
                </c:pt>
                <c:pt idx="21">
                  <c:v>3210.0050000000001</c:v>
                </c:pt>
                <c:pt idx="22">
                  <c:v>3244.6669999999999</c:v>
                </c:pt>
                <c:pt idx="23">
                  <c:v>3285.9090000000001</c:v>
                </c:pt>
                <c:pt idx="24">
                  <c:v>3334.6660000000002</c:v>
                </c:pt>
                <c:pt idx="25">
                  <c:v>3401.6990000000001</c:v>
                </c:pt>
                <c:pt idx="26">
                  <c:v>3477.5459999999998</c:v>
                </c:pt>
                <c:pt idx="27">
                  <c:v>3636.3989999999999</c:v>
                </c:pt>
                <c:pt idx="28">
                  <c:v>3748.5720000000001</c:v>
                </c:pt>
                <c:pt idx="29">
                  <c:v>3904.2339999999999</c:v>
                </c:pt>
                <c:pt idx="30">
                  <c:v>4019.1590000000001</c:v>
                </c:pt>
                <c:pt idx="31">
                  <c:v>4161.9489999999996</c:v>
                </c:pt>
                <c:pt idx="32">
                  <c:v>4238.3580000000002</c:v>
                </c:pt>
                <c:pt idx="33">
                  <c:v>4378.8320000000003</c:v>
                </c:pt>
                <c:pt idx="34">
                  <c:v>4462.982</c:v>
                </c:pt>
                <c:pt idx="35">
                  <c:v>4551.7</c:v>
                </c:pt>
                <c:pt idx="36">
                  <c:v>4648.8779999999997</c:v>
                </c:pt>
                <c:pt idx="37">
                  <c:v>4734.04</c:v>
                </c:pt>
                <c:pt idx="38">
                  <c:v>4773.5079999999998</c:v>
                </c:pt>
                <c:pt idx="39">
                  <c:v>4802.87</c:v>
                </c:pt>
                <c:pt idx="40">
                  <c:v>4856.0209999999997</c:v>
                </c:pt>
                <c:pt idx="41">
                  <c:v>4907.0879999999997</c:v>
                </c:pt>
                <c:pt idx="42">
                  <c:v>4953.28</c:v>
                </c:pt>
                <c:pt idx="43">
                  <c:v>4988.5379999999996</c:v>
                </c:pt>
                <c:pt idx="44">
                  <c:v>5073.1760000000004</c:v>
                </c:pt>
                <c:pt idx="45">
                  <c:v>5117.9189999999999</c:v>
                </c:pt>
                <c:pt idx="46">
                  <c:v>5161.0510000000004</c:v>
                </c:pt>
                <c:pt idx="47">
                  <c:v>5198.4030000000002</c:v>
                </c:pt>
                <c:pt idx="48">
                  <c:v>5308.1139999999996</c:v>
                </c:pt>
                <c:pt idx="49">
                  <c:v>5379.9459999999999</c:v>
                </c:pt>
                <c:pt idx="50">
                  <c:v>5448.4650000000001</c:v>
                </c:pt>
                <c:pt idx="51">
                  <c:v>5464.0460000000003</c:v>
                </c:pt>
                <c:pt idx="52">
                  <c:v>5497.1540000000005</c:v>
                </c:pt>
                <c:pt idx="53">
                  <c:v>5490.049</c:v>
                </c:pt>
                <c:pt idx="54">
                  <c:v>5479.61</c:v>
                </c:pt>
                <c:pt idx="55">
                  <c:v>5453.5450000000001</c:v>
                </c:pt>
                <c:pt idx="56">
                  <c:v>5451.7749999999996</c:v>
                </c:pt>
                <c:pt idx="57">
                  <c:v>5401.2860000000001</c:v>
                </c:pt>
                <c:pt idx="58">
                  <c:v>5358.2790000000005</c:v>
                </c:pt>
                <c:pt idx="59">
                  <c:v>5325.6840000000002</c:v>
                </c:pt>
                <c:pt idx="60">
                  <c:v>5327.143</c:v>
                </c:pt>
                <c:pt idx="61">
                  <c:v>5297.0320000000002</c:v>
                </c:pt>
                <c:pt idx="62">
                  <c:v>5254.402</c:v>
                </c:pt>
                <c:pt idx="63">
                  <c:v>5216.7839999999997</c:v>
                </c:pt>
                <c:pt idx="64">
                  <c:v>5227.8649999999998</c:v>
                </c:pt>
                <c:pt idx="65">
                  <c:v>5220.7150000000001</c:v>
                </c:pt>
                <c:pt idx="66">
                  <c:v>5124.0140000000001</c:v>
                </c:pt>
                <c:pt idx="67">
                  <c:v>5143.268</c:v>
                </c:pt>
                <c:pt idx="68">
                  <c:v>5125.99</c:v>
                </c:pt>
                <c:pt idx="69">
                  <c:v>5116.0919999999996</c:v>
                </c:pt>
                <c:pt idx="70">
                  <c:v>5097.0510000000004</c:v>
                </c:pt>
                <c:pt idx="71">
                  <c:v>5077.7219999999998</c:v>
                </c:pt>
                <c:pt idx="72">
                  <c:v>5072.2070000000003</c:v>
                </c:pt>
                <c:pt idx="73">
                  <c:v>5152.8630000000003</c:v>
                </c:pt>
                <c:pt idx="74">
                  <c:v>5165.6509999999998</c:v>
                </c:pt>
                <c:pt idx="75">
                  <c:v>5248.451</c:v>
                </c:pt>
                <c:pt idx="76">
                  <c:v>5244.0889999999999</c:v>
                </c:pt>
                <c:pt idx="77">
                  <c:v>5266.8310000000001</c:v>
                </c:pt>
                <c:pt idx="78">
                  <c:v>5254.9989999999998</c:v>
                </c:pt>
                <c:pt idx="79">
                  <c:v>5215.0529999999999</c:v>
                </c:pt>
                <c:pt idx="80">
                  <c:v>5187.5910000000003</c:v>
                </c:pt>
                <c:pt idx="81">
                  <c:v>5114.97</c:v>
                </c:pt>
                <c:pt idx="82">
                  <c:v>5041.4719999999998</c:v>
                </c:pt>
                <c:pt idx="83">
                  <c:v>4953.5240000000003</c:v>
                </c:pt>
                <c:pt idx="84">
                  <c:v>4909.4889999999996</c:v>
                </c:pt>
                <c:pt idx="85">
                  <c:v>4794.8329999999996</c:v>
                </c:pt>
                <c:pt idx="86">
                  <c:v>4727.0659999999998</c:v>
                </c:pt>
                <c:pt idx="87">
                  <c:v>4625.4009999999998</c:v>
                </c:pt>
                <c:pt idx="88">
                  <c:v>4481.777</c:v>
                </c:pt>
                <c:pt idx="89">
                  <c:v>4364.5389999999998</c:v>
                </c:pt>
                <c:pt idx="90">
                  <c:v>4288.683</c:v>
                </c:pt>
                <c:pt idx="91">
                  <c:v>4218.8339999999998</c:v>
                </c:pt>
                <c:pt idx="92">
                  <c:v>4185.768</c:v>
                </c:pt>
                <c:pt idx="93">
                  <c:v>4098.9430000000002</c:v>
                </c:pt>
                <c:pt idx="94">
                  <c:v>4004.7379999999998</c:v>
                </c:pt>
                <c:pt idx="95">
                  <c:v>3888.0419999999999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82-41FE-895A-31717E8ED27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417</c:v>
                </c:pt>
                <c:pt idx="1">
                  <c:v>417</c:v>
                </c:pt>
                <c:pt idx="2">
                  <c:v>417</c:v>
                </c:pt>
                <c:pt idx="3">
                  <c:v>417</c:v>
                </c:pt>
                <c:pt idx="4">
                  <c:v>396</c:v>
                </c:pt>
                <c:pt idx="5">
                  <c:v>396</c:v>
                </c:pt>
                <c:pt idx="6">
                  <c:v>396</c:v>
                </c:pt>
                <c:pt idx="7">
                  <c:v>396</c:v>
                </c:pt>
                <c:pt idx="8">
                  <c:v>383</c:v>
                </c:pt>
                <c:pt idx="9">
                  <c:v>383</c:v>
                </c:pt>
                <c:pt idx="10">
                  <c:v>383</c:v>
                </c:pt>
                <c:pt idx="11">
                  <c:v>383</c:v>
                </c:pt>
                <c:pt idx="12">
                  <c:v>373</c:v>
                </c:pt>
                <c:pt idx="13">
                  <c:v>373</c:v>
                </c:pt>
                <c:pt idx="14">
                  <c:v>373</c:v>
                </c:pt>
                <c:pt idx="15">
                  <c:v>373</c:v>
                </c:pt>
                <c:pt idx="16">
                  <c:v>375</c:v>
                </c:pt>
                <c:pt idx="17">
                  <c:v>375</c:v>
                </c:pt>
                <c:pt idx="18">
                  <c:v>375</c:v>
                </c:pt>
                <c:pt idx="19">
                  <c:v>375</c:v>
                </c:pt>
                <c:pt idx="20">
                  <c:v>397</c:v>
                </c:pt>
                <c:pt idx="21">
                  <c:v>397</c:v>
                </c:pt>
                <c:pt idx="22">
                  <c:v>397</c:v>
                </c:pt>
                <c:pt idx="23">
                  <c:v>397</c:v>
                </c:pt>
                <c:pt idx="24">
                  <c:v>442</c:v>
                </c:pt>
                <c:pt idx="25">
                  <c:v>442</c:v>
                </c:pt>
                <c:pt idx="26">
                  <c:v>442</c:v>
                </c:pt>
                <c:pt idx="27">
                  <c:v>442</c:v>
                </c:pt>
                <c:pt idx="28">
                  <c:v>496</c:v>
                </c:pt>
                <c:pt idx="29">
                  <c:v>496</c:v>
                </c:pt>
                <c:pt idx="30">
                  <c:v>496</c:v>
                </c:pt>
                <c:pt idx="31">
                  <c:v>496</c:v>
                </c:pt>
                <c:pt idx="32">
                  <c:v>529</c:v>
                </c:pt>
                <c:pt idx="33">
                  <c:v>529</c:v>
                </c:pt>
                <c:pt idx="34">
                  <c:v>529</c:v>
                </c:pt>
                <c:pt idx="35">
                  <c:v>529</c:v>
                </c:pt>
                <c:pt idx="36">
                  <c:v>539</c:v>
                </c:pt>
                <c:pt idx="37">
                  <c:v>539</c:v>
                </c:pt>
                <c:pt idx="38">
                  <c:v>539</c:v>
                </c:pt>
                <c:pt idx="39">
                  <c:v>539</c:v>
                </c:pt>
                <c:pt idx="40">
                  <c:v>536</c:v>
                </c:pt>
                <c:pt idx="41">
                  <c:v>536</c:v>
                </c:pt>
                <c:pt idx="42">
                  <c:v>536</c:v>
                </c:pt>
                <c:pt idx="43">
                  <c:v>536</c:v>
                </c:pt>
                <c:pt idx="44">
                  <c:v>548</c:v>
                </c:pt>
                <c:pt idx="45">
                  <c:v>548</c:v>
                </c:pt>
                <c:pt idx="46">
                  <c:v>548</c:v>
                </c:pt>
                <c:pt idx="47">
                  <c:v>548</c:v>
                </c:pt>
                <c:pt idx="48">
                  <c:v>558</c:v>
                </c:pt>
                <c:pt idx="49">
                  <c:v>558</c:v>
                </c:pt>
                <c:pt idx="50">
                  <c:v>558</c:v>
                </c:pt>
                <c:pt idx="51">
                  <c:v>558</c:v>
                </c:pt>
                <c:pt idx="52">
                  <c:v>554</c:v>
                </c:pt>
                <c:pt idx="53">
                  <c:v>554</c:v>
                </c:pt>
                <c:pt idx="54">
                  <c:v>554</c:v>
                </c:pt>
                <c:pt idx="55">
                  <c:v>554</c:v>
                </c:pt>
                <c:pt idx="56">
                  <c:v>543</c:v>
                </c:pt>
                <c:pt idx="57">
                  <c:v>543</c:v>
                </c:pt>
                <c:pt idx="58">
                  <c:v>543</c:v>
                </c:pt>
                <c:pt idx="59">
                  <c:v>543</c:v>
                </c:pt>
                <c:pt idx="60">
                  <c:v>547</c:v>
                </c:pt>
                <c:pt idx="61">
                  <c:v>547</c:v>
                </c:pt>
                <c:pt idx="62">
                  <c:v>547</c:v>
                </c:pt>
                <c:pt idx="63">
                  <c:v>547</c:v>
                </c:pt>
                <c:pt idx="64">
                  <c:v>571</c:v>
                </c:pt>
                <c:pt idx="65">
                  <c:v>571</c:v>
                </c:pt>
                <c:pt idx="66">
                  <c:v>571</c:v>
                </c:pt>
                <c:pt idx="67">
                  <c:v>571</c:v>
                </c:pt>
                <c:pt idx="68">
                  <c:v>601</c:v>
                </c:pt>
                <c:pt idx="69">
                  <c:v>601</c:v>
                </c:pt>
                <c:pt idx="70">
                  <c:v>601</c:v>
                </c:pt>
                <c:pt idx="71">
                  <c:v>601</c:v>
                </c:pt>
                <c:pt idx="72">
                  <c:v>609</c:v>
                </c:pt>
                <c:pt idx="73">
                  <c:v>609</c:v>
                </c:pt>
                <c:pt idx="74">
                  <c:v>609</c:v>
                </c:pt>
                <c:pt idx="75">
                  <c:v>609</c:v>
                </c:pt>
                <c:pt idx="76">
                  <c:v>618</c:v>
                </c:pt>
                <c:pt idx="77">
                  <c:v>618</c:v>
                </c:pt>
                <c:pt idx="78">
                  <c:v>618</c:v>
                </c:pt>
                <c:pt idx="79">
                  <c:v>618</c:v>
                </c:pt>
                <c:pt idx="80">
                  <c:v>583</c:v>
                </c:pt>
                <c:pt idx="81">
                  <c:v>583</c:v>
                </c:pt>
                <c:pt idx="82">
                  <c:v>583</c:v>
                </c:pt>
                <c:pt idx="83">
                  <c:v>583</c:v>
                </c:pt>
                <c:pt idx="84">
                  <c:v>536</c:v>
                </c:pt>
                <c:pt idx="85">
                  <c:v>536</c:v>
                </c:pt>
                <c:pt idx="86">
                  <c:v>536</c:v>
                </c:pt>
                <c:pt idx="87">
                  <c:v>536</c:v>
                </c:pt>
                <c:pt idx="88">
                  <c:v>488</c:v>
                </c:pt>
                <c:pt idx="89">
                  <c:v>488</c:v>
                </c:pt>
                <c:pt idx="90">
                  <c:v>488</c:v>
                </c:pt>
                <c:pt idx="91">
                  <c:v>488</c:v>
                </c:pt>
                <c:pt idx="92">
                  <c:v>433</c:v>
                </c:pt>
                <c:pt idx="93">
                  <c:v>433</c:v>
                </c:pt>
                <c:pt idx="94">
                  <c:v>433</c:v>
                </c:pt>
                <c:pt idx="95">
                  <c:v>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82-41FE-895A-31717E8ED27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582-41FE-895A-31717E8ED27B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6">
                  <c:v>43.5</c:v>
                </c:pt>
                <c:pt idx="17">
                  <c:v>25.6</c:v>
                </c:pt>
                <c:pt idx="18">
                  <c:v>43.5</c:v>
                </c:pt>
                <c:pt idx="20">
                  <c:v>43.5</c:v>
                </c:pt>
                <c:pt idx="42">
                  <c:v>57</c:v>
                </c:pt>
                <c:pt idx="43">
                  <c:v>295.39999999999998</c:v>
                </c:pt>
                <c:pt idx="44">
                  <c:v>303.60000000000002</c:v>
                </c:pt>
                <c:pt idx="45">
                  <c:v>323.2</c:v>
                </c:pt>
                <c:pt idx="46">
                  <c:v>345.4</c:v>
                </c:pt>
                <c:pt idx="47">
                  <c:v>345.4</c:v>
                </c:pt>
                <c:pt idx="48">
                  <c:v>394.4</c:v>
                </c:pt>
                <c:pt idx="49">
                  <c:v>394.4</c:v>
                </c:pt>
                <c:pt idx="50">
                  <c:v>394.4</c:v>
                </c:pt>
                <c:pt idx="51">
                  <c:v>394.4</c:v>
                </c:pt>
                <c:pt idx="52">
                  <c:v>373.9</c:v>
                </c:pt>
                <c:pt idx="53">
                  <c:v>376.7</c:v>
                </c:pt>
                <c:pt idx="54">
                  <c:v>348.1</c:v>
                </c:pt>
                <c:pt idx="55">
                  <c:v>337.1</c:v>
                </c:pt>
                <c:pt idx="56">
                  <c:v>301.98</c:v>
                </c:pt>
                <c:pt idx="57">
                  <c:v>292.98</c:v>
                </c:pt>
                <c:pt idx="58">
                  <c:v>205</c:v>
                </c:pt>
                <c:pt idx="59">
                  <c:v>200</c:v>
                </c:pt>
                <c:pt idx="60">
                  <c:v>243.5</c:v>
                </c:pt>
                <c:pt idx="61">
                  <c:v>185</c:v>
                </c:pt>
                <c:pt idx="62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82-41FE-895A-31717E8ED27B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6">
                  <c:v>12.805</c:v>
                </c:pt>
                <c:pt idx="47">
                  <c:v>110</c:v>
                </c:pt>
                <c:pt idx="48">
                  <c:v>141.37700000000001</c:v>
                </c:pt>
                <c:pt idx="49">
                  <c:v>108.226</c:v>
                </c:pt>
                <c:pt idx="50">
                  <c:v>133.649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582-41FE-895A-31717E8ED27B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582-41FE-895A-31717E8ED27B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8582-41FE-895A-31717E8ED27B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8582-41FE-895A-31717E8ED27B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898</c:v>
                </c:pt>
                <c:pt idx="1">
                  <c:v>898</c:v>
                </c:pt>
                <c:pt idx="2">
                  <c:v>898</c:v>
                </c:pt>
                <c:pt idx="3">
                  <c:v>898</c:v>
                </c:pt>
                <c:pt idx="4">
                  <c:v>958</c:v>
                </c:pt>
                <c:pt idx="5">
                  <c:v>958</c:v>
                </c:pt>
                <c:pt idx="6">
                  <c:v>958</c:v>
                </c:pt>
                <c:pt idx="7">
                  <c:v>958</c:v>
                </c:pt>
                <c:pt idx="8">
                  <c:v>946</c:v>
                </c:pt>
                <c:pt idx="9">
                  <c:v>946</c:v>
                </c:pt>
                <c:pt idx="10">
                  <c:v>946</c:v>
                </c:pt>
                <c:pt idx="11">
                  <c:v>946</c:v>
                </c:pt>
                <c:pt idx="12">
                  <c:v>925</c:v>
                </c:pt>
                <c:pt idx="13">
                  <c:v>925</c:v>
                </c:pt>
                <c:pt idx="14">
                  <c:v>925</c:v>
                </c:pt>
                <c:pt idx="15">
                  <c:v>925</c:v>
                </c:pt>
                <c:pt idx="16">
                  <c:v>883</c:v>
                </c:pt>
                <c:pt idx="17">
                  <c:v>883</c:v>
                </c:pt>
                <c:pt idx="18">
                  <c:v>883</c:v>
                </c:pt>
                <c:pt idx="19">
                  <c:v>883</c:v>
                </c:pt>
                <c:pt idx="20">
                  <c:v>855</c:v>
                </c:pt>
                <c:pt idx="21">
                  <c:v>855</c:v>
                </c:pt>
                <c:pt idx="22">
                  <c:v>855</c:v>
                </c:pt>
                <c:pt idx="23">
                  <c:v>855</c:v>
                </c:pt>
                <c:pt idx="24">
                  <c:v>842</c:v>
                </c:pt>
                <c:pt idx="25">
                  <c:v>842</c:v>
                </c:pt>
                <c:pt idx="26">
                  <c:v>842</c:v>
                </c:pt>
                <c:pt idx="27">
                  <c:v>842</c:v>
                </c:pt>
                <c:pt idx="28">
                  <c:v>948</c:v>
                </c:pt>
                <c:pt idx="29">
                  <c:v>948</c:v>
                </c:pt>
                <c:pt idx="30">
                  <c:v>1119.3</c:v>
                </c:pt>
                <c:pt idx="31">
                  <c:v>1279.2</c:v>
                </c:pt>
                <c:pt idx="32">
                  <c:v>1483.5</c:v>
                </c:pt>
                <c:pt idx="33">
                  <c:v>1788.3</c:v>
                </c:pt>
                <c:pt idx="34">
                  <c:v>1732.3</c:v>
                </c:pt>
                <c:pt idx="35">
                  <c:v>1477.5</c:v>
                </c:pt>
                <c:pt idx="36">
                  <c:v>1984.7</c:v>
                </c:pt>
                <c:pt idx="37">
                  <c:v>1856.8</c:v>
                </c:pt>
                <c:pt idx="38">
                  <c:v>1295</c:v>
                </c:pt>
                <c:pt idx="39">
                  <c:v>1295</c:v>
                </c:pt>
                <c:pt idx="40">
                  <c:v>1527.7</c:v>
                </c:pt>
                <c:pt idx="41">
                  <c:v>1667.7</c:v>
                </c:pt>
                <c:pt idx="42">
                  <c:v>1735.3</c:v>
                </c:pt>
                <c:pt idx="43">
                  <c:v>1673.6</c:v>
                </c:pt>
                <c:pt idx="44">
                  <c:v>1719.8</c:v>
                </c:pt>
                <c:pt idx="45">
                  <c:v>1794.5</c:v>
                </c:pt>
                <c:pt idx="46">
                  <c:v>1795.7</c:v>
                </c:pt>
                <c:pt idx="47">
                  <c:v>1736.2</c:v>
                </c:pt>
                <c:pt idx="48">
                  <c:v>1561.9</c:v>
                </c:pt>
                <c:pt idx="49">
                  <c:v>1574.7</c:v>
                </c:pt>
                <c:pt idx="50">
                  <c:v>1471.8</c:v>
                </c:pt>
                <c:pt idx="51">
                  <c:v>1590.3</c:v>
                </c:pt>
                <c:pt idx="52">
                  <c:v>1599</c:v>
                </c:pt>
                <c:pt idx="53">
                  <c:v>1502.3</c:v>
                </c:pt>
                <c:pt idx="54">
                  <c:v>1449.8</c:v>
                </c:pt>
                <c:pt idx="55">
                  <c:v>1325.3</c:v>
                </c:pt>
                <c:pt idx="56">
                  <c:v>1284.5</c:v>
                </c:pt>
                <c:pt idx="57">
                  <c:v>1192.5999999999999</c:v>
                </c:pt>
                <c:pt idx="58">
                  <c:v>1191</c:v>
                </c:pt>
                <c:pt idx="59">
                  <c:v>1191</c:v>
                </c:pt>
                <c:pt idx="60">
                  <c:v>1217</c:v>
                </c:pt>
                <c:pt idx="61">
                  <c:v>1217</c:v>
                </c:pt>
                <c:pt idx="62">
                  <c:v>1217</c:v>
                </c:pt>
                <c:pt idx="63">
                  <c:v>1217</c:v>
                </c:pt>
                <c:pt idx="64">
                  <c:v>1220</c:v>
                </c:pt>
                <c:pt idx="65">
                  <c:v>1220</c:v>
                </c:pt>
                <c:pt idx="66">
                  <c:v>1659.1</c:v>
                </c:pt>
                <c:pt idx="67">
                  <c:v>1790.1</c:v>
                </c:pt>
                <c:pt idx="68">
                  <c:v>703</c:v>
                </c:pt>
                <c:pt idx="69">
                  <c:v>1025.9000000000001</c:v>
                </c:pt>
                <c:pt idx="70">
                  <c:v>1257.7</c:v>
                </c:pt>
                <c:pt idx="71">
                  <c:v>559.79999999999995</c:v>
                </c:pt>
                <c:pt idx="72">
                  <c:v>571</c:v>
                </c:pt>
                <c:pt idx="73">
                  <c:v>594.70000000000005</c:v>
                </c:pt>
                <c:pt idx="74">
                  <c:v>571</c:v>
                </c:pt>
                <c:pt idx="75">
                  <c:v>571</c:v>
                </c:pt>
                <c:pt idx="76">
                  <c:v>844.6</c:v>
                </c:pt>
                <c:pt idx="77">
                  <c:v>844.6</c:v>
                </c:pt>
                <c:pt idx="78">
                  <c:v>844.6</c:v>
                </c:pt>
                <c:pt idx="79">
                  <c:v>844.6</c:v>
                </c:pt>
                <c:pt idx="80">
                  <c:v>972</c:v>
                </c:pt>
                <c:pt idx="81">
                  <c:v>972</c:v>
                </c:pt>
                <c:pt idx="82">
                  <c:v>972</c:v>
                </c:pt>
                <c:pt idx="83">
                  <c:v>972</c:v>
                </c:pt>
                <c:pt idx="84">
                  <c:v>283.39999999999998</c:v>
                </c:pt>
                <c:pt idx="85">
                  <c:v>283.39999999999998</c:v>
                </c:pt>
                <c:pt idx="86">
                  <c:v>283.39999999999998</c:v>
                </c:pt>
                <c:pt idx="87">
                  <c:v>283.39999999999998</c:v>
                </c:pt>
                <c:pt idx="88">
                  <c:v>446.7</c:v>
                </c:pt>
                <c:pt idx="89">
                  <c:v>498.3</c:v>
                </c:pt>
                <c:pt idx="90">
                  <c:v>299.8</c:v>
                </c:pt>
                <c:pt idx="91">
                  <c:v>573.79999999999995</c:v>
                </c:pt>
                <c:pt idx="92">
                  <c:v>1181.8</c:v>
                </c:pt>
                <c:pt idx="93">
                  <c:v>1199.3</c:v>
                </c:pt>
                <c:pt idx="94">
                  <c:v>1104.5</c:v>
                </c:pt>
                <c:pt idx="95">
                  <c:v>997.5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582-41FE-895A-31717E8ED27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56.795999999999999</c:v>
                </c:pt>
                <c:pt idx="25">
                  <c:v>56.186999999999998</c:v>
                </c:pt>
                <c:pt idx="26">
                  <c:v>55.252000000000002</c:v>
                </c:pt>
                <c:pt idx="27">
                  <c:v>53.756</c:v>
                </c:pt>
                <c:pt idx="28">
                  <c:v>51.792000000000002</c:v>
                </c:pt>
                <c:pt idx="29">
                  <c:v>49.783999999999999</c:v>
                </c:pt>
                <c:pt idx="30">
                  <c:v>47.395000000000003</c:v>
                </c:pt>
                <c:pt idx="31">
                  <c:v>44.002000000000002</c:v>
                </c:pt>
                <c:pt idx="32">
                  <c:v>39.704999999999998</c:v>
                </c:pt>
                <c:pt idx="33">
                  <c:v>35.813000000000002</c:v>
                </c:pt>
                <c:pt idx="34">
                  <c:v>32.731999999999999</c:v>
                </c:pt>
                <c:pt idx="35">
                  <c:v>30.052</c:v>
                </c:pt>
                <c:pt idx="36">
                  <c:v>27.363</c:v>
                </c:pt>
                <c:pt idx="37">
                  <c:v>24.84</c:v>
                </c:pt>
                <c:pt idx="38">
                  <c:v>22.626999999999999</c:v>
                </c:pt>
                <c:pt idx="39">
                  <c:v>20.74</c:v>
                </c:pt>
                <c:pt idx="40">
                  <c:v>19.117000000000001</c:v>
                </c:pt>
                <c:pt idx="41">
                  <c:v>17.803000000000001</c:v>
                </c:pt>
                <c:pt idx="42">
                  <c:v>17.106999999999999</c:v>
                </c:pt>
                <c:pt idx="43">
                  <c:v>17.29</c:v>
                </c:pt>
                <c:pt idx="44">
                  <c:v>18.001999999999999</c:v>
                </c:pt>
                <c:pt idx="45">
                  <c:v>18.72</c:v>
                </c:pt>
                <c:pt idx="46">
                  <c:v>19.074000000000002</c:v>
                </c:pt>
                <c:pt idx="47">
                  <c:v>19.268999999999998</c:v>
                </c:pt>
                <c:pt idx="48">
                  <c:v>19.483000000000001</c:v>
                </c:pt>
                <c:pt idx="49">
                  <c:v>19.771999999999998</c:v>
                </c:pt>
                <c:pt idx="50">
                  <c:v>20.077999999999999</c:v>
                </c:pt>
                <c:pt idx="51">
                  <c:v>20.562000000000001</c:v>
                </c:pt>
                <c:pt idx="62">
                  <c:v>3.7360000000000002</c:v>
                </c:pt>
                <c:pt idx="63">
                  <c:v>8.5760000000000005</c:v>
                </c:pt>
                <c:pt idx="64">
                  <c:v>13.976000000000001</c:v>
                </c:pt>
                <c:pt idx="65">
                  <c:v>18.920000000000002</c:v>
                </c:pt>
                <c:pt idx="66">
                  <c:v>23.667999999999999</c:v>
                </c:pt>
                <c:pt idx="67">
                  <c:v>28.988</c:v>
                </c:pt>
                <c:pt idx="68">
                  <c:v>34.776000000000003</c:v>
                </c:pt>
                <c:pt idx="69">
                  <c:v>39.648000000000003</c:v>
                </c:pt>
                <c:pt idx="70">
                  <c:v>43.508000000000003</c:v>
                </c:pt>
                <c:pt idx="71">
                  <c:v>47.036000000000001</c:v>
                </c:pt>
                <c:pt idx="72">
                  <c:v>50.468000000000004</c:v>
                </c:pt>
                <c:pt idx="73">
                  <c:v>53.231999999999999</c:v>
                </c:pt>
                <c:pt idx="74">
                  <c:v>55.131999999999998</c:v>
                </c:pt>
                <c:pt idx="75">
                  <c:v>56.26</c:v>
                </c:pt>
                <c:pt idx="76">
                  <c:v>57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582-41FE-895A-31717E8ED27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6">
                  <c:v>43.5</c:v>
                </c:pt>
                <c:pt idx="17">
                  <c:v>25.6</c:v>
                </c:pt>
                <c:pt idx="18">
                  <c:v>43.5</c:v>
                </c:pt>
                <c:pt idx="20">
                  <c:v>43.5</c:v>
                </c:pt>
                <c:pt idx="42">
                  <c:v>57</c:v>
                </c:pt>
                <c:pt idx="43">
                  <c:v>295.39999999999998</c:v>
                </c:pt>
                <c:pt idx="44">
                  <c:v>303.60000000000002</c:v>
                </c:pt>
                <c:pt idx="45">
                  <c:v>323.2</c:v>
                </c:pt>
                <c:pt idx="46">
                  <c:v>345.4</c:v>
                </c:pt>
                <c:pt idx="47">
                  <c:v>345.4</c:v>
                </c:pt>
                <c:pt idx="48">
                  <c:v>394.4</c:v>
                </c:pt>
                <c:pt idx="49">
                  <c:v>394.4</c:v>
                </c:pt>
                <c:pt idx="50">
                  <c:v>394.4</c:v>
                </c:pt>
                <c:pt idx="51">
                  <c:v>394.4</c:v>
                </c:pt>
                <c:pt idx="52">
                  <c:v>373.9</c:v>
                </c:pt>
                <c:pt idx="53">
                  <c:v>376.7</c:v>
                </c:pt>
                <c:pt idx="54">
                  <c:v>348.1</c:v>
                </c:pt>
                <c:pt idx="55">
                  <c:v>337.1</c:v>
                </c:pt>
                <c:pt idx="56">
                  <c:v>301.98</c:v>
                </c:pt>
                <c:pt idx="57">
                  <c:v>292.98</c:v>
                </c:pt>
                <c:pt idx="58">
                  <c:v>205</c:v>
                </c:pt>
                <c:pt idx="59">
                  <c:v>200</c:v>
                </c:pt>
                <c:pt idx="60">
                  <c:v>243.5</c:v>
                </c:pt>
                <c:pt idx="61">
                  <c:v>185</c:v>
                </c:pt>
                <c:pt idx="62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582-41FE-895A-31717E8ED27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8582-41FE-895A-31717E8ED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224.3</c:v>
                </c:pt>
                <c:pt idx="1">
                  <c:v>215.74</c:v>
                </c:pt>
                <c:pt idx="2">
                  <c:v>212.05</c:v>
                </c:pt>
                <c:pt idx="3">
                  <c:v>208.05</c:v>
                </c:pt>
                <c:pt idx="4">
                  <c:v>208.05</c:v>
                </c:pt>
                <c:pt idx="5">
                  <c:v>207.05</c:v>
                </c:pt>
                <c:pt idx="6">
                  <c:v>206.05</c:v>
                </c:pt>
                <c:pt idx="7">
                  <c:v>192.84</c:v>
                </c:pt>
                <c:pt idx="8">
                  <c:v>200.06</c:v>
                </c:pt>
                <c:pt idx="9">
                  <c:v>197.22</c:v>
                </c:pt>
                <c:pt idx="10">
                  <c:v>190.83</c:v>
                </c:pt>
                <c:pt idx="11">
                  <c:v>190.49</c:v>
                </c:pt>
                <c:pt idx="12">
                  <c:v>187.53</c:v>
                </c:pt>
                <c:pt idx="13">
                  <c:v>190.38</c:v>
                </c:pt>
                <c:pt idx="14">
                  <c:v>188.57</c:v>
                </c:pt>
                <c:pt idx="15">
                  <c:v>184.02</c:v>
                </c:pt>
                <c:pt idx="16">
                  <c:v>182.84</c:v>
                </c:pt>
                <c:pt idx="17">
                  <c:v>175</c:v>
                </c:pt>
                <c:pt idx="18">
                  <c:v>182.53</c:v>
                </c:pt>
                <c:pt idx="19">
                  <c:v>183</c:v>
                </c:pt>
                <c:pt idx="20">
                  <c:v>198.03</c:v>
                </c:pt>
                <c:pt idx="21">
                  <c:v>204.58</c:v>
                </c:pt>
                <c:pt idx="22">
                  <c:v>208.04</c:v>
                </c:pt>
                <c:pt idx="23">
                  <c:v>206.7</c:v>
                </c:pt>
                <c:pt idx="24">
                  <c:v>227.11</c:v>
                </c:pt>
                <c:pt idx="25">
                  <c:v>223.82</c:v>
                </c:pt>
                <c:pt idx="26">
                  <c:v>224.35</c:v>
                </c:pt>
                <c:pt idx="27">
                  <c:v>224.44</c:v>
                </c:pt>
                <c:pt idx="28">
                  <c:v>218.9</c:v>
                </c:pt>
                <c:pt idx="29">
                  <c:v>221.8</c:v>
                </c:pt>
                <c:pt idx="30">
                  <c:v>214.87</c:v>
                </c:pt>
                <c:pt idx="31">
                  <c:v>189.87</c:v>
                </c:pt>
                <c:pt idx="32">
                  <c:v>221.7</c:v>
                </c:pt>
                <c:pt idx="33">
                  <c:v>206.11</c:v>
                </c:pt>
                <c:pt idx="34">
                  <c:v>176.99</c:v>
                </c:pt>
                <c:pt idx="35">
                  <c:v>150</c:v>
                </c:pt>
                <c:pt idx="36">
                  <c:v>166.85</c:v>
                </c:pt>
                <c:pt idx="37">
                  <c:v>156.62</c:v>
                </c:pt>
                <c:pt idx="38">
                  <c:v>135</c:v>
                </c:pt>
                <c:pt idx="39">
                  <c:v>121.5</c:v>
                </c:pt>
                <c:pt idx="40">
                  <c:v>135.93</c:v>
                </c:pt>
                <c:pt idx="41">
                  <c:v>131.36000000000001</c:v>
                </c:pt>
                <c:pt idx="42">
                  <c:v>123.57</c:v>
                </c:pt>
                <c:pt idx="43">
                  <c:v>128.46</c:v>
                </c:pt>
                <c:pt idx="44">
                  <c:v>112</c:v>
                </c:pt>
                <c:pt idx="45">
                  <c:v>111.67</c:v>
                </c:pt>
                <c:pt idx="46">
                  <c:v>110</c:v>
                </c:pt>
                <c:pt idx="47">
                  <c:v>108.7</c:v>
                </c:pt>
                <c:pt idx="48">
                  <c:v>105</c:v>
                </c:pt>
                <c:pt idx="49">
                  <c:v>110</c:v>
                </c:pt>
                <c:pt idx="50">
                  <c:v>105</c:v>
                </c:pt>
                <c:pt idx="51">
                  <c:v>116.71</c:v>
                </c:pt>
                <c:pt idx="52">
                  <c:v>124.95</c:v>
                </c:pt>
                <c:pt idx="53">
                  <c:v>128.86000000000001</c:v>
                </c:pt>
                <c:pt idx="54">
                  <c:v>135.01</c:v>
                </c:pt>
                <c:pt idx="55">
                  <c:v>125.62</c:v>
                </c:pt>
                <c:pt idx="56">
                  <c:v>119.99</c:v>
                </c:pt>
                <c:pt idx="57">
                  <c:v>133.1</c:v>
                </c:pt>
                <c:pt idx="58">
                  <c:v>146.13</c:v>
                </c:pt>
                <c:pt idx="59">
                  <c:v>147.94</c:v>
                </c:pt>
                <c:pt idx="60">
                  <c:v>138.01</c:v>
                </c:pt>
                <c:pt idx="61">
                  <c:v>140.66999999999999</c:v>
                </c:pt>
                <c:pt idx="62">
                  <c:v>158.19</c:v>
                </c:pt>
                <c:pt idx="63">
                  <c:v>161.97</c:v>
                </c:pt>
                <c:pt idx="64">
                  <c:v>159.02000000000001</c:v>
                </c:pt>
                <c:pt idx="65">
                  <c:v>175.01</c:v>
                </c:pt>
                <c:pt idx="66">
                  <c:v>212.05</c:v>
                </c:pt>
                <c:pt idx="67">
                  <c:v>219.05</c:v>
                </c:pt>
                <c:pt idx="68">
                  <c:v>208.7</c:v>
                </c:pt>
                <c:pt idx="69">
                  <c:v>245.53</c:v>
                </c:pt>
                <c:pt idx="70">
                  <c:v>264.8</c:v>
                </c:pt>
                <c:pt idx="71">
                  <c:v>281.20999999999998</c:v>
                </c:pt>
                <c:pt idx="72">
                  <c:v>261.73</c:v>
                </c:pt>
                <c:pt idx="73">
                  <c:v>260.05</c:v>
                </c:pt>
                <c:pt idx="74">
                  <c:v>243.65</c:v>
                </c:pt>
                <c:pt idx="75">
                  <c:v>234.88</c:v>
                </c:pt>
                <c:pt idx="76">
                  <c:v>275.67</c:v>
                </c:pt>
                <c:pt idx="77">
                  <c:v>283.43</c:v>
                </c:pt>
                <c:pt idx="78">
                  <c:v>259.67</c:v>
                </c:pt>
                <c:pt idx="79">
                  <c:v>260.02999999999997</c:v>
                </c:pt>
                <c:pt idx="80">
                  <c:v>260.02</c:v>
                </c:pt>
                <c:pt idx="81">
                  <c:v>260.01</c:v>
                </c:pt>
                <c:pt idx="82">
                  <c:v>254.68</c:v>
                </c:pt>
                <c:pt idx="83">
                  <c:v>245.66</c:v>
                </c:pt>
                <c:pt idx="84">
                  <c:v>226.46</c:v>
                </c:pt>
                <c:pt idx="85">
                  <c:v>250.55</c:v>
                </c:pt>
                <c:pt idx="86">
                  <c:v>225.57</c:v>
                </c:pt>
                <c:pt idx="87">
                  <c:v>234.58</c:v>
                </c:pt>
                <c:pt idx="88">
                  <c:v>241.29</c:v>
                </c:pt>
                <c:pt idx="89">
                  <c:v>242.31</c:v>
                </c:pt>
                <c:pt idx="90">
                  <c:v>235.99</c:v>
                </c:pt>
                <c:pt idx="91">
                  <c:v>235.79</c:v>
                </c:pt>
                <c:pt idx="92">
                  <c:v>229.7</c:v>
                </c:pt>
                <c:pt idx="93">
                  <c:v>221.44</c:v>
                </c:pt>
                <c:pt idx="94">
                  <c:v>214.05</c:v>
                </c:pt>
                <c:pt idx="95">
                  <c:v>211.05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82-41FE-895A-31717E8ED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7513.2060000000001</v>
      </c>
      <c r="C5" s="25">
        <v>7441.8059999999996</v>
      </c>
      <c r="D5" s="25">
        <v>7374.8450000000003</v>
      </c>
      <c r="E5" s="25">
        <v>7304.0619999999999</v>
      </c>
      <c r="F5" s="25">
        <v>7310.8450000000003</v>
      </c>
      <c r="G5" s="25">
        <v>7255.51</v>
      </c>
      <c r="H5" s="25">
        <v>7176.55</v>
      </c>
      <c r="I5" s="25">
        <v>7201.1180000000004</v>
      </c>
      <c r="J5" s="25">
        <v>7023.45</v>
      </c>
      <c r="K5" s="25">
        <v>6980.1180000000004</v>
      </c>
      <c r="L5" s="25">
        <v>6980.1639999999998</v>
      </c>
      <c r="M5" s="25">
        <v>6932.0360000000001</v>
      </c>
      <c r="N5" s="25">
        <v>6873.0550000000003</v>
      </c>
      <c r="O5" s="25">
        <v>6790.2910000000002</v>
      </c>
      <c r="P5" s="25">
        <v>6814.6760000000004</v>
      </c>
      <c r="Q5" s="25">
        <v>6798.9380000000001</v>
      </c>
      <c r="R5" s="25">
        <v>6802.4750000000004</v>
      </c>
      <c r="S5" s="25">
        <v>6792.92</v>
      </c>
      <c r="T5" s="25">
        <v>6846.3440000000001</v>
      </c>
      <c r="U5" s="25">
        <v>6882.482</v>
      </c>
      <c r="V5" s="25">
        <v>6910.2359999999999</v>
      </c>
      <c r="W5" s="25">
        <v>6918.9110000000001</v>
      </c>
      <c r="X5" s="25">
        <v>6981.4830000000002</v>
      </c>
      <c r="Y5" s="25">
        <v>7046.7629999999999</v>
      </c>
      <c r="Z5" s="25">
        <v>7224.7879999999996</v>
      </c>
      <c r="AA5" s="25">
        <v>7341.884</v>
      </c>
      <c r="AB5" s="25">
        <v>7444.6989999999996</v>
      </c>
      <c r="AC5" s="25">
        <v>7616.1620000000003</v>
      </c>
      <c r="AD5" s="25">
        <v>7986.7150000000001</v>
      </c>
      <c r="AE5" s="25">
        <v>8150.6809999999996</v>
      </c>
      <c r="AF5" s="25">
        <v>8440.9969999999994</v>
      </c>
      <c r="AG5" s="25">
        <v>8746.5229999999992</v>
      </c>
      <c r="AH5" s="25">
        <v>9122.9330000000009</v>
      </c>
      <c r="AI5" s="25">
        <v>9563.9439999999995</v>
      </c>
      <c r="AJ5" s="25">
        <v>9571.6910000000007</v>
      </c>
      <c r="AK5" s="25">
        <v>9394.7379999999994</v>
      </c>
      <c r="AL5" s="25">
        <v>10023.316000000001</v>
      </c>
      <c r="AM5" s="25">
        <v>9967.6219999999994</v>
      </c>
      <c r="AN5" s="25">
        <v>9434.643</v>
      </c>
      <c r="AO5" s="25">
        <v>9453.42</v>
      </c>
      <c r="AP5" s="25">
        <v>9726.0499999999993</v>
      </c>
      <c r="AQ5" s="25">
        <v>9904.4549999999999</v>
      </c>
      <c r="AR5" s="25">
        <v>10066.218000000001</v>
      </c>
      <c r="AS5" s="25">
        <v>10262.384</v>
      </c>
      <c r="AT5" s="25">
        <v>10398.971</v>
      </c>
      <c r="AU5" s="25">
        <v>10527.607</v>
      </c>
      <c r="AV5" s="25">
        <v>10620.127</v>
      </c>
      <c r="AW5" s="25">
        <v>10688.35</v>
      </c>
      <c r="AX5" s="25">
        <v>10711.58</v>
      </c>
      <c r="AY5" s="25">
        <v>10763.502</v>
      </c>
      <c r="AZ5" s="25">
        <v>10758.203</v>
      </c>
      <c r="BA5" s="25">
        <v>10738.929</v>
      </c>
      <c r="BB5" s="25">
        <v>10711.118</v>
      </c>
      <c r="BC5" s="25">
        <v>10609.203</v>
      </c>
      <c r="BD5" s="25">
        <v>10515.433999999999</v>
      </c>
      <c r="BE5" s="25">
        <v>10345.132</v>
      </c>
      <c r="BF5" s="25">
        <v>10246.082</v>
      </c>
      <c r="BG5" s="25">
        <v>10075.284</v>
      </c>
      <c r="BH5" s="25">
        <v>9945.2049999999999</v>
      </c>
      <c r="BI5" s="25">
        <v>9906.7739999999994</v>
      </c>
      <c r="BJ5" s="25">
        <v>9987.875</v>
      </c>
      <c r="BK5" s="25">
        <v>9898.4519999999993</v>
      </c>
      <c r="BL5" s="25">
        <v>9840.7279999999992</v>
      </c>
      <c r="BM5" s="25">
        <v>9641.1610000000001</v>
      </c>
      <c r="BN5" s="25">
        <v>9694.6149999999998</v>
      </c>
      <c r="BO5" s="25">
        <v>9703.3230000000003</v>
      </c>
      <c r="BP5" s="25">
        <v>10045.618</v>
      </c>
      <c r="BQ5" s="25">
        <v>10225.578</v>
      </c>
      <c r="BR5" s="25">
        <v>9080.8850000000002</v>
      </c>
      <c r="BS5" s="25">
        <v>9409.973</v>
      </c>
      <c r="BT5" s="25">
        <v>9639.1409999999996</v>
      </c>
      <c r="BU5" s="25">
        <v>8933.1260000000002</v>
      </c>
      <c r="BV5" s="25">
        <v>8925.8060000000005</v>
      </c>
      <c r="BW5" s="25">
        <v>9042.1939999999995</v>
      </c>
      <c r="BX5" s="25">
        <v>9035.4470000000001</v>
      </c>
      <c r="BY5" s="25">
        <v>9138.7260000000006</v>
      </c>
      <c r="BZ5" s="25">
        <v>9355.4869999999992</v>
      </c>
      <c r="CA5" s="25">
        <v>9375.2260000000006</v>
      </c>
      <c r="CB5" s="25">
        <v>9358.8109999999997</v>
      </c>
      <c r="CC5" s="25">
        <v>9304.6929999999993</v>
      </c>
      <c r="CD5" s="25">
        <v>9283.1970000000001</v>
      </c>
      <c r="CE5" s="25">
        <v>9188.4889999999996</v>
      </c>
      <c r="CF5" s="25">
        <v>9090.4809999999998</v>
      </c>
      <c r="CG5" s="25">
        <v>8974.5370000000003</v>
      </c>
      <c r="CH5" s="25">
        <v>8148.835</v>
      </c>
      <c r="CI5" s="25">
        <v>8006.5709999999999</v>
      </c>
      <c r="CJ5" s="25">
        <v>7939.6009999999997</v>
      </c>
      <c r="CK5" s="25">
        <v>7821.8389999999999</v>
      </c>
      <c r="CL5" s="25">
        <v>7787.4690000000001</v>
      </c>
      <c r="CM5" s="25">
        <v>7707.9570000000003</v>
      </c>
      <c r="CN5" s="25">
        <v>7423.3450000000003</v>
      </c>
      <c r="CO5" s="25">
        <v>7613.5529999999999</v>
      </c>
      <c r="CP5" s="25">
        <v>8114.5439999999999</v>
      </c>
      <c r="CQ5" s="25">
        <v>8025.4809999999998</v>
      </c>
      <c r="CR5" s="25">
        <v>7838.7160000000003</v>
      </c>
      <c r="CS5" s="25">
        <v>7600.7870000000003</v>
      </c>
      <c r="CT5" s="26"/>
      <c r="CU5" s="26"/>
      <c r="CV5" s="26"/>
      <c r="CW5" s="27"/>
      <c r="CX5" s="28">
        <f t="array" ref="CX5">SUMPRODUCT(B5:CW5*0.25)</f>
        <v>209039.97874999998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224.3</v>
      </c>
      <c r="C8" s="37">
        <v>215.74</v>
      </c>
      <c r="D8" s="37">
        <v>212.05</v>
      </c>
      <c r="E8" s="37">
        <v>208.05</v>
      </c>
      <c r="F8" s="37">
        <v>208.05</v>
      </c>
      <c r="G8" s="37">
        <v>207.05</v>
      </c>
      <c r="H8" s="37">
        <v>206.05</v>
      </c>
      <c r="I8" s="37">
        <v>192.84</v>
      </c>
      <c r="J8" s="37">
        <v>200.06</v>
      </c>
      <c r="K8" s="37">
        <v>197.22</v>
      </c>
      <c r="L8" s="37">
        <v>190.83</v>
      </c>
      <c r="M8" s="37">
        <v>190.49</v>
      </c>
      <c r="N8" s="37">
        <v>187.53</v>
      </c>
      <c r="O8" s="37">
        <v>190.38</v>
      </c>
      <c r="P8" s="37">
        <v>188.57</v>
      </c>
      <c r="Q8" s="37">
        <v>184.02</v>
      </c>
      <c r="R8" s="37">
        <v>182.84</v>
      </c>
      <c r="S8" s="37">
        <v>175</v>
      </c>
      <c r="T8" s="37">
        <v>182.53</v>
      </c>
      <c r="U8" s="37">
        <v>183</v>
      </c>
      <c r="V8" s="37">
        <v>198.03</v>
      </c>
      <c r="W8" s="37">
        <v>204.58</v>
      </c>
      <c r="X8" s="37">
        <v>208.04</v>
      </c>
      <c r="Y8" s="37">
        <v>206.7</v>
      </c>
      <c r="Z8" s="37">
        <v>227.11</v>
      </c>
      <c r="AA8" s="37">
        <v>223.82</v>
      </c>
      <c r="AB8" s="37">
        <v>224.35</v>
      </c>
      <c r="AC8" s="37">
        <v>224.44</v>
      </c>
      <c r="AD8" s="37">
        <v>218.9</v>
      </c>
      <c r="AE8" s="37">
        <v>221.8</v>
      </c>
      <c r="AF8" s="37">
        <v>214.87</v>
      </c>
      <c r="AG8" s="37">
        <v>189.87</v>
      </c>
      <c r="AH8" s="37">
        <v>221.7</v>
      </c>
      <c r="AI8" s="37">
        <v>206.11</v>
      </c>
      <c r="AJ8" s="37">
        <v>176.99</v>
      </c>
      <c r="AK8" s="37">
        <v>150</v>
      </c>
      <c r="AL8" s="37">
        <v>166.85</v>
      </c>
      <c r="AM8" s="37">
        <v>156.62</v>
      </c>
      <c r="AN8" s="37">
        <v>135</v>
      </c>
      <c r="AO8" s="37">
        <v>121.5</v>
      </c>
      <c r="AP8" s="37">
        <v>135.93</v>
      </c>
      <c r="AQ8" s="37">
        <v>131.36000000000001</v>
      </c>
      <c r="AR8" s="37">
        <v>123.57</v>
      </c>
      <c r="AS8" s="37">
        <v>128.46</v>
      </c>
      <c r="AT8" s="37">
        <v>112</v>
      </c>
      <c r="AU8" s="37">
        <v>111.67</v>
      </c>
      <c r="AV8" s="37">
        <v>110</v>
      </c>
      <c r="AW8" s="37">
        <v>108.7</v>
      </c>
      <c r="AX8" s="37">
        <v>105</v>
      </c>
      <c r="AY8" s="37">
        <v>110</v>
      </c>
      <c r="AZ8" s="37">
        <v>105</v>
      </c>
      <c r="BA8" s="37">
        <v>116.71</v>
      </c>
      <c r="BB8" s="37">
        <v>124.95</v>
      </c>
      <c r="BC8" s="37">
        <v>128.86000000000001</v>
      </c>
      <c r="BD8" s="37">
        <v>135.01</v>
      </c>
      <c r="BE8" s="37">
        <v>125.62</v>
      </c>
      <c r="BF8" s="37">
        <v>119.99</v>
      </c>
      <c r="BG8" s="37">
        <v>133.1</v>
      </c>
      <c r="BH8" s="37">
        <v>146.13</v>
      </c>
      <c r="BI8" s="37">
        <v>147.94</v>
      </c>
      <c r="BJ8" s="37">
        <v>138.01</v>
      </c>
      <c r="BK8" s="37">
        <v>140.66999999999999</v>
      </c>
      <c r="BL8" s="37">
        <v>158.19</v>
      </c>
      <c r="BM8" s="37">
        <v>161.97</v>
      </c>
      <c r="BN8" s="37">
        <v>159.02000000000001</v>
      </c>
      <c r="BO8" s="37">
        <v>175.01</v>
      </c>
      <c r="BP8" s="37">
        <v>212.05</v>
      </c>
      <c r="BQ8" s="37">
        <v>219.05</v>
      </c>
      <c r="BR8" s="37">
        <v>208.7</v>
      </c>
      <c r="BS8" s="37">
        <v>245.53</v>
      </c>
      <c r="BT8" s="37">
        <v>264.8</v>
      </c>
      <c r="BU8" s="37">
        <v>281.20999999999998</v>
      </c>
      <c r="BV8" s="37">
        <v>261.73</v>
      </c>
      <c r="BW8" s="37">
        <v>260.05</v>
      </c>
      <c r="BX8" s="37">
        <v>243.65</v>
      </c>
      <c r="BY8" s="37">
        <v>234.88</v>
      </c>
      <c r="BZ8" s="37">
        <v>275.67</v>
      </c>
      <c r="CA8" s="37">
        <v>283.43</v>
      </c>
      <c r="CB8" s="37">
        <v>259.67</v>
      </c>
      <c r="CC8" s="37">
        <v>260.02999999999997</v>
      </c>
      <c r="CD8" s="37">
        <v>260.02</v>
      </c>
      <c r="CE8" s="37">
        <v>260.01</v>
      </c>
      <c r="CF8" s="37">
        <v>254.68</v>
      </c>
      <c r="CG8" s="37">
        <v>245.66</v>
      </c>
      <c r="CH8" s="37">
        <v>226.46</v>
      </c>
      <c r="CI8" s="37">
        <v>250.55</v>
      </c>
      <c r="CJ8" s="37">
        <v>225.57</v>
      </c>
      <c r="CK8" s="37">
        <v>234.58</v>
      </c>
      <c r="CL8" s="37">
        <v>241.29</v>
      </c>
      <c r="CM8" s="37">
        <v>242.31</v>
      </c>
      <c r="CN8" s="37">
        <v>235.99</v>
      </c>
      <c r="CO8" s="37">
        <v>235.79</v>
      </c>
      <c r="CP8" s="37">
        <v>229.7</v>
      </c>
      <c r="CQ8" s="37">
        <v>221.44</v>
      </c>
      <c r="CR8" s="37">
        <v>214.05</v>
      </c>
      <c r="CS8" s="37">
        <v>211.05</v>
      </c>
      <c r="CT8" s="38"/>
      <c r="CU8" s="38"/>
      <c r="CV8" s="38"/>
      <c r="CW8" s="39"/>
      <c r="CX8" s="40">
        <f>IF(SUM(B8:CW8)&lt;&gt;0,AVERAGEIF(B8:CW8,"&lt;&gt;"""),"")</f>
        <v>192.87864583333337</v>
      </c>
    </row>
    <row r="9" spans="1:102" ht="24.95" customHeight="1" thickBot="1" x14ac:dyDescent="0.25">
      <c r="A9" s="41" t="s">
        <v>6</v>
      </c>
      <c r="B9" s="42">
        <v>215.035</v>
      </c>
      <c r="C9" s="43">
        <v>215.035</v>
      </c>
      <c r="D9" s="43">
        <v>215.035</v>
      </c>
      <c r="E9" s="43">
        <v>215.035</v>
      </c>
      <c r="F9" s="43">
        <v>203.4975</v>
      </c>
      <c r="G9" s="43">
        <v>203.4975</v>
      </c>
      <c r="H9" s="43">
        <v>203.4975</v>
      </c>
      <c r="I9" s="43">
        <v>203.4975</v>
      </c>
      <c r="J9" s="43">
        <v>194.65</v>
      </c>
      <c r="K9" s="43">
        <v>194.65</v>
      </c>
      <c r="L9" s="43">
        <v>194.65</v>
      </c>
      <c r="M9" s="43">
        <v>194.65</v>
      </c>
      <c r="N9" s="43">
        <v>187.625</v>
      </c>
      <c r="O9" s="43">
        <v>187.625</v>
      </c>
      <c r="P9" s="43">
        <v>187.625</v>
      </c>
      <c r="Q9" s="43">
        <v>187.625</v>
      </c>
      <c r="R9" s="43">
        <v>180.8425</v>
      </c>
      <c r="S9" s="43">
        <v>180.8425</v>
      </c>
      <c r="T9" s="43">
        <v>180.8425</v>
      </c>
      <c r="U9" s="43">
        <v>180.8425</v>
      </c>
      <c r="V9" s="43">
        <v>204.33750000000001</v>
      </c>
      <c r="W9" s="43">
        <v>204.33750000000001</v>
      </c>
      <c r="X9" s="43">
        <v>204.33750000000001</v>
      </c>
      <c r="Y9" s="43">
        <v>204.33750000000001</v>
      </c>
      <c r="Z9" s="43">
        <v>224.93</v>
      </c>
      <c r="AA9" s="43">
        <v>224.93</v>
      </c>
      <c r="AB9" s="43">
        <v>224.93</v>
      </c>
      <c r="AC9" s="43">
        <v>224.93</v>
      </c>
      <c r="AD9" s="43">
        <v>211.36</v>
      </c>
      <c r="AE9" s="43">
        <v>211.36</v>
      </c>
      <c r="AF9" s="43">
        <v>211.36</v>
      </c>
      <c r="AG9" s="43">
        <v>211.36</v>
      </c>
      <c r="AH9" s="43">
        <v>188.7</v>
      </c>
      <c r="AI9" s="43">
        <v>188.7</v>
      </c>
      <c r="AJ9" s="43">
        <v>188.7</v>
      </c>
      <c r="AK9" s="43">
        <v>188.7</v>
      </c>
      <c r="AL9" s="43">
        <v>144.99250000000001</v>
      </c>
      <c r="AM9" s="43">
        <v>144.99250000000001</v>
      </c>
      <c r="AN9" s="43">
        <v>144.99250000000001</v>
      </c>
      <c r="AO9" s="43">
        <v>144.99250000000001</v>
      </c>
      <c r="AP9" s="43">
        <v>129.83000000000001</v>
      </c>
      <c r="AQ9" s="43">
        <v>129.83000000000001</v>
      </c>
      <c r="AR9" s="43">
        <v>129.83000000000001</v>
      </c>
      <c r="AS9" s="43">
        <v>129.83000000000001</v>
      </c>
      <c r="AT9" s="43">
        <v>110.5925</v>
      </c>
      <c r="AU9" s="43">
        <v>110.5925</v>
      </c>
      <c r="AV9" s="43">
        <v>110.5925</v>
      </c>
      <c r="AW9" s="43">
        <v>110.5925</v>
      </c>
      <c r="AX9" s="43">
        <v>109.17749999999999</v>
      </c>
      <c r="AY9" s="43">
        <v>109.17749999999999</v>
      </c>
      <c r="AZ9" s="43">
        <v>109.17749999999999</v>
      </c>
      <c r="BA9" s="43">
        <v>109.17749999999999</v>
      </c>
      <c r="BB9" s="43">
        <v>128.61000000000001</v>
      </c>
      <c r="BC9" s="43">
        <v>128.61000000000001</v>
      </c>
      <c r="BD9" s="43">
        <v>128.61000000000001</v>
      </c>
      <c r="BE9" s="43">
        <v>128.61000000000001</v>
      </c>
      <c r="BF9" s="43">
        <v>136.79</v>
      </c>
      <c r="BG9" s="43">
        <v>136.79</v>
      </c>
      <c r="BH9" s="43">
        <v>136.79</v>
      </c>
      <c r="BI9" s="43">
        <v>136.79</v>
      </c>
      <c r="BJ9" s="43">
        <v>149.71</v>
      </c>
      <c r="BK9" s="43">
        <v>149.71</v>
      </c>
      <c r="BL9" s="43">
        <v>149.71</v>
      </c>
      <c r="BM9" s="43">
        <v>149.71</v>
      </c>
      <c r="BN9" s="43">
        <v>191.2825</v>
      </c>
      <c r="BO9" s="43">
        <v>191.2825</v>
      </c>
      <c r="BP9" s="43">
        <v>191.2825</v>
      </c>
      <c r="BQ9" s="43">
        <v>191.2825</v>
      </c>
      <c r="BR9" s="43">
        <v>250.06</v>
      </c>
      <c r="BS9" s="43">
        <v>250.06</v>
      </c>
      <c r="BT9" s="43">
        <v>250.06</v>
      </c>
      <c r="BU9" s="43">
        <v>250.06</v>
      </c>
      <c r="BV9" s="43">
        <v>250.07749999999999</v>
      </c>
      <c r="BW9" s="43">
        <v>250.07749999999999</v>
      </c>
      <c r="BX9" s="43">
        <v>250.07749999999999</v>
      </c>
      <c r="BY9" s="43">
        <v>250.07749999999999</v>
      </c>
      <c r="BZ9" s="43">
        <v>269.7</v>
      </c>
      <c r="CA9" s="43">
        <v>269.7</v>
      </c>
      <c r="CB9" s="43">
        <v>269.7</v>
      </c>
      <c r="CC9" s="43">
        <v>269.7</v>
      </c>
      <c r="CD9" s="43">
        <v>255.0925</v>
      </c>
      <c r="CE9" s="43">
        <v>255.0925</v>
      </c>
      <c r="CF9" s="43">
        <v>255.0925</v>
      </c>
      <c r="CG9" s="43">
        <v>255.0925</v>
      </c>
      <c r="CH9" s="43">
        <v>234.29</v>
      </c>
      <c r="CI9" s="43">
        <v>234.29</v>
      </c>
      <c r="CJ9" s="43">
        <v>234.29</v>
      </c>
      <c r="CK9" s="43">
        <v>234.29</v>
      </c>
      <c r="CL9" s="43">
        <v>238.845</v>
      </c>
      <c r="CM9" s="43">
        <v>238.845</v>
      </c>
      <c r="CN9" s="43">
        <v>238.845</v>
      </c>
      <c r="CO9" s="43">
        <v>238.845</v>
      </c>
      <c r="CP9" s="43">
        <v>219.06</v>
      </c>
      <c r="CQ9" s="43">
        <v>219.06</v>
      </c>
      <c r="CR9" s="43">
        <v>219.06</v>
      </c>
      <c r="CS9" s="43">
        <v>219.06</v>
      </c>
      <c r="CT9" s="44"/>
      <c r="CU9" s="44"/>
      <c r="CV9" s="44"/>
      <c r="CW9" s="45"/>
      <c r="CX9" s="46">
        <f>IF(SUM(B9:CW9)&lt;&gt;0,AVERAGEIF(B9:CW9,"&lt;&gt;"""),"")</f>
        <v>192.87864583333351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616</v>
      </c>
      <c r="I11" s="53">
        <v>616</v>
      </c>
      <c r="J11" s="53">
        <v>616</v>
      </c>
      <c r="K11" s="53">
        <v>616</v>
      </c>
      <c r="L11" s="53">
        <v>616</v>
      </c>
      <c r="M11" s="53">
        <v>616</v>
      </c>
      <c r="N11" s="53">
        <v>616</v>
      </c>
      <c r="O11" s="53">
        <v>616</v>
      </c>
      <c r="P11" s="53">
        <v>616</v>
      </c>
      <c r="Q11" s="53">
        <v>616</v>
      </c>
      <c r="R11" s="53">
        <v>616</v>
      </c>
      <c r="S11" s="53">
        <v>616</v>
      </c>
      <c r="T11" s="53">
        <v>616</v>
      </c>
      <c r="U11" s="53">
        <v>616</v>
      </c>
      <c r="V11" s="53">
        <v>616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616</v>
      </c>
      <c r="AH11" s="53">
        <v>616</v>
      </c>
      <c r="AI11" s="53">
        <v>616</v>
      </c>
      <c r="AJ11" s="53">
        <v>616</v>
      </c>
      <c r="AK11" s="53">
        <v>302</v>
      </c>
      <c r="AL11" s="53">
        <v>557.63199999999995</v>
      </c>
      <c r="AM11" s="53">
        <v>342.27100000000002</v>
      </c>
      <c r="AN11" s="53">
        <v>302</v>
      </c>
      <c r="AO11" s="53">
        <v>302</v>
      </c>
      <c r="AP11" s="53">
        <v>302</v>
      </c>
      <c r="AQ11" s="53">
        <v>302</v>
      </c>
      <c r="AR11" s="53">
        <v>302</v>
      </c>
      <c r="AS11" s="53">
        <v>302</v>
      </c>
      <c r="AT11" s="53">
        <v>302</v>
      </c>
      <c r="AU11" s="53">
        <v>302</v>
      </c>
      <c r="AV11" s="53">
        <v>302</v>
      </c>
      <c r="AW11" s="53">
        <v>302</v>
      </c>
      <c r="AX11" s="53">
        <v>302</v>
      </c>
      <c r="AY11" s="53">
        <v>302</v>
      </c>
      <c r="AZ11" s="53">
        <v>302</v>
      </c>
      <c r="BA11" s="53">
        <v>302</v>
      </c>
      <c r="BB11" s="53">
        <v>302</v>
      </c>
      <c r="BC11" s="53">
        <v>302</v>
      </c>
      <c r="BD11" s="53">
        <v>302</v>
      </c>
      <c r="BE11" s="53">
        <v>302</v>
      </c>
      <c r="BF11" s="53">
        <v>302</v>
      </c>
      <c r="BG11" s="53">
        <v>302</v>
      </c>
      <c r="BH11" s="53">
        <v>302</v>
      </c>
      <c r="BI11" s="53">
        <v>302</v>
      </c>
      <c r="BJ11" s="53">
        <v>302</v>
      </c>
      <c r="BK11" s="53">
        <v>302</v>
      </c>
      <c r="BL11" s="53">
        <v>381.06700000000001</v>
      </c>
      <c r="BM11" s="53">
        <v>474.738</v>
      </c>
      <c r="BN11" s="53">
        <v>401.67500000000001</v>
      </c>
      <c r="BO11" s="53">
        <v>616</v>
      </c>
      <c r="BP11" s="53">
        <v>616</v>
      </c>
      <c r="BQ11" s="53">
        <v>616</v>
      </c>
      <c r="BR11" s="53">
        <v>616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12590.84575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3741.6260000000002</v>
      </c>
      <c r="C13" s="65">
        <v>3741.5340000000001</v>
      </c>
      <c r="D13" s="65">
        <v>3744.4949999999999</v>
      </c>
      <c r="E13" s="65">
        <v>3744.4520000000002</v>
      </c>
      <c r="F13" s="65">
        <v>3748.7370000000001</v>
      </c>
      <c r="G13" s="65">
        <v>3585.7200000000003</v>
      </c>
      <c r="H13" s="65">
        <v>3585.7020000000002</v>
      </c>
      <c r="I13" s="65">
        <v>3590.471</v>
      </c>
      <c r="J13" s="65">
        <v>3537.6089999999999</v>
      </c>
      <c r="K13" s="65">
        <v>3456.5619999999999</v>
      </c>
      <c r="L13" s="65">
        <v>3443.0990000000002</v>
      </c>
      <c r="M13" s="65">
        <v>3440.2380000000003</v>
      </c>
      <c r="N13" s="65">
        <v>3416.8180000000002</v>
      </c>
      <c r="O13" s="65">
        <v>3440.799</v>
      </c>
      <c r="P13" s="65">
        <v>3425.5509999999999</v>
      </c>
      <c r="Q13" s="65">
        <v>3415.7339999999999</v>
      </c>
      <c r="R13" s="65">
        <v>3400.875</v>
      </c>
      <c r="S13" s="65">
        <v>3307.422</v>
      </c>
      <c r="T13" s="65">
        <v>3393.8470000000002</v>
      </c>
      <c r="U13" s="65">
        <v>3404.36</v>
      </c>
      <c r="V13" s="65">
        <v>3459.1440000000002</v>
      </c>
      <c r="W13" s="65">
        <v>3459.3609999999999</v>
      </c>
      <c r="X13" s="65">
        <v>3459.4760000000001</v>
      </c>
      <c r="Y13" s="65">
        <v>3464.4319999999998</v>
      </c>
      <c r="Z13" s="65">
        <v>3462.6790000000001</v>
      </c>
      <c r="AA13" s="65">
        <v>3462.585</v>
      </c>
      <c r="AB13" s="65">
        <v>3457.6</v>
      </c>
      <c r="AC13" s="65">
        <v>3457.6019999999999</v>
      </c>
      <c r="AD13" s="65">
        <v>3451.7489999999998</v>
      </c>
      <c r="AE13" s="65">
        <v>3446.7919999999999</v>
      </c>
      <c r="AF13" s="65">
        <v>3444.69</v>
      </c>
      <c r="AG13" s="65">
        <v>3427.98</v>
      </c>
      <c r="AH13" s="65">
        <v>3418</v>
      </c>
      <c r="AI13" s="65">
        <v>3413</v>
      </c>
      <c r="AJ13" s="65">
        <v>2962</v>
      </c>
      <c r="AK13" s="65">
        <v>2667.9070000000002</v>
      </c>
      <c r="AL13" s="65">
        <v>2794.5299999999997</v>
      </c>
      <c r="AM13" s="65">
        <v>2572.7049999999999</v>
      </c>
      <c r="AN13" s="65">
        <v>1622.3420000000001</v>
      </c>
      <c r="AO13" s="65">
        <v>1328</v>
      </c>
      <c r="AP13" s="65">
        <v>1419.33</v>
      </c>
      <c r="AQ13" s="65">
        <v>1339.33</v>
      </c>
      <c r="AR13" s="65">
        <v>1259.33</v>
      </c>
      <c r="AS13" s="65">
        <v>1259.33</v>
      </c>
      <c r="AT13" s="65">
        <v>1259.33</v>
      </c>
      <c r="AU13" s="65">
        <v>1259.33</v>
      </c>
      <c r="AV13" s="65">
        <v>1259.33</v>
      </c>
      <c r="AW13" s="65">
        <v>1259.33</v>
      </c>
      <c r="AX13" s="65">
        <v>1259.33</v>
      </c>
      <c r="AY13" s="65">
        <v>1259.33</v>
      </c>
      <c r="AZ13" s="65">
        <v>1259.33</v>
      </c>
      <c r="BA13" s="65">
        <v>1259.33</v>
      </c>
      <c r="BB13" s="65">
        <v>1259.33</v>
      </c>
      <c r="BC13" s="65">
        <v>1259.33</v>
      </c>
      <c r="BD13" s="65">
        <v>1259.33</v>
      </c>
      <c r="BE13" s="65">
        <v>1259.33</v>
      </c>
      <c r="BF13" s="65">
        <v>1284.33</v>
      </c>
      <c r="BG13" s="65">
        <v>1297.33</v>
      </c>
      <c r="BH13" s="65">
        <v>1344.33</v>
      </c>
      <c r="BI13" s="65">
        <v>1359.33</v>
      </c>
      <c r="BJ13" s="65">
        <v>1423.9940000000001</v>
      </c>
      <c r="BK13" s="65">
        <v>1738.357</v>
      </c>
      <c r="BL13" s="65">
        <v>1913.221</v>
      </c>
      <c r="BM13" s="65">
        <v>2246.9359999999997</v>
      </c>
      <c r="BN13" s="65">
        <v>2637.0279999999998</v>
      </c>
      <c r="BO13" s="65">
        <v>2930.3679999999999</v>
      </c>
      <c r="BP13" s="65">
        <v>3138.7129999999997</v>
      </c>
      <c r="BQ13" s="65">
        <v>3141.0460000000003</v>
      </c>
      <c r="BR13" s="65">
        <v>3119.3440000000001</v>
      </c>
      <c r="BS13" s="65">
        <v>3195</v>
      </c>
      <c r="BT13" s="65">
        <v>3197</v>
      </c>
      <c r="BU13" s="65">
        <v>3197</v>
      </c>
      <c r="BV13" s="65">
        <v>3314</v>
      </c>
      <c r="BW13" s="65">
        <v>3319</v>
      </c>
      <c r="BX13" s="65">
        <v>3331</v>
      </c>
      <c r="BY13" s="65">
        <v>3336</v>
      </c>
      <c r="BZ13" s="65">
        <v>3416</v>
      </c>
      <c r="CA13" s="65">
        <v>3416</v>
      </c>
      <c r="CB13" s="65">
        <v>3423</v>
      </c>
      <c r="CC13" s="65">
        <v>3423</v>
      </c>
      <c r="CD13" s="65">
        <v>3449.3289999999997</v>
      </c>
      <c r="CE13" s="65">
        <v>3449.3289999999997</v>
      </c>
      <c r="CF13" s="65">
        <v>3451.2860000000001</v>
      </c>
      <c r="CG13" s="65">
        <v>3456.212</v>
      </c>
      <c r="CH13" s="65">
        <v>3389.808</v>
      </c>
      <c r="CI13" s="65">
        <v>3461.6840000000002</v>
      </c>
      <c r="CJ13" s="65">
        <v>3389.9449999999997</v>
      </c>
      <c r="CK13" s="65">
        <v>3468.2190000000001</v>
      </c>
      <c r="CL13" s="65">
        <v>3472.7579999999998</v>
      </c>
      <c r="CM13" s="65">
        <v>3472.7930000000001</v>
      </c>
      <c r="CN13" s="65">
        <v>3472.5720000000001</v>
      </c>
      <c r="CO13" s="65">
        <v>3477.5659999999998</v>
      </c>
      <c r="CP13" s="65">
        <v>3317.1869999999999</v>
      </c>
      <c r="CQ13" s="65">
        <v>3312.2780000000002</v>
      </c>
      <c r="CR13" s="65">
        <v>3307.886</v>
      </c>
      <c r="CS13" s="65">
        <v>3306.1030000000001</v>
      </c>
      <c r="CT13" s="66"/>
      <c r="CU13" s="66"/>
      <c r="CV13" s="66"/>
      <c r="CW13" s="67"/>
      <c r="CX13" s="68">
        <f t="array" ref="CX13">SUMPRODUCT(B13:CW13*0.25)</f>
        <v>67995.94674999993</v>
      </c>
    </row>
    <row r="14" spans="1:102" ht="24.95" customHeight="1" x14ac:dyDescent="0.2">
      <c r="A14" s="63" t="s">
        <v>11</v>
      </c>
      <c r="B14" s="64">
        <v>1243.336</v>
      </c>
      <c r="C14" s="65">
        <v>929.17000000000007</v>
      </c>
      <c r="D14" s="65">
        <v>667.17599999999993</v>
      </c>
      <c r="E14" s="65">
        <v>345.81899999999996</v>
      </c>
      <c r="F14" s="65">
        <v>268.267</v>
      </c>
      <c r="G14" s="65">
        <v>248.607</v>
      </c>
      <c r="H14" s="65">
        <v>108.011</v>
      </c>
      <c r="I14" s="65">
        <v>40</v>
      </c>
      <c r="J14" s="65"/>
      <c r="K14" s="65"/>
      <c r="L14" s="65"/>
      <c r="M14" s="65"/>
      <c r="N14" s="65">
        <v>26</v>
      </c>
      <c r="O14" s="65">
        <v>26</v>
      </c>
      <c r="P14" s="65">
        <v>26</v>
      </c>
      <c r="Q14" s="65">
        <v>26</v>
      </c>
      <c r="R14" s="65">
        <v>86</v>
      </c>
      <c r="S14" s="65">
        <v>86</v>
      </c>
      <c r="T14" s="65">
        <v>86</v>
      </c>
      <c r="U14" s="65">
        <v>86</v>
      </c>
      <c r="V14" s="65">
        <v>135</v>
      </c>
      <c r="W14" s="65">
        <v>135</v>
      </c>
      <c r="X14" s="65">
        <v>343</v>
      </c>
      <c r="Y14" s="65">
        <v>435</v>
      </c>
      <c r="Z14" s="65">
        <v>556.60300000000007</v>
      </c>
      <c r="AA14" s="65">
        <v>351</v>
      </c>
      <c r="AB14" s="65">
        <v>461</v>
      </c>
      <c r="AC14" s="65">
        <v>605.13400000000001</v>
      </c>
      <c r="AD14" s="65">
        <v>267</v>
      </c>
      <c r="AE14" s="65">
        <v>267</v>
      </c>
      <c r="AF14" s="65">
        <v>267</v>
      </c>
      <c r="AG14" s="65">
        <v>105</v>
      </c>
      <c r="AH14" s="65">
        <v>122</v>
      </c>
      <c r="AI14" s="65">
        <v>122</v>
      </c>
      <c r="AJ14" s="65">
        <v>122</v>
      </c>
      <c r="AK14" s="65">
        <v>122</v>
      </c>
      <c r="AL14" s="65">
        <v>13</v>
      </c>
      <c r="AM14" s="65">
        <v>13</v>
      </c>
      <c r="AN14" s="65">
        <v>13</v>
      </c>
      <c r="AO14" s="65">
        <v>13</v>
      </c>
      <c r="AP14" s="65">
        <v>26</v>
      </c>
      <c r="AQ14" s="65">
        <v>26</v>
      </c>
      <c r="AR14" s="65">
        <v>26</v>
      </c>
      <c r="AS14" s="65">
        <v>26</v>
      </c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>
        <v>30</v>
      </c>
      <c r="BK14" s="65">
        <v>30</v>
      </c>
      <c r="BL14" s="65">
        <v>30</v>
      </c>
      <c r="BM14" s="65">
        <v>30</v>
      </c>
      <c r="BN14" s="65">
        <v>26</v>
      </c>
      <c r="BO14" s="65">
        <v>26</v>
      </c>
      <c r="BP14" s="65">
        <v>662.36400000000003</v>
      </c>
      <c r="BQ14" s="65">
        <v>1311.7729999999999</v>
      </c>
      <c r="BR14" s="65">
        <v>56</v>
      </c>
      <c r="BS14" s="65">
        <v>776.23299999999995</v>
      </c>
      <c r="BT14" s="65">
        <v>1442.001</v>
      </c>
      <c r="BU14" s="65">
        <v>1043.502</v>
      </c>
      <c r="BV14" s="65">
        <v>1120.2909999999999</v>
      </c>
      <c r="BW14" s="65">
        <v>1410.001</v>
      </c>
      <c r="BX14" s="65">
        <v>1537.3209999999999</v>
      </c>
      <c r="BY14" s="65">
        <v>1440.001</v>
      </c>
      <c r="BZ14" s="65">
        <v>1565.2460000000001</v>
      </c>
      <c r="CA14" s="65">
        <v>1502.654</v>
      </c>
      <c r="CB14" s="65">
        <v>1500</v>
      </c>
      <c r="CC14" s="65">
        <v>1500</v>
      </c>
      <c r="CD14" s="65">
        <v>1500</v>
      </c>
      <c r="CE14" s="65">
        <v>1500</v>
      </c>
      <c r="CF14" s="65">
        <v>1500</v>
      </c>
      <c r="CG14" s="65">
        <v>1440</v>
      </c>
      <c r="CH14" s="65">
        <v>1251</v>
      </c>
      <c r="CI14" s="65">
        <v>745</v>
      </c>
      <c r="CJ14" s="65">
        <v>745</v>
      </c>
      <c r="CK14" s="65">
        <v>745</v>
      </c>
      <c r="CL14" s="65">
        <v>1038</v>
      </c>
      <c r="CM14" s="65">
        <v>1136</v>
      </c>
      <c r="CN14" s="65">
        <v>841.2</v>
      </c>
      <c r="CO14" s="65">
        <v>1038</v>
      </c>
      <c r="CP14" s="65">
        <v>1194.521</v>
      </c>
      <c r="CQ14" s="65">
        <v>1108.2280000000001</v>
      </c>
      <c r="CR14" s="65">
        <v>898.94299999999998</v>
      </c>
      <c r="CS14" s="65">
        <v>636.58500000000004</v>
      </c>
      <c r="CT14" s="66"/>
      <c r="CU14" s="66"/>
      <c r="CV14" s="66"/>
      <c r="CW14" s="67"/>
      <c r="CX14" s="68">
        <f t="array" ref="CX14">SUMPRODUCT(B14:CW14*0.25)</f>
        <v>10806.746749999998</v>
      </c>
    </row>
    <row r="15" spans="1:102" ht="24.95" customHeight="1" x14ac:dyDescent="0.2">
      <c r="A15" s="69" t="s">
        <v>12</v>
      </c>
      <c r="B15" s="70">
        <v>1508.7440000000001</v>
      </c>
      <c r="C15" s="71">
        <v>1522.1019999999999</v>
      </c>
      <c r="D15" s="71">
        <v>1534.5740000000001</v>
      </c>
      <c r="E15" s="71">
        <v>1555.8909999999998</v>
      </c>
      <c r="F15" s="71">
        <v>1578.0410000000002</v>
      </c>
      <c r="G15" s="71">
        <v>1608.4829999999999</v>
      </c>
      <c r="H15" s="71">
        <v>1640.837</v>
      </c>
      <c r="I15" s="71">
        <v>1668.2470000000001</v>
      </c>
      <c r="J15" s="71">
        <v>1693.1410000000001</v>
      </c>
      <c r="K15" s="71">
        <v>1714.056</v>
      </c>
      <c r="L15" s="71">
        <v>1739.4650000000001</v>
      </c>
      <c r="M15" s="71">
        <v>1756.9979999999998</v>
      </c>
      <c r="N15" s="71">
        <v>1784.337</v>
      </c>
      <c r="O15" s="71">
        <v>1803.8920000000001</v>
      </c>
      <c r="P15" s="71">
        <v>1827.125</v>
      </c>
      <c r="Q15" s="71">
        <v>1848.3040000000001</v>
      </c>
      <c r="R15" s="71">
        <v>1884.2</v>
      </c>
      <c r="S15" s="71">
        <v>1908.1980000000001</v>
      </c>
      <c r="T15" s="71">
        <v>1927.9970000000001</v>
      </c>
      <c r="U15" s="71">
        <v>1944.3220000000001</v>
      </c>
      <c r="V15" s="71">
        <v>1956.692</v>
      </c>
      <c r="W15" s="71">
        <v>1964.65</v>
      </c>
      <c r="X15" s="71">
        <v>1972.0069999999998</v>
      </c>
      <c r="Y15" s="71">
        <v>1977.6310000000001</v>
      </c>
      <c r="Z15" s="71">
        <v>2024.2059999999999</v>
      </c>
      <c r="AA15" s="71">
        <v>2137.5990000000002</v>
      </c>
      <c r="AB15" s="71">
        <v>2311.3989999999999</v>
      </c>
      <c r="AC15" s="71">
        <v>2571.826</v>
      </c>
      <c r="AD15" s="71">
        <v>2907.866</v>
      </c>
      <c r="AE15" s="71">
        <v>3319.0889999999999</v>
      </c>
      <c r="AF15" s="71">
        <v>3776.3069999999998</v>
      </c>
      <c r="AG15" s="71">
        <v>4260.5430000000006</v>
      </c>
      <c r="AH15" s="71">
        <v>4691.3329999999996</v>
      </c>
      <c r="AI15" s="71">
        <v>5162.9439999999995</v>
      </c>
      <c r="AJ15" s="71">
        <v>5621.6909999999998</v>
      </c>
      <c r="AK15" s="71">
        <v>6052.8310000000001</v>
      </c>
      <c r="AL15" s="71">
        <v>6454.1539999999995</v>
      </c>
      <c r="AM15" s="71">
        <v>6835.6460000000006</v>
      </c>
      <c r="AN15" s="71">
        <v>7187.201</v>
      </c>
      <c r="AO15" s="71">
        <v>7515.22</v>
      </c>
      <c r="AP15" s="71">
        <v>7770.72</v>
      </c>
      <c r="AQ15" s="71">
        <v>8029.125</v>
      </c>
      <c r="AR15" s="71">
        <v>8270.8880000000008</v>
      </c>
      <c r="AS15" s="71">
        <v>8467.0540000000001</v>
      </c>
      <c r="AT15" s="71">
        <v>8623.6409999999996</v>
      </c>
      <c r="AU15" s="71">
        <v>8752.277</v>
      </c>
      <c r="AV15" s="71">
        <v>8844.7970000000005</v>
      </c>
      <c r="AW15" s="71">
        <v>8913.02</v>
      </c>
      <c r="AX15" s="71">
        <v>8933.25</v>
      </c>
      <c r="AY15" s="71">
        <v>8985.1720000000005</v>
      </c>
      <c r="AZ15" s="71">
        <v>8979.8730000000014</v>
      </c>
      <c r="BA15" s="71">
        <v>8960.5990000000002</v>
      </c>
      <c r="BB15" s="71">
        <v>8929.7880000000005</v>
      </c>
      <c r="BC15" s="71">
        <v>8827.8730000000014</v>
      </c>
      <c r="BD15" s="71">
        <v>8734.1040000000012</v>
      </c>
      <c r="BE15" s="71">
        <v>8563.8019999999997</v>
      </c>
      <c r="BF15" s="71">
        <v>8440.7519999999986</v>
      </c>
      <c r="BG15" s="71">
        <v>8256.9539999999997</v>
      </c>
      <c r="BH15" s="71">
        <v>8046.375</v>
      </c>
      <c r="BI15" s="71">
        <v>7814.1440000000002</v>
      </c>
      <c r="BJ15" s="71">
        <v>7609.1810000000005</v>
      </c>
      <c r="BK15" s="71">
        <v>7315.3950000000004</v>
      </c>
      <c r="BL15" s="71">
        <v>7004.4400000000005</v>
      </c>
      <c r="BM15" s="71">
        <v>6653.8869999999997</v>
      </c>
      <c r="BN15" s="71">
        <v>6266.6120000000001</v>
      </c>
      <c r="BO15" s="71">
        <v>5837.8549999999996</v>
      </c>
      <c r="BP15" s="71">
        <v>5414.5410000000002</v>
      </c>
      <c r="BQ15" s="71">
        <v>4942.759</v>
      </c>
      <c r="BR15" s="71">
        <v>4500.5410000000002</v>
      </c>
      <c r="BS15" s="71">
        <v>4033.74</v>
      </c>
      <c r="BT15" s="71">
        <v>3595.14</v>
      </c>
      <c r="BU15" s="71">
        <v>3178.6240000000003</v>
      </c>
      <c r="BV15" s="71">
        <v>2847.915</v>
      </c>
      <c r="BW15" s="71">
        <v>2572.5930000000003</v>
      </c>
      <c r="BX15" s="71">
        <v>2384.2260000000001</v>
      </c>
      <c r="BY15" s="71">
        <v>2255.5250000000001</v>
      </c>
      <c r="BZ15" s="71">
        <v>2219.3410000000003</v>
      </c>
      <c r="CA15" s="71">
        <v>2212.5720000000001</v>
      </c>
      <c r="CB15" s="71">
        <v>2199.3110000000001</v>
      </c>
      <c r="CC15" s="71">
        <v>2197.2930000000001</v>
      </c>
      <c r="CD15" s="71">
        <v>2193.6679999999997</v>
      </c>
      <c r="CE15" s="71">
        <v>2182.2600000000002</v>
      </c>
      <c r="CF15" s="71">
        <v>2186.6950000000002</v>
      </c>
      <c r="CG15" s="71">
        <v>2200.125</v>
      </c>
      <c r="CH15" s="71">
        <v>2184.527</v>
      </c>
      <c r="CI15" s="71">
        <v>2192.2869999999998</v>
      </c>
      <c r="CJ15" s="71">
        <v>2192.9560000000001</v>
      </c>
      <c r="CK15" s="71">
        <v>2180.8120000000004</v>
      </c>
      <c r="CL15" s="71">
        <v>2182.2110000000002</v>
      </c>
      <c r="CM15" s="71">
        <v>2199.1640000000002</v>
      </c>
      <c r="CN15" s="71">
        <v>2209.5729999999999</v>
      </c>
      <c r="CO15" s="71">
        <v>2197.9870000000001</v>
      </c>
      <c r="CP15" s="71">
        <v>2213.8359999999998</v>
      </c>
      <c r="CQ15" s="71">
        <v>2215.9749999999999</v>
      </c>
      <c r="CR15" s="71">
        <v>2242.8870000000002</v>
      </c>
      <c r="CS15" s="71">
        <v>2269.0990000000002</v>
      </c>
      <c r="CT15" s="72"/>
      <c r="CU15" s="72"/>
      <c r="CV15" s="72"/>
      <c r="CW15" s="73"/>
      <c r="CX15" s="74">
        <f t="array" ref="CX15">SUMPRODUCT(B15:CW15*0.25)</f>
        <v>101694.88750000001</v>
      </c>
    </row>
    <row r="16" spans="1:102" ht="24.95" customHeight="1" x14ac:dyDescent="0.2">
      <c r="A16" s="69" t="s">
        <v>13</v>
      </c>
      <c r="B16" s="70">
        <v>73</v>
      </c>
      <c r="C16" s="71">
        <v>73</v>
      </c>
      <c r="D16" s="71">
        <v>73</v>
      </c>
      <c r="E16" s="71">
        <v>73</v>
      </c>
      <c r="F16" s="71">
        <v>81</v>
      </c>
      <c r="G16" s="71">
        <v>81</v>
      </c>
      <c r="H16" s="71">
        <v>81</v>
      </c>
      <c r="I16" s="71">
        <v>81</v>
      </c>
      <c r="J16" s="71">
        <v>88</v>
      </c>
      <c r="K16" s="71">
        <v>88</v>
      </c>
      <c r="L16" s="71">
        <v>88</v>
      </c>
      <c r="M16" s="71">
        <v>88</v>
      </c>
      <c r="N16" s="71">
        <v>94</v>
      </c>
      <c r="O16" s="71">
        <v>94</v>
      </c>
      <c r="P16" s="71">
        <v>94</v>
      </c>
      <c r="Q16" s="71">
        <v>94</v>
      </c>
      <c r="R16" s="71">
        <v>97</v>
      </c>
      <c r="S16" s="71">
        <v>97</v>
      </c>
      <c r="T16" s="71">
        <v>97</v>
      </c>
      <c r="U16" s="71">
        <v>97</v>
      </c>
      <c r="V16" s="71">
        <v>98</v>
      </c>
      <c r="W16" s="71">
        <v>98</v>
      </c>
      <c r="X16" s="71">
        <v>98</v>
      </c>
      <c r="Y16" s="71">
        <v>98</v>
      </c>
      <c r="Z16" s="71">
        <v>99</v>
      </c>
      <c r="AA16" s="71">
        <v>99</v>
      </c>
      <c r="AB16" s="71">
        <v>99</v>
      </c>
      <c r="AC16" s="71">
        <v>99</v>
      </c>
      <c r="AD16" s="71">
        <v>108</v>
      </c>
      <c r="AE16" s="71">
        <v>108</v>
      </c>
      <c r="AF16" s="71">
        <v>108</v>
      </c>
      <c r="AG16" s="71">
        <v>108</v>
      </c>
      <c r="AH16" s="71">
        <v>127</v>
      </c>
      <c r="AI16" s="71">
        <v>127</v>
      </c>
      <c r="AJ16" s="71">
        <v>127</v>
      </c>
      <c r="AK16" s="71">
        <v>127</v>
      </c>
      <c r="AL16" s="71">
        <v>144</v>
      </c>
      <c r="AM16" s="71">
        <v>144</v>
      </c>
      <c r="AN16" s="71">
        <v>144</v>
      </c>
      <c r="AO16" s="71">
        <v>144</v>
      </c>
      <c r="AP16" s="71">
        <v>158</v>
      </c>
      <c r="AQ16" s="71">
        <v>158</v>
      </c>
      <c r="AR16" s="71">
        <v>158</v>
      </c>
      <c r="AS16" s="71">
        <v>158</v>
      </c>
      <c r="AT16" s="71">
        <v>164</v>
      </c>
      <c r="AU16" s="71">
        <v>164</v>
      </c>
      <c r="AV16" s="71">
        <v>164</v>
      </c>
      <c r="AW16" s="71">
        <v>164</v>
      </c>
      <c r="AX16" s="71">
        <v>167</v>
      </c>
      <c r="AY16" s="71">
        <v>167</v>
      </c>
      <c r="AZ16" s="71">
        <v>167</v>
      </c>
      <c r="BA16" s="71">
        <v>167</v>
      </c>
      <c r="BB16" s="71">
        <v>170</v>
      </c>
      <c r="BC16" s="71">
        <v>170</v>
      </c>
      <c r="BD16" s="71">
        <v>170</v>
      </c>
      <c r="BE16" s="71">
        <v>170</v>
      </c>
      <c r="BF16" s="71">
        <v>169</v>
      </c>
      <c r="BG16" s="71">
        <v>169</v>
      </c>
      <c r="BH16" s="71">
        <v>169</v>
      </c>
      <c r="BI16" s="71">
        <v>169</v>
      </c>
      <c r="BJ16" s="71">
        <v>163</v>
      </c>
      <c r="BK16" s="71">
        <v>163</v>
      </c>
      <c r="BL16" s="71">
        <v>163</v>
      </c>
      <c r="BM16" s="71">
        <v>163</v>
      </c>
      <c r="BN16" s="71">
        <v>149</v>
      </c>
      <c r="BO16" s="71">
        <v>149</v>
      </c>
      <c r="BP16" s="71">
        <v>149</v>
      </c>
      <c r="BQ16" s="71">
        <v>149</v>
      </c>
      <c r="BR16" s="71">
        <v>132</v>
      </c>
      <c r="BS16" s="71">
        <v>132</v>
      </c>
      <c r="BT16" s="71">
        <v>132</v>
      </c>
      <c r="BU16" s="71">
        <v>132</v>
      </c>
      <c r="BV16" s="71">
        <v>124</v>
      </c>
      <c r="BW16" s="71">
        <v>124</v>
      </c>
      <c r="BX16" s="71">
        <v>124</v>
      </c>
      <c r="BY16" s="71">
        <v>124</v>
      </c>
      <c r="BZ16" s="71">
        <v>127</v>
      </c>
      <c r="CA16" s="71">
        <v>127</v>
      </c>
      <c r="CB16" s="71">
        <v>127</v>
      </c>
      <c r="CC16" s="71">
        <v>127</v>
      </c>
      <c r="CD16" s="71">
        <v>132</v>
      </c>
      <c r="CE16" s="71">
        <v>132</v>
      </c>
      <c r="CF16" s="71">
        <v>132</v>
      </c>
      <c r="CG16" s="71">
        <v>132</v>
      </c>
      <c r="CH16" s="71">
        <v>137</v>
      </c>
      <c r="CI16" s="71">
        <v>137</v>
      </c>
      <c r="CJ16" s="71">
        <v>137</v>
      </c>
      <c r="CK16" s="71">
        <v>137</v>
      </c>
      <c r="CL16" s="71">
        <v>140</v>
      </c>
      <c r="CM16" s="71">
        <v>140</v>
      </c>
      <c r="CN16" s="71">
        <v>140</v>
      </c>
      <c r="CO16" s="71">
        <v>140</v>
      </c>
      <c r="CP16" s="71">
        <v>143</v>
      </c>
      <c r="CQ16" s="71">
        <v>143</v>
      </c>
      <c r="CR16" s="71">
        <v>143</v>
      </c>
      <c r="CS16" s="71">
        <v>143</v>
      </c>
      <c r="CT16" s="72"/>
      <c r="CU16" s="72"/>
      <c r="CV16" s="72"/>
      <c r="CW16" s="73"/>
      <c r="CX16" s="74">
        <f t="array" ref="CX16">SUMPRODUCT(B16:CW16*0.25)</f>
        <v>3084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>
        <v>36.700000000000003</v>
      </c>
      <c r="AB17" s="71">
        <v>36.700000000000003</v>
      </c>
      <c r="AC17" s="71"/>
      <c r="AD17" s="71">
        <v>51.1</v>
      </c>
      <c r="AE17" s="71"/>
      <c r="AF17" s="71"/>
      <c r="AG17" s="71"/>
      <c r="AH17" s="71">
        <v>25.6</v>
      </c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109</v>
      </c>
      <c r="BV17" s="71">
        <v>109</v>
      </c>
      <c r="BW17" s="71">
        <v>340.6</v>
      </c>
      <c r="BX17" s="71">
        <v>340.6</v>
      </c>
      <c r="BY17" s="71">
        <v>340.6</v>
      </c>
      <c r="BZ17" s="71">
        <v>349.6</v>
      </c>
      <c r="CA17" s="71">
        <v>349.6</v>
      </c>
      <c r="CB17" s="71">
        <v>349.6</v>
      </c>
      <c r="CC17" s="71">
        <v>349.6</v>
      </c>
      <c r="CD17" s="71">
        <v>351.9</v>
      </c>
      <c r="CE17" s="71">
        <v>348.7</v>
      </c>
      <c r="CF17" s="71">
        <v>340.4</v>
      </c>
      <c r="CG17" s="71">
        <v>332.1</v>
      </c>
      <c r="CH17" s="71">
        <v>333.7</v>
      </c>
      <c r="CI17" s="71">
        <v>316.5</v>
      </c>
      <c r="CJ17" s="71">
        <v>299.5</v>
      </c>
      <c r="CK17" s="71">
        <v>233.80799999999999</v>
      </c>
      <c r="CL17" s="71">
        <v>194.5</v>
      </c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1384.8519999999999</v>
      </c>
    </row>
    <row r="18" spans="1:102" ht="30" customHeight="1" thickBot="1" x14ac:dyDescent="0.25">
      <c r="A18" s="75" t="s">
        <v>15</v>
      </c>
      <c r="B18" s="76">
        <f>SUM(B11:B17)</f>
        <v>7182.7060000000001</v>
      </c>
      <c r="C18" s="77">
        <f t="shared" ref="C18:BN18" si="0">SUM(C11:C17)</f>
        <v>6881.8059999999996</v>
      </c>
      <c r="D18" s="77">
        <f t="shared" si="0"/>
        <v>6635.2450000000008</v>
      </c>
      <c r="E18" s="77">
        <f t="shared" si="0"/>
        <v>6335.1620000000003</v>
      </c>
      <c r="F18" s="77">
        <f t="shared" si="0"/>
        <v>6292.0450000000001</v>
      </c>
      <c r="G18" s="77">
        <f t="shared" si="0"/>
        <v>6139.81</v>
      </c>
      <c r="H18" s="77">
        <f t="shared" si="0"/>
        <v>6031.5500000000011</v>
      </c>
      <c r="I18" s="77">
        <f t="shared" si="0"/>
        <v>5995.7179999999998</v>
      </c>
      <c r="J18" s="77">
        <f t="shared" si="0"/>
        <v>5934.75</v>
      </c>
      <c r="K18" s="77">
        <f t="shared" si="0"/>
        <v>5874.6180000000004</v>
      </c>
      <c r="L18" s="77">
        <f t="shared" si="0"/>
        <v>5886.5640000000003</v>
      </c>
      <c r="M18" s="77">
        <f t="shared" si="0"/>
        <v>5901.2359999999999</v>
      </c>
      <c r="N18" s="77">
        <f t="shared" si="0"/>
        <v>5937.1550000000007</v>
      </c>
      <c r="O18" s="77">
        <f t="shared" si="0"/>
        <v>5980.6909999999998</v>
      </c>
      <c r="P18" s="77">
        <f t="shared" si="0"/>
        <v>5988.6759999999995</v>
      </c>
      <c r="Q18" s="77">
        <f t="shared" si="0"/>
        <v>6000.0380000000005</v>
      </c>
      <c r="R18" s="77">
        <f t="shared" si="0"/>
        <v>6084.0749999999998</v>
      </c>
      <c r="S18" s="77">
        <f t="shared" si="0"/>
        <v>6014.62</v>
      </c>
      <c r="T18" s="77">
        <f t="shared" si="0"/>
        <v>6120.8440000000001</v>
      </c>
      <c r="U18" s="77">
        <f t="shared" si="0"/>
        <v>6147.6820000000007</v>
      </c>
      <c r="V18" s="77">
        <f t="shared" si="0"/>
        <v>6264.8360000000002</v>
      </c>
      <c r="W18" s="77">
        <f t="shared" si="0"/>
        <v>6273.0110000000004</v>
      </c>
      <c r="X18" s="77">
        <f t="shared" si="0"/>
        <v>6488.4830000000002</v>
      </c>
      <c r="Y18" s="77">
        <f t="shared" si="0"/>
        <v>6591.0630000000001</v>
      </c>
      <c r="Z18" s="77">
        <f t="shared" si="0"/>
        <v>6758.4880000000003</v>
      </c>
      <c r="AA18" s="77">
        <f t="shared" si="0"/>
        <v>6702.884</v>
      </c>
      <c r="AB18" s="77">
        <f t="shared" si="0"/>
        <v>6981.6989999999996</v>
      </c>
      <c r="AC18" s="77">
        <f t="shared" si="0"/>
        <v>7349.5619999999999</v>
      </c>
      <c r="AD18" s="77">
        <f t="shared" si="0"/>
        <v>7401.7150000000001</v>
      </c>
      <c r="AE18" s="77">
        <f t="shared" si="0"/>
        <v>7756.8809999999994</v>
      </c>
      <c r="AF18" s="77">
        <f t="shared" si="0"/>
        <v>8211.9969999999994</v>
      </c>
      <c r="AG18" s="77">
        <f t="shared" si="0"/>
        <v>8517.523000000001</v>
      </c>
      <c r="AH18" s="77">
        <f t="shared" si="0"/>
        <v>8999.9329999999991</v>
      </c>
      <c r="AI18" s="77">
        <f t="shared" si="0"/>
        <v>9440.9439999999995</v>
      </c>
      <c r="AJ18" s="77">
        <f t="shared" si="0"/>
        <v>9448.6909999999989</v>
      </c>
      <c r="AK18" s="77">
        <f t="shared" si="0"/>
        <v>9271.7380000000012</v>
      </c>
      <c r="AL18" s="77">
        <f t="shared" si="0"/>
        <v>9963.3159999999989</v>
      </c>
      <c r="AM18" s="77">
        <f t="shared" si="0"/>
        <v>9907.6220000000012</v>
      </c>
      <c r="AN18" s="77">
        <f t="shared" si="0"/>
        <v>9268.5429999999997</v>
      </c>
      <c r="AO18" s="77">
        <f t="shared" si="0"/>
        <v>9302.2200000000012</v>
      </c>
      <c r="AP18" s="77">
        <f t="shared" si="0"/>
        <v>9676.0499999999993</v>
      </c>
      <c r="AQ18" s="77">
        <f t="shared" si="0"/>
        <v>9854.4549999999999</v>
      </c>
      <c r="AR18" s="77">
        <f t="shared" si="0"/>
        <v>10016.218000000001</v>
      </c>
      <c r="AS18" s="77">
        <f t="shared" si="0"/>
        <v>10212.384</v>
      </c>
      <c r="AT18" s="77">
        <f t="shared" si="0"/>
        <v>10348.971</v>
      </c>
      <c r="AU18" s="77">
        <f t="shared" si="0"/>
        <v>10477.607</v>
      </c>
      <c r="AV18" s="77">
        <f t="shared" si="0"/>
        <v>10570.127</v>
      </c>
      <c r="AW18" s="77">
        <f t="shared" si="0"/>
        <v>10638.35</v>
      </c>
      <c r="AX18" s="77">
        <f t="shared" si="0"/>
        <v>10661.58</v>
      </c>
      <c r="AY18" s="77">
        <f t="shared" si="0"/>
        <v>10713.502</v>
      </c>
      <c r="AZ18" s="77">
        <f t="shared" si="0"/>
        <v>10708.203000000001</v>
      </c>
      <c r="BA18" s="77">
        <f t="shared" si="0"/>
        <v>10688.929</v>
      </c>
      <c r="BB18" s="77">
        <f t="shared" si="0"/>
        <v>10661.118</v>
      </c>
      <c r="BC18" s="77">
        <f t="shared" si="0"/>
        <v>10559.203000000001</v>
      </c>
      <c r="BD18" s="77">
        <f t="shared" si="0"/>
        <v>10465.434000000001</v>
      </c>
      <c r="BE18" s="77">
        <f t="shared" si="0"/>
        <v>10295.132</v>
      </c>
      <c r="BF18" s="77">
        <f t="shared" si="0"/>
        <v>10196.081999999999</v>
      </c>
      <c r="BG18" s="77">
        <f t="shared" si="0"/>
        <v>10025.284</v>
      </c>
      <c r="BH18" s="77">
        <f t="shared" si="0"/>
        <v>9861.7049999999999</v>
      </c>
      <c r="BI18" s="77">
        <f t="shared" si="0"/>
        <v>9644.4740000000002</v>
      </c>
      <c r="BJ18" s="77">
        <f t="shared" si="0"/>
        <v>9528.1750000000011</v>
      </c>
      <c r="BK18" s="77">
        <f t="shared" si="0"/>
        <v>9548.7520000000004</v>
      </c>
      <c r="BL18" s="77">
        <f t="shared" si="0"/>
        <v>9491.728000000001</v>
      </c>
      <c r="BM18" s="77">
        <f t="shared" si="0"/>
        <v>9568.5609999999997</v>
      </c>
      <c r="BN18" s="77">
        <f t="shared" si="0"/>
        <v>9480.3150000000005</v>
      </c>
      <c r="BO18" s="77">
        <f t="shared" ref="BO18:CW18" si="1">SUM(BO11:BO17)</f>
        <v>9559.223</v>
      </c>
      <c r="BP18" s="77">
        <f t="shared" si="1"/>
        <v>9980.6179999999986</v>
      </c>
      <c r="BQ18" s="77">
        <f t="shared" si="1"/>
        <v>10160.578000000001</v>
      </c>
      <c r="BR18" s="77">
        <f t="shared" si="1"/>
        <v>8423.8850000000002</v>
      </c>
      <c r="BS18" s="77">
        <f t="shared" si="1"/>
        <v>8752.973</v>
      </c>
      <c r="BT18" s="77">
        <f t="shared" si="1"/>
        <v>8982.1409999999996</v>
      </c>
      <c r="BU18" s="77">
        <f t="shared" si="1"/>
        <v>8276.1260000000002</v>
      </c>
      <c r="BV18" s="77">
        <f t="shared" si="1"/>
        <v>8131.2060000000001</v>
      </c>
      <c r="BW18" s="77">
        <f t="shared" si="1"/>
        <v>8382.1940000000013</v>
      </c>
      <c r="BX18" s="77">
        <f t="shared" si="1"/>
        <v>8333.1470000000008</v>
      </c>
      <c r="BY18" s="77">
        <f t="shared" si="1"/>
        <v>8112.1260000000002</v>
      </c>
      <c r="BZ18" s="77">
        <f t="shared" si="1"/>
        <v>8293.1869999999999</v>
      </c>
      <c r="CA18" s="77">
        <f t="shared" si="1"/>
        <v>8223.8260000000009</v>
      </c>
      <c r="CB18" s="77">
        <f t="shared" si="1"/>
        <v>8214.9110000000001</v>
      </c>
      <c r="CC18" s="77">
        <f t="shared" si="1"/>
        <v>8212.893</v>
      </c>
      <c r="CD18" s="77">
        <f t="shared" si="1"/>
        <v>8242.896999999999</v>
      </c>
      <c r="CE18" s="77">
        <f t="shared" si="1"/>
        <v>8228.2890000000007</v>
      </c>
      <c r="CF18" s="77">
        <f t="shared" si="1"/>
        <v>8226.3809999999994</v>
      </c>
      <c r="CG18" s="77">
        <f t="shared" si="1"/>
        <v>8176.4369999999999</v>
      </c>
      <c r="CH18" s="77">
        <f t="shared" si="1"/>
        <v>7912.0349999999999</v>
      </c>
      <c r="CI18" s="77">
        <f t="shared" si="1"/>
        <v>7468.4709999999995</v>
      </c>
      <c r="CJ18" s="77">
        <f t="shared" si="1"/>
        <v>7380.4009999999998</v>
      </c>
      <c r="CK18" s="77">
        <f t="shared" si="1"/>
        <v>7380.8390000000009</v>
      </c>
      <c r="CL18" s="77">
        <f t="shared" si="1"/>
        <v>7643.4690000000001</v>
      </c>
      <c r="CM18" s="77">
        <f t="shared" si="1"/>
        <v>7563.9570000000003</v>
      </c>
      <c r="CN18" s="77">
        <f t="shared" si="1"/>
        <v>7279.3449999999993</v>
      </c>
      <c r="CO18" s="77">
        <f t="shared" si="1"/>
        <v>7469.5529999999999</v>
      </c>
      <c r="CP18" s="77">
        <f t="shared" si="1"/>
        <v>7484.5439999999999</v>
      </c>
      <c r="CQ18" s="77">
        <f t="shared" si="1"/>
        <v>7395.4809999999998</v>
      </c>
      <c r="CR18" s="77">
        <f t="shared" si="1"/>
        <v>7208.7160000000003</v>
      </c>
      <c r="CS18" s="77">
        <f t="shared" si="1"/>
        <v>6970.7870000000003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197557.27874999994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1738.41</v>
      </c>
      <c r="C31" s="88">
        <v>1743.41</v>
      </c>
      <c r="D31" s="88">
        <v>1751.41</v>
      </c>
      <c r="E31" s="88">
        <v>1761.41</v>
      </c>
      <c r="F31" s="88">
        <v>1781.41</v>
      </c>
      <c r="G31" s="88">
        <v>1795.41</v>
      </c>
      <c r="H31" s="88">
        <v>1808.41</v>
      </c>
      <c r="I31" s="88">
        <v>1825.41</v>
      </c>
      <c r="J31" s="88">
        <v>1805.41</v>
      </c>
      <c r="K31" s="88">
        <v>1816.41</v>
      </c>
      <c r="L31" s="88">
        <v>1828.41</v>
      </c>
      <c r="M31" s="88">
        <v>1839.41</v>
      </c>
      <c r="N31" s="88">
        <v>1902.41</v>
      </c>
      <c r="O31" s="88">
        <v>1913.41</v>
      </c>
      <c r="P31" s="88">
        <v>1923.41</v>
      </c>
      <c r="Q31" s="88">
        <v>1933.41</v>
      </c>
      <c r="R31" s="88">
        <v>2006.41</v>
      </c>
      <c r="S31" s="88">
        <v>2014.41</v>
      </c>
      <c r="T31" s="88">
        <v>2021.41</v>
      </c>
      <c r="U31" s="88">
        <v>2027.41</v>
      </c>
      <c r="V31" s="88">
        <v>2081.41</v>
      </c>
      <c r="W31" s="88">
        <v>2084.41</v>
      </c>
      <c r="X31" s="88">
        <v>2086.41</v>
      </c>
      <c r="Y31" s="88">
        <v>2256.41</v>
      </c>
      <c r="Z31" s="88">
        <v>2265.6999999999998</v>
      </c>
      <c r="AA31" s="88">
        <v>2331.4</v>
      </c>
      <c r="AB31" s="88">
        <v>2377.4</v>
      </c>
      <c r="AC31" s="88">
        <v>2405.6999999999998</v>
      </c>
      <c r="AD31" s="88">
        <v>2548.2800000000002</v>
      </c>
      <c r="AE31" s="88">
        <v>2599.1799999999998</v>
      </c>
      <c r="AF31" s="88">
        <v>2719.18</v>
      </c>
      <c r="AG31" s="88">
        <v>2688.18</v>
      </c>
      <c r="AH31" s="88">
        <v>2878.11</v>
      </c>
      <c r="AI31" s="88">
        <v>2984.51</v>
      </c>
      <c r="AJ31" s="88">
        <v>3121.51</v>
      </c>
      <c r="AK31" s="88">
        <v>3252.51</v>
      </c>
      <c r="AL31" s="88">
        <v>3282.58</v>
      </c>
      <c r="AM31" s="88">
        <v>3267.58</v>
      </c>
      <c r="AN31" s="88">
        <v>3081.58</v>
      </c>
      <c r="AO31" s="88">
        <v>3190.58</v>
      </c>
      <c r="AP31" s="88">
        <v>3318.12</v>
      </c>
      <c r="AQ31" s="88">
        <v>3408.12</v>
      </c>
      <c r="AR31" s="88">
        <v>3487.12</v>
      </c>
      <c r="AS31" s="88">
        <v>3555.12</v>
      </c>
      <c r="AT31" s="88">
        <v>3592.54</v>
      </c>
      <c r="AU31" s="88">
        <v>3638.54</v>
      </c>
      <c r="AV31" s="88">
        <v>3675.54</v>
      </c>
      <c r="AW31" s="88">
        <v>3703.54</v>
      </c>
      <c r="AX31" s="88">
        <v>3723.48</v>
      </c>
      <c r="AY31" s="88">
        <v>3731.48</v>
      </c>
      <c r="AZ31" s="88">
        <v>3723.48</v>
      </c>
      <c r="BA31" s="88">
        <v>3711.48</v>
      </c>
      <c r="BB31" s="88">
        <v>3695.18</v>
      </c>
      <c r="BC31" s="88">
        <v>3667.18</v>
      </c>
      <c r="BD31" s="88">
        <v>3629.18</v>
      </c>
      <c r="BE31" s="88">
        <v>3582.18</v>
      </c>
      <c r="BF31" s="88">
        <v>3532.74</v>
      </c>
      <c r="BG31" s="88">
        <v>3467.74</v>
      </c>
      <c r="BH31" s="88">
        <v>3394.74</v>
      </c>
      <c r="BI31" s="88">
        <v>3315.74</v>
      </c>
      <c r="BJ31" s="88">
        <v>3306.59</v>
      </c>
      <c r="BK31" s="88">
        <v>3211.59</v>
      </c>
      <c r="BL31" s="88">
        <v>3110.59</v>
      </c>
      <c r="BM31" s="88">
        <v>3301.59</v>
      </c>
      <c r="BN31" s="88">
        <v>3317.61</v>
      </c>
      <c r="BO31" s="88">
        <v>3193.61</v>
      </c>
      <c r="BP31" s="88">
        <v>3066.61</v>
      </c>
      <c r="BQ31" s="88">
        <v>2932.61</v>
      </c>
      <c r="BR31" s="88">
        <v>2780.43</v>
      </c>
      <c r="BS31" s="88">
        <v>2651.43</v>
      </c>
      <c r="BT31" s="88">
        <v>2591.4299999999998</v>
      </c>
      <c r="BU31" s="88">
        <v>2737.43</v>
      </c>
      <c r="BV31" s="88">
        <v>3227.83</v>
      </c>
      <c r="BW31" s="88">
        <v>4051.43</v>
      </c>
      <c r="BX31" s="88">
        <v>4010.43</v>
      </c>
      <c r="BY31" s="88">
        <v>3984.43</v>
      </c>
      <c r="BZ31" s="88">
        <v>4081.01</v>
      </c>
      <c r="CA31" s="88">
        <v>4078.01</v>
      </c>
      <c r="CB31" s="88">
        <v>4083.01</v>
      </c>
      <c r="CC31" s="88">
        <v>4085.01</v>
      </c>
      <c r="CD31" s="88">
        <v>4098.3099999999995</v>
      </c>
      <c r="CE31" s="88">
        <v>4097.1100000000006</v>
      </c>
      <c r="CF31" s="88">
        <v>4088.81</v>
      </c>
      <c r="CG31" s="88">
        <v>4087.51</v>
      </c>
      <c r="CH31" s="88">
        <v>3906.11</v>
      </c>
      <c r="CI31" s="88">
        <v>3372.91</v>
      </c>
      <c r="CJ31" s="88">
        <v>3348.91</v>
      </c>
      <c r="CK31" s="88">
        <v>3272.2179999999998</v>
      </c>
      <c r="CL31" s="88">
        <v>3014.91</v>
      </c>
      <c r="CM31" s="88">
        <v>2635.41</v>
      </c>
      <c r="CN31" s="88">
        <v>2638.41</v>
      </c>
      <c r="CO31" s="88">
        <v>2647.41</v>
      </c>
      <c r="CP31" s="88">
        <v>2459.41</v>
      </c>
      <c r="CQ31" s="88">
        <v>2465.41</v>
      </c>
      <c r="CR31" s="88">
        <v>2472.41</v>
      </c>
      <c r="CS31" s="88">
        <v>2479.41</v>
      </c>
      <c r="CT31" s="89"/>
      <c r="CU31" s="89"/>
      <c r="CV31" s="89"/>
      <c r="CW31" s="90"/>
      <c r="CX31" s="91">
        <f t="array" ref="CX31">SUMPRODUCT(B31:CW31*0.25)</f>
        <v>70295.101999999897</v>
      </c>
    </row>
    <row r="32" spans="1:102" ht="24.95" customHeight="1" x14ac:dyDescent="0.2">
      <c r="A32" s="92" t="s">
        <v>27</v>
      </c>
      <c r="B32" s="93">
        <v>3516.2959999999998</v>
      </c>
      <c r="C32" s="94">
        <v>3210.3960000000002</v>
      </c>
      <c r="D32" s="94">
        <v>2955.835</v>
      </c>
      <c r="E32" s="94">
        <v>2645.752</v>
      </c>
      <c r="F32" s="94">
        <v>2717.6350000000002</v>
      </c>
      <c r="G32" s="94">
        <v>2551.4</v>
      </c>
      <c r="H32" s="94">
        <v>2430.14</v>
      </c>
      <c r="I32" s="94">
        <v>2377.308</v>
      </c>
      <c r="J32" s="94">
        <v>2372.34</v>
      </c>
      <c r="K32" s="94">
        <v>2382.2080000000001</v>
      </c>
      <c r="L32" s="94">
        <v>2382.154</v>
      </c>
      <c r="M32" s="94">
        <v>2385.826</v>
      </c>
      <c r="N32" s="94">
        <v>2438.7449999999999</v>
      </c>
      <c r="O32" s="94">
        <v>2471.2809999999999</v>
      </c>
      <c r="P32" s="94">
        <v>2455.2660000000001</v>
      </c>
      <c r="Q32" s="94">
        <v>2456.6280000000002</v>
      </c>
      <c r="R32" s="94">
        <v>2316.665</v>
      </c>
      <c r="S32" s="94">
        <v>2239.21</v>
      </c>
      <c r="T32" s="94">
        <v>2168.4340000000002</v>
      </c>
      <c r="U32" s="94">
        <v>2189.2719999999999</v>
      </c>
      <c r="V32" s="94">
        <v>2315.4259999999999</v>
      </c>
      <c r="W32" s="94">
        <v>2320.6010000000001</v>
      </c>
      <c r="X32" s="94">
        <v>2534.0729999999999</v>
      </c>
      <c r="Y32" s="94">
        <v>2466.6529999999998</v>
      </c>
      <c r="Z32" s="94">
        <v>2554.788</v>
      </c>
      <c r="AA32" s="94">
        <v>2433.4839999999999</v>
      </c>
      <c r="AB32" s="94">
        <v>2666.299</v>
      </c>
      <c r="AC32" s="94">
        <v>3005.8620000000001</v>
      </c>
      <c r="AD32" s="94">
        <v>2986.4349999999999</v>
      </c>
      <c r="AE32" s="94">
        <v>3290.701</v>
      </c>
      <c r="AF32" s="94">
        <v>3625.817</v>
      </c>
      <c r="AG32" s="94">
        <v>3962.3429999999998</v>
      </c>
      <c r="AH32" s="94">
        <v>4246.8230000000003</v>
      </c>
      <c r="AI32" s="94">
        <v>4581.4340000000002</v>
      </c>
      <c r="AJ32" s="94">
        <v>4915.1809999999996</v>
      </c>
      <c r="AK32" s="94">
        <v>4672.2280000000001</v>
      </c>
      <c r="AL32" s="94">
        <v>5335.7359999999999</v>
      </c>
      <c r="AM32" s="94">
        <v>5295.0420000000004</v>
      </c>
      <c r="AN32" s="94">
        <v>5017.9629999999997</v>
      </c>
      <c r="AO32" s="94">
        <v>4987.6400000000003</v>
      </c>
      <c r="AP32" s="94">
        <v>5132.6000000000004</v>
      </c>
      <c r="AQ32" s="94">
        <v>5301.0050000000001</v>
      </c>
      <c r="AR32" s="94">
        <v>5463.768</v>
      </c>
      <c r="AS32" s="94">
        <v>5591.9340000000002</v>
      </c>
      <c r="AT32" s="94">
        <v>5691.1009999999997</v>
      </c>
      <c r="AU32" s="94">
        <v>5773.7370000000001</v>
      </c>
      <c r="AV32" s="94">
        <v>5829.2569999999996</v>
      </c>
      <c r="AW32" s="94">
        <v>5869.48</v>
      </c>
      <c r="AX32" s="94">
        <v>5872.77</v>
      </c>
      <c r="AY32" s="94">
        <v>5916.692</v>
      </c>
      <c r="AZ32" s="94">
        <v>5919.393</v>
      </c>
      <c r="BA32" s="94">
        <v>5912.1189999999997</v>
      </c>
      <c r="BB32" s="94">
        <v>5900.6080000000002</v>
      </c>
      <c r="BC32" s="94">
        <v>5826.6930000000002</v>
      </c>
      <c r="BD32" s="94">
        <v>5770.924</v>
      </c>
      <c r="BE32" s="94">
        <v>5647.6220000000003</v>
      </c>
      <c r="BF32" s="94">
        <v>5583.0119999999997</v>
      </c>
      <c r="BG32" s="94">
        <v>5464.2139999999999</v>
      </c>
      <c r="BH32" s="94">
        <v>5326.6350000000002</v>
      </c>
      <c r="BI32" s="94">
        <v>5173.4040000000005</v>
      </c>
      <c r="BJ32" s="94">
        <v>5102.585</v>
      </c>
      <c r="BK32" s="94">
        <v>4993.1620000000003</v>
      </c>
      <c r="BL32" s="94">
        <v>5007.1379999999999</v>
      </c>
      <c r="BM32" s="94">
        <v>4862.9709999999995</v>
      </c>
      <c r="BN32" s="94">
        <v>4726.7049999999999</v>
      </c>
      <c r="BO32" s="94">
        <v>4891.6130000000003</v>
      </c>
      <c r="BP32" s="94">
        <v>5271.0079999999998</v>
      </c>
      <c r="BQ32" s="94">
        <v>5536.9679999999998</v>
      </c>
      <c r="BR32" s="94">
        <v>4044.4549999999999</v>
      </c>
      <c r="BS32" s="94">
        <v>4502.5429999999997</v>
      </c>
      <c r="BT32" s="94">
        <v>4791.7110000000002</v>
      </c>
      <c r="BU32" s="94">
        <v>3939.6959999999999</v>
      </c>
      <c r="BV32" s="94">
        <v>3307.3760000000002</v>
      </c>
      <c r="BW32" s="94">
        <v>2734.7640000000001</v>
      </c>
      <c r="BX32" s="94">
        <v>2726.7170000000001</v>
      </c>
      <c r="BY32" s="94">
        <v>2531.6959999999999</v>
      </c>
      <c r="BZ32" s="94">
        <v>2756.1770000000001</v>
      </c>
      <c r="CA32" s="94">
        <v>2689.8159999999998</v>
      </c>
      <c r="CB32" s="94">
        <v>2675.9009999999998</v>
      </c>
      <c r="CC32" s="94">
        <v>2671.8829999999998</v>
      </c>
      <c r="CD32" s="94">
        <v>2688.587</v>
      </c>
      <c r="CE32" s="94">
        <v>2675.1790000000001</v>
      </c>
      <c r="CF32" s="94">
        <v>2681.5709999999999</v>
      </c>
      <c r="CG32" s="94">
        <v>2632.9270000000001</v>
      </c>
      <c r="CH32" s="94">
        <v>2453.9250000000002</v>
      </c>
      <c r="CI32" s="94">
        <v>2543.5610000000001</v>
      </c>
      <c r="CJ32" s="94">
        <v>2479.491</v>
      </c>
      <c r="CK32" s="94">
        <v>2556.6210000000001</v>
      </c>
      <c r="CL32" s="94">
        <v>3016.5590000000002</v>
      </c>
      <c r="CM32" s="94">
        <v>3316.547</v>
      </c>
      <c r="CN32" s="94">
        <v>3028.9349999999999</v>
      </c>
      <c r="CO32" s="94">
        <v>3210.143</v>
      </c>
      <c r="CP32" s="94">
        <v>3399.134</v>
      </c>
      <c r="CQ32" s="94">
        <v>3304.0709999999999</v>
      </c>
      <c r="CR32" s="94">
        <v>3110.306</v>
      </c>
      <c r="CS32" s="94">
        <v>2865.377</v>
      </c>
      <c r="CT32" s="95"/>
      <c r="CU32" s="95"/>
      <c r="CV32" s="95"/>
      <c r="CW32" s="96"/>
      <c r="CX32" s="97">
        <f t="array" ref="CX32">SUMPRODUCT(B32:CW32*0.25)</f>
        <v>90643.026750000005</v>
      </c>
    </row>
    <row r="33" spans="1:102" ht="24.95" customHeight="1" x14ac:dyDescent="0.2">
      <c r="A33" s="101" t="s">
        <v>28</v>
      </c>
      <c r="B33" s="98">
        <v>2047</v>
      </c>
      <c r="C33" s="99">
        <v>2047</v>
      </c>
      <c r="D33" s="99">
        <v>2047</v>
      </c>
      <c r="E33" s="99">
        <v>2047</v>
      </c>
      <c r="F33" s="99">
        <v>2047</v>
      </c>
      <c r="G33" s="99">
        <v>2047</v>
      </c>
      <c r="H33" s="99">
        <v>2047</v>
      </c>
      <c r="I33" s="99">
        <v>2047</v>
      </c>
      <c r="J33" s="99">
        <v>1993</v>
      </c>
      <c r="K33" s="99">
        <v>1912</v>
      </c>
      <c r="L33" s="99">
        <v>1912</v>
      </c>
      <c r="M33" s="99">
        <v>1912</v>
      </c>
      <c r="N33" s="99">
        <v>1912</v>
      </c>
      <c r="O33" s="99">
        <v>1912</v>
      </c>
      <c r="P33" s="99">
        <v>1926</v>
      </c>
      <c r="Q33" s="99">
        <v>1926</v>
      </c>
      <c r="R33" s="99">
        <v>1926</v>
      </c>
      <c r="S33" s="99">
        <v>1926</v>
      </c>
      <c r="T33" s="99">
        <v>2096</v>
      </c>
      <c r="U33" s="99">
        <v>2096</v>
      </c>
      <c r="V33" s="99">
        <v>2096</v>
      </c>
      <c r="W33" s="99">
        <v>2096</v>
      </c>
      <c r="X33" s="99">
        <v>2096</v>
      </c>
      <c r="Y33" s="99">
        <v>2096</v>
      </c>
      <c r="Z33" s="99">
        <v>2096</v>
      </c>
      <c r="AA33" s="99">
        <v>2096</v>
      </c>
      <c r="AB33" s="99">
        <v>2096</v>
      </c>
      <c r="AC33" s="99">
        <v>2096</v>
      </c>
      <c r="AD33" s="99">
        <v>2096</v>
      </c>
      <c r="AE33" s="99">
        <v>2096</v>
      </c>
      <c r="AF33" s="99">
        <v>2096</v>
      </c>
      <c r="AG33" s="99">
        <v>2096</v>
      </c>
      <c r="AH33" s="99">
        <v>1998</v>
      </c>
      <c r="AI33" s="99">
        <v>1998</v>
      </c>
      <c r="AJ33" s="99">
        <v>1535</v>
      </c>
      <c r="AK33" s="99">
        <v>1470</v>
      </c>
      <c r="AL33" s="99">
        <v>1405</v>
      </c>
      <c r="AM33" s="99">
        <v>1405</v>
      </c>
      <c r="AN33" s="99">
        <v>1229</v>
      </c>
      <c r="AO33" s="99">
        <v>1184</v>
      </c>
      <c r="AP33" s="99">
        <v>1275.33</v>
      </c>
      <c r="AQ33" s="99">
        <v>1195.33</v>
      </c>
      <c r="AR33" s="99">
        <v>1115.33</v>
      </c>
      <c r="AS33" s="99">
        <v>1115.33</v>
      </c>
      <c r="AT33" s="99">
        <v>1115.33</v>
      </c>
      <c r="AU33" s="99">
        <v>1115.33</v>
      </c>
      <c r="AV33" s="99">
        <v>1115.33</v>
      </c>
      <c r="AW33" s="99">
        <v>1115.33</v>
      </c>
      <c r="AX33" s="99">
        <v>1115.33</v>
      </c>
      <c r="AY33" s="99">
        <v>1115.33</v>
      </c>
      <c r="AZ33" s="99">
        <v>1115.33</v>
      </c>
      <c r="BA33" s="99">
        <v>1115.33</v>
      </c>
      <c r="BB33" s="99">
        <v>1115.33</v>
      </c>
      <c r="BC33" s="99">
        <v>1115.33</v>
      </c>
      <c r="BD33" s="99">
        <v>1115.33</v>
      </c>
      <c r="BE33" s="99">
        <v>1115.33</v>
      </c>
      <c r="BF33" s="99">
        <v>1130.33</v>
      </c>
      <c r="BG33" s="99">
        <v>1143.33</v>
      </c>
      <c r="BH33" s="99">
        <v>1190.33</v>
      </c>
      <c r="BI33" s="99">
        <v>1205.33</v>
      </c>
      <c r="BJ33" s="99">
        <v>1179</v>
      </c>
      <c r="BK33" s="99">
        <v>1404</v>
      </c>
      <c r="BL33" s="99">
        <v>1434</v>
      </c>
      <c r="BM33" s="99">
        <v>1464</v>
      </c>
      <c r="BN33" s="99">
        <v>1501</v>
      </c>
      <c r="BO33" s="99">
        <v>1539</v>
      </c>
      <c r="BP33" s="99">
        <v>1708</v>
      </c>
      <c r="BQ33" s="99">
        <v>1756</v>
      </c>
      <c r="BR33" s="99">
        <v>1756</v>
      </c>
      <c r="BS33" s="99">
        <v>1756</v>
      </c>
      <c r="BT33" s="99">
        <v>1756</v>
      </c>
      <c r="BU33" s="99">
        <v>1756</v>
      </c>
      <c r="BV33" s="99">
        <v>1756</v>
      </c>
      <c r="BW33" s="99">
        <v>1756</v>
      </c>
      <c r="BX33" s="99">
        <v>1756</v>
      </c>
      <c r="BY33" s="99">
        <v>1756</v>
      </c>
      <c r="BZ33" s="99">
        <v>1756</v>
      </c>
      <c r="CA33" s="99">
        <v>1756</v>
      </c>
      <c r="CB33" s="99">
        <v>1756</v>
      </c>
      <c r="CC33" s="99">
        <v>1756</v>
      </c>
      <c r="CD33" s="99">
        <v>1756</v>
      </c>
      <c r="CE33" s="99">
        <v>1756</v>
      </c>
      <c r="CF33" s="99">
        <v>1756</v>
      </c>
      <c r="CG33" s="99">
        <v>1756</v>
      </c>
      <c r="CH33" s="99">
        <v>1756</v>
      </c>
      <c r="CI33" s="99">
        <v>1756</v>
      </c>
      <c r="CJ33" s="99">
        <v>1756</v>
      </c>
      <c r="CK33" s="99">
        <v>1756</v>
      </c>
      <c r="CL33" s="99">
        <v>1756</v>
      </c>
      <c r="CM33" s="99">
        <v>1756</v>
      </c>
      <c r="CN33" s="99">
        <v>1756</v>
      </c>
      <c r="CO33" s="99">
        <v>1756</v>
      </c>
      <c r="CP33" s="99">
        <v>1756</v>
      </c>
      <c r="CQ33" s="99">
        <v>1756</v>
      </c>
      <c r="CR33" s="99">
        <v>1756</v>
      </c>
      <c r="CS33" s="99">
        <v>1756</v>
      </c>
      <c r="CT33" s="100"/>
      <c r="CU33" s="100"/>
      <c r="CV33" s="100"/>
      <c r="CW33" s="102"/>
      <c r="CX33" s="103">
        <f t="array" ref="CX33">SUMPRODUCT(B33:CW33*0.25)</f>
        <v>40277.150000000009</v>
      </c>
    </row>
    <row r="34" spans="1:102" ht="30" customHeight="1" thickBot="1" x14ac:dyDescent="0.25">
      <c r="A34" s="75" t="s">
        <v>29</v>
      </c>
      <c r="B34" s="76">
        <f>SUM(B31:B33)</f>
        <v>7301.7060000000001</v>
      </c>
      <c r="C34" s="77">
        <f t="shared" ref="C34:BN34" si="5">SUM(C31:C33)</f>
        <v>7000.8060000000005</v>
      </c>
      <c r="D34" s="77">
        <f t="shared" si="5"/>
        <v>6754.2449999999999</v>
      </c>
      <c r="E34" s="77">
        <f t="shared" si="5"/>
        <v>6454.1620000000003</v>
      </c>
      <c r="F34" s="77">
        <f t="shared" si="5"/>
        <v>6546.0450000000001</v>
      </c>
      <c r="G34" s="77">
        <f t="shared" si="5"/>
        <v>6393.81</v>
      </c>
      <c r="H34" s="77">
        <f t="shared" si="5"/>
        <v>6285.55</v>
      </c>
      <c r="I34" s="77">
        <f t="shared" si="5"/>
        <v>6249.7179999999998</v>
      </c>
      <c r="J34" s="77">
        <f t="shared" si="5"/>
        <v>6170.75</v>
      </c>
      <c r="K34" s="77">
        <f t="shared" si="5"/>
        <v>6110.6180000000004</v>
      </c>
      <c r="L34" s="77">
        <f t="shared" si="5"/>
        <v>6122.5640000000003</v>
      </c>
      <c r="M34" s="77">
        <f t="shared" si="5"/>
        <v>6137.2359999999999</v>
      </c>
      <c r="N34" s="77">
        <f t="shared" si="5"/>
        <v>6253.1549999999997</v>
      </c>
      <c r="O34" s="77">
        <f t="shared" si="5"/>
        <v>6296.6909999999998</v>
      </c>
      <c r="P34" s="77">
        <f t="shared" si="5"/>
        <v>6304.6760000000004</v>
      </c>
      <c r="Q34" s="77">
        <f t="shared" si="5"/>
        <v>6316.0380000000005</v>
      </c>
      <c r="R34" s="77">
        <f t="shared" si="5"/>
        <v>6249.0749999999998</v>
      </c>
      <c r="S34" s="77">
        <f t="shared" si="5"/>
        <v>6179.62</v>
      </c>
      <c r="T34" s="77">
        <f t="shared" si="5"/>
        <v>6285.8440000000001</v>
      </c>
      <c r="U34" s="77">
        <f t="shared" si="5"/>
        <v>6312.6819999999998</v>
      </c>
      <c r="V34" s="77">
        <f t="shared" si="5"/>
        <v>6492.8359999999993</v>
      </c>
      <c r="W34" s="77">
        <f t="shared" si="5"/>
        <v>6501.0110000000004</v>
      </c>
      <c r="X34" s="77">
        <f t="shared" si="5"/>
        <v>6716.4830000000002</v>
      </c>
      <c r="Y34" s="77">
        <f t="shared" si="5"/>
        <v>6819.0630000000001</v>
      </c>
      <c r="Z34" s="77">
        <f t="shared" si="5"/>
        <v>6916.4879999999994</v>
      </c>
      <c r="AA34" s="77">
        <f t="shared" si="5"/>
        <v>6860.884</v>
      </c>
      <c r="AB34" s="77">
        <f t="shared" si="5"/>
        <v>7139.6990000000005</v>
      </c>
      <c r="AC34" s="77">
        <f t="shared" si="5"/>
        <v>7507.5619999999999</v>
      </c>
      <c r="AD34" s="77">
        <f t="shared" si="5"/>
        <v>7630.7150000000001</v>
      </c>
      <c r="AE34" s="77">
        <f t="shared" si="5"/>
        <v>7985.8809999999994</v>
      </c>
      <c r="AF34" s="77">
        <f t="shared" si="5"/>
        <v>8440.9969999999994</v>
      </c>
      <c r="AG34" s="77">
        <f t="shared" si="5"/>
        <v>8746.5229999999992</v>
      </c>
      <c r="AH34" s="77">
        <f t="shared" si="5"/>
        <v>9122.9330000000009</v>
      </c>
      <c r="AI34" s="77">
        <f t="shared" si="5"/>
        <v>9563.9439999999995</v>
      </c>
      <c r="AJ34" s="77">
        <f t="shared" si="5"/>
        <v>9571.6909999999989</v>
      </c>
      <c r="AK34" s="77">
        <f t="shared" si="5"/>
        <v>9394.7380000000012</v>
      </c>
      <c r="AL34" s="77">
        <f t="shared" si="5"/>
        <v>10023.315999999999</v>
      </c>
      <c r="AM34" s="77">
        <f t="shared" si="5"/>
        <v>9967.6219999999994</v>
      </c>
      <c r="AN34" s="77">
        <f t="shared" si="5"/>
        <v>9328.5429999999997</v>
      </c>
      <c r="AO34" s="77">
        <f t="shared" si="5"/>
        <v>9362.2200000000012</v>
      </c>
      <c r="AP34" s="77">
        <f t="shared" si="5"/>
        <v>9726.0500000000011</v>
      </c>
      <c r="AQ34" s="77">
        <f t="shared" si="5"/>
        <v>9904.4549999999999</v>
      </c>
      <c r="AR34" s="77">
        <f t="shared" si="5"/>
        <v>10066.217999999999</v>
      </c>
      <c r="AS34" s="77">
        <f t="shared" si="5"/>
        <v>10262.384</v>
      </c>
      <c r="AT34" s="77">
        <f t="shared" si="5"/>
        <v>10398.971</v>
      </c>
      <c r="AU34" s="77">
        <f t="shared" si="5"/>
        <v>10527.607</v>
      </c>
      <c r="AV34" s="77">
        <f t="shared" si="5"/>
        <v>10620.126999999999</v>
      </c>
      <c r="AW34" s="77">
        <f t="shared" si="5"/>
        <v>10688.35</v>
      </c>
      <c r="AX34" s="77">
        <f t="shared" si="5"/>
        <v>10711.58</v>
      </c>
      <c r="AY34" s="77">
        <f t="shared" si="5"/>
        <v>10763.502</v>
      </c>
      <c r="AZ34" s="77">
        <f t="shared" si="5"/>
        <v>10758.203</v>
      </c>
      <c r="BA34" s="77">
        <f t="shared" si="5"/>
        <v>10738.929</v>
      </c>
      <c r="BB34" s="77">
        <f t="shared" si="5"/>
        <v>10711.118</v>
      </c>
      <c r="BC34" s="77">
        <f t="shared" si="5"/>
        <v>10609.203</v>
      </c>
      <c r="BD34" s="77">
        <f t="shared" si="5"/>
        <v>10515.433999999999</v>
      </c>
      <c r="BE34" s="77">
        <f t="shared" si="5"/>
        <v>10345.132</v>
      </c>
      <c r="BF34" s="77">
        <f t="shared" si="5"/>
        <v>10246.082</v>
      </c>
      <c r="BG34" s="77">
        <f t="shared" si="5"/>
        <v>10075.284</v>
      </c>
      <c r="BH34" s="77">
        <f t="shared" si="5"/>
        <v>9911.7049999999999</v>
      </c>
      <c r="BI34" s="77">
        <f t="shared" si="5"/>
        <v>9694.4740000000002</v>
      </c>
      <c r="BJ34" s="77">
        <f t="shared" si="5"/>
        <v>9588.1749999999993</v>
      </c>
      <c r="BK34" s="77">
        <f t="shared" si="5"/>
        <v>9608.7520000000004</v>
      </c>
      <c r="BL34" s="77">
        <f t="shared" si="5"/>
        <v>9551.7279999999992</v>
      </c>
      <c r="BM34" s="77">
        <f t="shared" si="5"/>
        <v>9628.5609999999997</v>
      </c>
      <c r="BN34" s="77">
        <f t="shared" si="5"/>
        <v>9545.3150000000005</v>
      </c>
      <c r="BO34" s="77">
        <f t="shared" ref="BO34:CW34" si="6">SUM(BO31:BO33)</f>
        <v>9624.223</v>
      </c>
      <c r="BP34" s="77">
        <f t="shared" si="6"/>
        <v>10045.618</v>
      </c>
      <c r="BQ34" s="77">
        <f t="shared" si="6"/>
        <v>10225.578</v>
      </c>
      <c r="BR34" s="77">
        <f t="shared" si="6"/>
        <v>8580.8850000000002</v>
      </c>
      <c r="BS34" s="77">
        <f t="shared" si="6"/>
        <v>8909.973</v>
      </c>
      <c r="BT34" s="77">
        <f t="shared" si="6"/>
        <v>9139.1409999999996</v>
      </c>
      <c r="BU34" s="77">
        <f t="shared" si="6"/>
        <v>8433.1260000000002</v>
      </c>
      <c r="BV34" s="77">
        <f t="shared" si="6"/>
        <v>8291.2060000000001</v>
      </c>
      <c r="BW34" s="77">
        <f t="shared" si="6"/>
        <v>8542.1939999999995</v>
      </c>
      <c r="BX34" s="77">
        <f t="shared" si="6"/>
        <v>8493.1470000000008</v>
      </c>
      <c r="BY34" s="77">
        <f t="shared" si="6"/>
        <v>8272.1260000000002</v>
      </c>
      <c r="BZ34" s="77">
        <f t="shared" si="6"/>
        <v>8593.1869999999999</v>
      </c>
      <c r="CA34" s="77">
        <f t="shared" si="6"/>
        <v>8523.8260000000009</v>
      </c>
      <c r="CB34" s="77">
        <f t="shared" si="6"/>
        <v>8514.9110000000001</v>
      </c>
      <c r="CC34" s="77">
        <f t="shared" si="6"/>
        <v>8512.893</v>
      </c>
      <c r="CD34" s="77">
        <f t="shared" si="6"/>
        <v>8542.896999999999</v>
      </c>
      <c r="CE34" s="77">
        <f t="shared" si="6"/>
        <v>8528.2890000000007</v>
      </c>
      <c r="CF34" s="77">
        <f t="shared" si="6"/>
        <v>8526.3809999999994</v>
      </c>
      <c r="CG34" s="77">
        <f t="shared" si="6"/>
        <v>8476.4369999999999</v>
      </c>
      <c r="CH34" s="77">
        <f t="shared" si="6"/>
        <v>8116.0349999999999</v>
      </c>
      <c r="CI34" s="77">
        <f t="shared" si="6"/>
        <v>7672.4709999999995</v>
      </c>
      <c r="CJ34" s="77">
        <f t="shared" si="6"/>
        <v>7584.4009999999998</v>
      </c>
      <c r="CK34" s="77">
        <f t="shared" si="6"/>
        <v>7584.8389999999999</v>
      </c>
      <c r="CL34" s="77">
        <f t="shared" si="6"/>
        <v>7787.4690000000001</v>
      </c>
      <c r="CM34" s="77">
        <f t="shared" si="6"/>
        <v>7707.9570000000003</v>
      </c>
      <c r="CN34" s="77">
        <f t="shared" si="6"/>
        <v>7423.3449999999993</v>
      </c>
      <c r="CO34" s="77">
        <f t="shared" si="6"/>
        <v>7613.5529999999999</v>
      </c>
      <c r="CP34" s="77">
        <f t="shared" si="6"/>
        <v>7614.5439999999999</v>
      </c>
      <c r="CQ34" s="77">
        <f t="shared" si="6"/>
        <v>7525.4809999999998</v>
      </c>
      <c r="CR34" s="77">
        <f t="shared" si="6"/>
        <v>7338.7160000000003</v>
      </c>
      <c r="CS34" s="77">
        <f t="shared" si="6"/>
        <v>7100.7870000000003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201215.27874999994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44</v>
      </c>
      <c r="C37" s="115">
        <v>44</v>
      </c>
      <c r="D37" s="115">
        <v>44</v>
      </c>
      <c r="E37" s="115">
        <v>44</v>
      </c>
      <c r="F37" s="115">
        <v>164</v>
      </c>
      <c r="G37" s="115">
        <v>164</v>
      </c>
      <c r="H37" s="115">
        <v>164</v>
      </c>
      <c r="I37" s="115">
        <v>164</v>
      </c>
      <c r="J37" s="115">
        <v>141</v>
      </c>
      <c r="K37" s="115">
        <v>141</v>
      </c>
      <c r="L37" s="115">
        <v>141</v>
      </c>
      <c r="M37" s="115">
        <v>141</v>
      </c>
      <c r="N37" s="115">
        <v>220</v>
      </c>
      <c r="O37" s="115">
        <v>220</v>
      </c>
      <c r="P37" s="115">
        <v>220</v>
      </c>
      <c r="Q37" s="115">
        <v>220</v>
      </c>
      <c r="R37" s="115">
        <v>89</v>
      </c>
      <c r="S37" s="115">
        <v>89</v>
      </c>
      <c r="T37" s="115">
        <v>89</v>
      </c>
      <c r="U37" s="115">
        <v>89</v>
      </c>
      <c r="V37" s="115">
        <v>139</v>
      </c>
      <c r="W37" s="115">
        <v>139</v>
      </c>
      <c r="X37" s="115">
        <v>139</v>
      </c>
      <c r="Y37" s="115">
        <v>139</v>
      </c>
      <c r="Z37" s="115">
        <v>83</v>
      </c>
      <c r="AA37" s="115">
        <v>83</v>
      </c>
      <c r="AB37" s="115">
        <v>83</v>
      </c>
      <c r="AC37" s="115">
        <v>83</v>
      </c>
      <c r="AD37" s="115">
        <v>179</v>
      </c>
      <c r="AE37" s="115">
        <v>179</v>
      </c>
      <c r="AF37" s="115">
        <v>179</v>
      </c>
      <c r="AG37" s="115">
        <v>179</v>
      </c>
      <c r="AH37" s="115">
        <v>73</v>
      </c>
      <c r="AI37" s="115">
        <v>73</v>
      </c>
      <c r="AJ37" s="115">
        <v>73</v>
      </c>
      <c r="AK37" s="115">
        <v>73</v>
      </c>
      <c r="AL37" s="115">
        <v>10</v>
      </c>
      <c r="AM37" s="115">
        <v>10</v>
      </c>
      <c r="AN37" s="115">
        <v>10</v>
      </c>
      <c r="AO37" s="115">
        <v>10</v>
      </c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>
        <v>10</v>
      </c>
      <c r="BK37" s="115">
        <v>10</v>
      </c>
      <c r="BL37" s="115">
        <v>10</v>
      </c>
      <c r="BM37" s="115">
        <v>10</v>
      </c>
      <c r="BN37" s="115">
        <v>15</v>
      </c>
      <c r="BO37" s="115">
        <v>15</v>
      </c>
      <c r="BP37" s="115">
        <v>15</v>
      </c>
      <c r="BQ37" s="115">
        <v>15</v>
      </c>
      <c r="BR37" s="115">
        <v>107</v>
      </c>
      <c r="BS37" s="115">
        <v>107</v>
      </c>
      <c r="BT37" s="115">
        <v>107</v>
      </c>
      <c r="BU37" s="115">
        <v>107</v>
      </c>
      <c r="BV37" s="115">
        <v>75</v>
      </c>
      <c r="BW37" s="115">
        <v>75</v>
      </c>
      <c r="BX37" s="115">
        <v>75</v>
      </c>
      <c r="BY37" s="115">
        <v>75</v>
      </c>
      <c r="BZ37" s="115">
        <v>200</v>
      </c>
      <c r="CA37" s="115">
        <v>200</v>
      </c>
      <c r="CB37" s="115">
        <v>200</v>
      </c>
      <c r="CC37" s="115">
        <v>200</v>
      </c>
      <c r="CD37" s="115">
        <v>200</v>
      </c>
      <c r="CE37" s="115">
        <v>200</v>
      </c>
      <c r="CF37" s="115">
        <v>200</v>
      </c>
      <c r="CG37" s="115">
        <v>200</v>
      </c>
      <c r="CH37" s="115">
        <v>109</v>
      </c>
      <c r="CI37" s="115">
        <v>109</v>
      </c>
      <c r="CJ37" s="115">
        <v>109</v>
      </c>
      <c r="CK37" s="115">
        <v>109</v>
      </c>
      <c r="CL37" s="115">
        <v>80</v>
      </c>
      <c r="CM37" s="115">
        <v>80</v>
      </c>
      <c r="CN37" s="115">
        <v>80</v>
      </c>
      <c r="CO37" s="115">
        <v>80</v>
      </c>
      <c r="CP37" s="115">
        <v>80</v>
      </c>
      <c r="CQ37" s="115">
        <v>80</v>
      </c>
      <c r="CR37" s="115">
        <v>80</v>
      </c>
      <c r="CS37" s="115">
        <v>80</v>
      </c>
      <c r="CT37" s="116"/>
      <c r="CU37" s="116"/>
      <c r="CV37" s="116"/>
      <c r="CW37" s="117"/>
      <c r="CX37" s="91">
        <f t="array" ref="CX37">SUMPRODUCT(B37:CW37*0.25)</f>
        <v>2018</v>
      </c>
    </row>
    <row r="38" spans="1:102" ht="24.95" customHeight="1" x14ac:dyDescent="0.2">
      <c r="A38" s="118" t="s">
        <v>32</v>
      </c>
      <c r="B38" s="119">
        <v>25</v>
      </c>
      <c r="C38" s="120">
        <v>25</v>
      </c>
      <c r="D38" s="120">
        <v>25</v>
      </c>
      <c r="E38" s="120">
        <v>25</v>
      </c>
      <c r="F38" s="120">
        <v>40</v>
      </c>
      <c r="G38" s="120">
        <v>40</v>
      </c>
      <c r="H38" s="120">
        <v>40</v>
      </c>
      <c r="I38" s="120">
        <v>40</v>
      </c>
      <c r="J38" s="120">
        <v>45</v>
      </c>
      <c r="K38" s="120">
        <v>45</v>
      </c>
      <c r="L38" s="120">
        <v>45</v>
      </c>
      <c r="M38" s="120">
        <v>45</v>
      </c>
      <c r="N38" s="120">
        <v>46</v>
      </c>
      <c r="O38" s="120">
        <v>46</v>
      </c>
      <c r="P38" s="120">
        <v>46</v>
      </c>
      <c r="Q38" s="120">
        <v>46</v>
      </c>
      <c r="R38" s="120">
        <v>26</v>
      </c>
      <c r="S38" s="120">
        <v>26</v>
      </c>
      <c r="T38" s="120">
        <v>26</v>
      </c>
      <c r="U38" s="120">
        <v>26</v>
      </c>
      <c r="V38" s="120">
        <v>39</v>
      </c>
      <c r="W38" s="120">
        <v>39</v>
      </c>
      <c r="X38" s="120">
        <v>39</v>
      </c>
      <c r="Y38" s="120">
        <v>39</v>
      </c>
      <c r="Z38" s="120">
        <v>25</v>
      </c>
      <c r="AA38" s="120">
        <v>25</v>
      </c>
      <c r="AB38" s="120">
        <v>25</v>
      </c>
      <c r="AC38" s="120">
        <v>25</v>
      </c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>
        <v>35</v>
      </c>
      <c r="BW38" s="120">
        <v>35</v>
      </c>
      <c r="BX38" s="120">
        <v>35</v>
      </c>
      <c r="BY38" s="120">
        <v>35</v>
      </c>
      <c r="BZ38" s="120">
        <v>50</v>
      </c>
      <c r="CA38" s="120">
        <v>50</v>
      </c>
      <c r="CB38" s="120">
        <v>50</v>
      </c>
      <c r="CC38" s="120">
        <v>50</v>
      </c>
      <c r="CD38" s="120">
        <v>50</v>
      </c>
      <c r="CE38" s="120">
        <v>50</v>
      </c>
      <c r="CF38" s="120">
        <v>50</v>
      </c>
      <c r="CG38" s="120">
        <v>50</v>
      </c>
      <c r="CH38" s="120">
        <v>45</v>
      </c>
      <c r="CI38" s="120">
        <v>45</v>
      </c>
      <c r="CJ38" s="120">
        <v>45</v>
      </c>
      <c r="CK38" s="120">
        <v>45</v>
      </c>
      <c r="CL38" s="120">
        <v>14</v>
      </c>
      <c r="CM38" s="120">
        <v>14</v>
      </c>
      <c r="CN38" s="120">
        <v>14</v>
      </c>
      <c r="CO38" s="120">
        <v>14</v>
      </c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440</v>
      </c>
    </row>
    <row r="39" spans="1:102" ht="24.95" customHeight="1" x14ac:dyDescent="0.2">
      <c r="A39" s="118" t="s">
        <v>33</v>
      </c>
      <c r="B39" s="119">
        <v>211.5</v>
      </c>
      <c r="C39" s="120">
        <v>441</v>
      </c>
      <c r="D39" s="120">
        <v>620.6</v>
      </c>
      <c r="E39" s="120">
        <v>849.9</v>
      </c>
      <c r="F39" s="120">
        <v>764.8</v>
      </c>
      <c r="G39" s="120">
        <v>861.7</v>
      </c>
      <c r="H39" s="120">
        <v>891</v>
      </c>
      <c r="I39" s="120">
        <v>951.4</v>
      </c>
      <c r="J39" s="120">
        <v>852.7</v>
      </c>
      <c r="K39" s="120">
        <v>869.5</v>
      </c>
      <c r="L39" s="120">
        <v>857.6</v>
      </c>
      <c r="M39" s="120">
        <v>794.8</v>
      </c>
      <c r="N39" s="120">
        <v>619.9</v>
      </c>
      <c r="O39" s="120">
        <v>493.6</v>
      </c>
      <c r="P39" s="120">
        <v>510</v>
      </c>
      <c r="Q39" s="120">
        <v>482.9</v>
      </c>
      <c r="R39" s="120">
        <v>553.4</v>
      </c>
      <c r="S39" s="120">
        <v>613.29999999999995</v>
      </c>
      <c r="T39" s="120">
        <v>560.5</v>
      </c>
      <c r="U39" s="120">
        <v>569.79999999999995</v>
      </c>
      <c r="V39" s="120">
        <v>417.4</v>
      </c>
      <c r="W39" s="120">
        <v>417.9</v>
      </c>
      <c r="X39" s="120">
        <v>265</v>
      </c>
      <c r="Y39" s="120">
        <v>227.7</v>
      </c>
      <c r="Z39" s="120">
        <v>308.3</v>
      </c>
      <c r="AA39" s="120">
        <v>481</v>
      </c>
      <c r="AB39" s="120">
        <v>305</v>
      </c>
      <c r="AC39" s="120">
        <v>108.6</v>
      </c>
      <c r="AD39" s="120">
        <v>356</v>
      </c>
      <c r="AE39" s="120">
        <v>164.8</v>
      </c>
      <c r="AF39" s="120"/>
      <c r="AG39" s="120"/>
      <c r="AH39" s="120"/>
      <c r="AI39" s="120"/>
      <c r="AJ39" s="120"/>
      <c r="AK39" s="120"/>
      <c r="AL39" s="120"/>
      <c r="AM39" s="120"/>
      <c r="AN39" s="120">
        <v>106.1</v>
      </c>
      <c r="AO39" s="120">
        <v>91.2</v>
      </c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>
        <v>33.5</v>
      </c>
      <c r="BI39" s="120">
        <v>212.3</v>
      </c>
      <c r="BJ39" s="120">
        <v>399.7</v>
      </c>
      <c r="BK39" s="120">
        <v>289.7</v>
      </c>
      <c r="BL39" s="120">
        <v>289</v>
      </c>
      <c r="BM39" s="120">
        <v>12.6</v>
      </c>
      <c r="BN39" s="120">
        <v>149.30000000000001</v>
      </c>
      <c r="BO39" s="120">
        <v>79.099999999999994</v>
      </c>
      <c r="BP39" s="120"/>
      <c r="BQ39" s="120"/>
      <c r="BR39" s="120"/>
      <c r="BS39" s="120"/>
      <c r="BT39" s="120"/>
      <c r="BU39" s="120"/>
      <c r="BV39" s="120">
        <v>134.6</v>
      </c>
      <c r="BW39" s="120"/>
      <c r="BX39" s="120">
        <v>42.3</v>
      </c>
      <c r="BY39" s="120">
        <v>366.6</v>
      </c>
      <c r="BZ39" s="120">
        <v>762.3</v>
      </c>
      <c r="CA39" s="120">
        <v>851.4</v>
      </c>
      <c r="CB39" s="120">
        <v>843.9</v>
      </c>
      <c r="CC39" s="120">
        <v>791.8</v>
      </c>
      <c r="CD39" s="120">
        <v>740.3</v>
      </c>
      <c r="CE39" s="120">
        <v>660.2</v>
      </c>
      <c r="CF39" s="120">
        <v>564.1</v>
      </c>
      <c r="CG39" s="120">
        <v>498.1</v>
      </c>
      <c r="CH39" s="120">
        <v>32.799999999999997</v>
      </c>
      <c r="CI39" s="120">
        <v>334.1</v>
      </c>
      <c r="CJ39" s="120">
        <v>355.2</v>
      </c>
      <c r="CK39" s="120">
        <v>237</v>
      </c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6324.6999999999971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50</v>
      </c>
      <c r="AQ40" s="120">
        <v>50</v>
      </c>
      <c r="AR40" s="120">
        <v>50</v>
      </c>
      <c r="AS40" s="120">
        <v>50</v>
      </c>
      <c r="AT40" s="120">
        <v>50</v>
      </c>
      <c r="AU40" s="120">
        <v>50</v>
      </c>
      <c r="AV40" s="120">
        <v>50</v>
      </c>
      <c r="AW40" s="120">
        <v>50</v>
      </c>
      <c r="AX40" s="120">
        <v>50</v>
      </c>
      <c r="AY40" s="120">
        <v>50</v>
      </c>
      <c r="AZ40" s="120">
        <v>50</v>
      </c>
      <c r="BA40" s="120">
        <v>50</v>
      </c>
      <c r="BB40" s="120">
        <v>50</v>
      </c>
      <c r="BC40" s="120">
        <v>50</v>
      </c>
      <c r="BD40" s="120">
        <v>50</v>
      </c>
      <c r="BE40" s="120">
        <v>50</v>
      </c>
      <c r="BF40" s="120">
        <v>50</v>
      </c>
      <c r="BG40" s="120">
        <v>50</v>
      </c>
      <c r="BH40" s="120">
        <v>50</v>
      </c>
      <c r="BI40" s="120">
        <v>50</v>
      </c>
      <c r="BJ40" s="120">
        <v>50</v>
      </c>
      <c r="BK40" s="120">
        <v>50</v>
      </c>
      <c r="BL40" s="120">
        <v>50</v>
      </c>
      <c r="BM40" s="120">
        <v>50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1200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1500</v>
      </c>
    </row>
    <row r="42" spans="1:102" ht="30" customHeight="1" thickBot="1" x14ac:dyDescent="0.25">
      <c r="A42" s="105" t="s">
        <v>36</v>
      </c>
      <c r="B42" s="106">
        <f>SUM(B37:B41)</f>
        <v>330.5</v>
      </c>
      <c r="C42" s="107">
        <f t="shared" ref="C42:BN42" si="7">SUM(C37:C41)</f>
        <v>560</v>
      </c>
      <c r="D42" s="107">
        <f t="shared" si="7"/>
        <v>739.6</v>
      </c>
      <c r="E42" s="107">
        <f t="shared" si="7"/>
        <v>968.9</v>
      </c>
      <c r="F42" s="107">
        <f t="shared" si="7"/>
        <v>1018.8</v>
      </c>
      <c r="G42" s="107">
        <f t="shared" si="7"/>
        <v>1115.7</v>
      </c>
      <c r="H42" s="107">
        <f t="shared" si="7"/>
        <v>1145</v>
      </c>
      <c r="I42" s="107">
        <f t="shared" si="7"/>
        <v>1205.4000000000001</v>
      </c>
      <c r="J42" s="107">
        <f t="shared" si="7"/>
        <v>1088.7</v>
      </c>
      <c r="K42" s="107">
        <f t="shared" si="7"/>
        <v>1105.5</v>
      </c>
      <c r="L42" s="107">
        <f t="shared" si="7"/>
        <v>1093.5999999999999</v>
      </c>
      <c r="M42" s="107">
        <f t="shared" si="7"/>
        <v>1030.8</v>
      </c>
      <c r="N42" s="107">
        <f t="shared" si="7"/>
        <v>935.9</v>
      </c>
      <c r="O42" s="107">
        <f t="shared" si="7"/>
        <v>809.6</v>
      </c>
      <c r="P42" s="107">
        <f t="shared" si="7"/>
        <v>826</v>
      </c>
      <c r="Q42" s="107">
        <f t="shared" si="7"/>
        <v>798.9</v>
      </c>
      <c r="R42" s="107">
        <f t="shared" si="7"/>
        <v>718.4</v>
      </c>
      <c r="S42" s="107">
        <f t="shared" si="7"/>
        <v>778.3</v>
      </c>
      <c r="T42" s="107">
        <f t="shared" si="7"/>
        <v>725.5</v>
      </c>
      <c r="U42" s="107">
        <f t="shared" si="7"/>
        <v>734.8</v>
      </c>
      <c r="V42" s="107">
        <f t="shared" si="7"/>
        <v>645.4</v>
      </c>
      <c r="W42" s="107">
        <f t="shared" si="7"/>
        <v>645.9</v>
      </c>
      <c r="X42" s="107">
        <f t="shared" si="7"/>
        <v>493</v>
      </c>
      <c r="Y42" s="107">
        <f t="shared" si="7"/>
        <v>455.7</v>
      </c>
      <c r="Z42" s="107">
        <f t="shared" si="7"/>
        <v>466.3</v>
      </c>
      <c r="AA42" s="107">
        <f t="shared" si="7"/>
        <v>639</v>
      </c>
      <c r="AB42" s="107">
        <f t="shared" si="7"/>
        <v>463</v>
      </c>
      <c r="AC42" s="107">
        <f t="shared" si="7"/>
        <v>266.60000000000002</v>
      </c>
      <c r="AD42" s="107">
        <f t="shared" si="7"/>
        <v>585</v>
      </c>
      <c r="AE42" s="107">
        <f t="shared" si="7"/>
        <v>393.8</v>
      </c>
      <c r="AF42" s="107">
        <f t="shared" si="7"/>
        <v>229</v>
      </c>
      <c r="AG42" s="107">
        <f t="shared" si="7"/>
        <v>229</v>
      </c>
      <c r="AH42" s="107">
        <f t="shared" si="7"/>
        <v>123</v>
      </c>
      <c r="AI42" s="107">
        <f t="shared" si="7"/>
        <v>123</v>
      </c>
      <c r="AJ42" s="107">
        <f t="shared" si="7"/>
        <v>123</v>
      </c>
      <c r="AK42" s="107">
        <f t="shared" si="7"/>
        <v>123</v>
      </c>
      <c r="AL42" s="107">
        <f t="shared" si="7"/>
        <v>60</v>
      </c>
      <c r="AM42" s="107">
        <f t="shared" si="7"/>
        <v>60</v>
      </c>
      <c r="AN42" s="107">
        <f t="shared" si="7"/>
        <v>166.1</v>
      </c>
      <c r="AO42" s="107">
        <f t="shared" si="7"/>
        <v>151.19999999999999</v>
      </c>
      <c r="AP42" s="107">
        <f t="shared" si="7"/>
        <v>50</v>
      </c>
      <c r="AQ42" s="107">
        <f t="shared" si="7"/>
        <v>50</v>
      </c>
      <c r="AR42" s="107">
        <f t="shared" si="7"/>
        <v>50</v>
      </c>
      <c r="AS42" s="107">
        <f t="shared" si="7"/>
        <v>50</v>
      </c>
      <c r="AT42" s="107">
        <f t="shared" si="7"/>
        <v>50</v>
      </c>
      <c r="AU42" s="107">
        <f t="shared" si="7"/>
        <v>50</v>
      </c>
      <c r="AV42" s="107">
        <f t="shared" si="7"/>
        <v>50</v>
      </c>
      <c r="AW42" s="107">
        <f t="shared" si="7"/>
        <v>50</v>
      </c>
      <c r="AX42" s="107">
        <f t="shared" si="7"/>
        <v>50</v>
      </c>
      <c r="AY42" s="107">
        <f t="shared" si="7"/>
        <v>50</v>
      </c>
      <c r="AZ42" s="107">
        <f t="shared" si="7"/>
        <v>50</v>
      </c>
      <c r="BA42" s="107">
        <f t="shared" si="7"/>
        <v>50</v>
      </c>
      <c r="BB42" s="107">
        <f t="shared" si="7"/>
        <v>50</v>
      </c>
      <c r="BC42" s="107">
        <f t="shared" si="7"/>
        <v>50</v>
      </c>
      <c r="BD42" s="107">
        <f t="shared" si="7"/>
        <v>50</v>
      </c>
      <c r="BE42" s="107">
        <f t="shared" si="7"/>
        <v>50</v>
      </c>
      <c r="BF42" s="107">
        <f t="shared" si="7"/>
        <v>50</v>
      </c>
      <c r="BG42" s="107">
        <f t="shared" si="7"/>
        <v>50</v>
      </c>
      <c r="BH42" s="107">
        <f t="shared" si="7"/>
        <v>83.5</v>
      </c>
      <c r="BI42" s="107">
        <f t="shared" si="7"/>
        <v>262.3</v>
      </c>
      <c r="BJ42" s="107">
        <f t="shared" si="7"/>
        <v>459.7</v>
      </c>
      <c r="BK42" s="107">
        <f t="shared" si="7"/>
        <v>349.7</v>
      </c>
      <c r="BL42" s="107">
        <f t="shared" si="7"/>
        <v>349</v>
      </c>
      <c r="BM42" s="107">
        <f t="shared" si="7"/>
        <v>72.599999999999994</v>
      </c>
      <c r="BN42" s="107">
        <f t="shared" si="7"/>
        <v>214.3</v>
      </c>
      <c r="BO42" s="107">
        <f t="shared" ref="BO42:CW42" si="8">SUM(BO37:BO41)</f>
        <v>144.1</v>
      </c>
      <c r="BP42" s="107">
        <f t="shared" si="8"/>
        <v>65</v>
      </c>
      <c r="BQ42" s="107">
        <f t="shared" si="8"/>
        <v>65</v>
      </c>
      <c r="BR42" s="107">
        <f t="shared" si="8"/>
        <v>657</v>
      </c>
      <c r="BS42" s="107">
        <f t="shared" si="8"/>
        <v>657</v>
      </c>
      <c r="BT42" s="107">
        <f t="shared" si="8"/>
        <v>657</v>
      </c>
      <c r="BU42" s="107">
        <f t="shared" si="8"/>
        <v>657</v>
      </c>
      <c r="BV42" s="107">
        <f t="shared" si="8"/>
        <v>794.6</v>
      </c>
      <c r="BW42" s="107">
        <f t="shared" si="8"/>
        <v>660</v>
      </c>
      <c r="BX42" s="107">
        <f t="shared" si="8"/>
        <v>702.3</v>
      </c>
      <c r="BY42" s="107">
        <f t="shared" si="8"/>
        <v>1026.5999999999999</v>
      </c>
      <c r="BZ42" s="107">
        <f t="shared" si="8"/>
        <v>1062.3</v>
      </c>
      <c r="CA42" s="107">
        <f t="shared" si="8"/>
        <v>1151.4000000000001</v>
      </c>
      <c r="CB42" s="107">
        <f t="shared" si="8"/>
        <v>1143.9000000000001</v>
      </c>
      <c r="CC42" s="107">
        <f t="shared" si="8"/>
        <v>1091.8</v>
      </c>
      <c r="CD42" s="107">
        <f t="shared" si="8"/>
        <v>1040.3</v>
      </c>
      <c r="CE42" s="107">
        <f t="shared" si="8"/>
        <v>960.2</v>
      </c>
      <c r="CF42" s="107">
        <f t="shared" si="8"/>
        <v>864.1</v>
      </c>
      <c r="CG42" s="107">
        <f t="shared" si="8"/>
        <v>798.1</v>
      </c>
      <c r="CH42" s="107">
        <f t="shared" si="8"/>
        <v>236.8</v>
      </c>
      <c r="CI42" s="107">
        <f t="shared" si="8"/>
        <v>538.1</v>
      </c>
      <c r="CJ42" s="107">
        <f t="shared" si="8"/>
        <v>559.20000000000005</v>
      </c>
      <c r="CK42" s="107">
        <f t="shared" si="8"/>
        <v>441</v>
      </c>
      <c r="CL42" s="107">
        <f t="shared" si="8"/>
        <v>144</v>
      </c>
      <c r="CM42" s="107">
        <f t="shared" si="8"/>
        <v>144</v>
      </c>
      <c r="CN42" s="107">
        <f t="shared" si="8"/>
        <v>144</v>
      </c>
      <c r="CO42" s="107">
        <f t="shared" si="8"/>
        <v>144</v>
      </c>
      <c r="CP42" s="107">
        <f t="shared" si="8"/>
        <v>630</v>
      </c>
      <c r="CQ42" s="107">
        <f t="shared" si="8"/>
        <v>630</v>
      </c>
      <c r="CR42" s="107">
        <f t="shared" si="8"/>
        <v>630</v>
      </c>
      <c r="CS42" s="107">
        <f t="shared" si="8"/>
        <v>630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11482.699999999997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211.5</v>
      </c>
      <c r="C47" s="120">
        <v>441</v>
      </c>
      <c r="D47" s="120">
        <v>620.6</v>
      </c>
      <c r="E47" s="120">
        <v>849.9</v>
      </c>
      <c r="F47" s="120">
        <v>764.8</v>
      </c>
      <c r="G47" s="120">
        <v>861.7</v>
      </c>
      <c r="H47" s="120">
        <v>891</v>
      </c>
      <c r="I47" s="120">
        <v>951.4</v>
      </c>
      <c r="J47" s="120">
        <v>852.7</v>
      </c>
      <c r="K47" s="120">
        <v>869.5</v>
      </c>
      <c r="L47" s="120">
        <v>857.6</v>
      </c>
      <c r="M47" s="120">
        <v>794.8</v>
      </c>
      <c r="N47" s="120">
        <v>619.9</v>
      </c>
      <c r="O47" s="120">
        <v>493.6</v>
      </c>
      <c r="P47" s="120">
        <v>510</v>
      </c>
      <c r="Q47" s="120">
        <v>482.9</v>
      </c>
      <c r="R47" s="120">
        <v>553.4</v>
      </c>
      <c r="S47" s="120">
        <v>613.29999999999995</v>
      </c>
      <c r="T47" s="120">
        <v>560.5</v>
      </c>
      <c r="U47" s="120">
        <v>569.79999999999995</v>
      </c>
      <c r="V47" s="120">
        <v>417.4</v>
      </c>
      <c r="W47" s="120">
        <v>417.9</v>
      </c>
      <c r="X47" s="120">
        <v>265</v>
      </c>
      <c r="Y47" s="120">
        <v>227.7</v>
      </c>
      <c r="Z47" s="120">
        <v>308.3</v>
      </c>
      <c r="AA47" s="120">
        <v>481</v>
      </c>
      <c r="AB47" s="120">
        <v>305</v>
      </c>
      <c r="AC47" s="120">
        <v>108.6</v>
      </c>
      <c r="AD47" s="120">
        <v>356</v>
      </c>
      <c r="AE47" s="120">
        <v>164.8</v>
      </c>
      <c r="AF47" s="120"/>
      <c r="AG47" s="120"/>
      <c r="AH47" s="120"/>
      <c r="AI47" s="120"/>
      <c r="AJ47" s="120"/>
      <c r="AK47" s="120"/>
      <c r="AL47" s="120"/>
      <c r="AM47" s="120"/>
      <c r="AN47" s="120">
        <v>106.1</v>
      </c>
      <c r="AO47" s="120">
        <v>91.2</v>
      </c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>
        <v>33.5</v>
      </c>
      <c r="BI47" s="120">
        <v>212.3</v>
      </c>
      <c r="BJ47" s="120">
        <v>399.7</v>
      </c>
      <c r="BK47" s="120">
        <v>289.7</v>
      </c>
      <c r="BL47" s="120">
        <v>289</v>
      </c>
      <c r="BM47" s="120">
        <v>12.6</v>
      </c>
      <c r="BN47" s="120">
        <v>149.30000000000001</v>
      </c>
      <c r="BO47" s="120">
        <v>79.099999999999994</v>
      </c>
      <c r="BP47" s="120"/>
      <c r="BQ47" s="120"/>
      <c r="BR47" s="120"/>
      <c r="BS47" s="120"/>
      <c r="BT47" s="120"/>
      <c r="BU47" s="120"/>
      <c r="BV47" s="120">
        <v>134.6</v>
      </c>
      <c r="BW47" s="120"/>
      <c r="BX47" s="120">
        <v>42.3</v>
      </c>
      <c r="BY47" s="120">
        <v>366.6</v>
      </c>
      <c r="BZ47" s="120">
        <v>762.3</v>
      </c>
      <c r="CA47" s="120">
        <v>851.4</v>
      </c>
      <c r="CB47" s="120">
        <v>843.9</v>
      </c>
      <c r="CC47" s="120">
        <v>791.8</v>
      </c>
      <c r="CD47" s="120">
        <v>740.3</v>
      </c>
      <c r="CE47" s="120">
        <v>660.2</v>
      </c>
      <c r="CF47" s="120">
        <v>564.1</v>
      </c>
      <c r="CG47" s="120">
        <v>498.1</v>
      </c>
      <c r="CH47" s="120">
        <v>32.799999999999997</v>
      </c>
      <c r="CI47" s="120">
        <v>334.1</v>
      </c>
      <c r="CJ47" s="120">
        <v>355.2</v>
      </c>
      <c r="CK47" s="120">
        <v>237</v>
      </c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6324.6999999999971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1500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211.5</v>
      </c>
      <c r="C51" s="107">
        <f t="shared" ref="C51:BN51" si="9">SUM(C45:C50)</f>
        <v>441</v>
      </c>
      <c r="D51" s="107">
        <f t="shared" si="9"/>
        <v>620.6</v>
      </c>
      <c r="E51" s="107">
        <f t="shared" si="9"/>
        <v>849.9</v>
      </c>
      <c r="F51" s="107">
        <f t="shared" si="9"/>
        <v>764.8</v>
      </c>
      <c r="G51" s="107">
        <f t="shared" si="9"/>
        <v>861.7</v>
      </c>
      <c r="H51" s="107">
        <f t="shared" si="9"/>
        <v>891</v>
      </c>
      <c r="I51" s="107">
        <f t="shared" si="9"/>
        <v>951.4</v>
      </c>
      <c r="J51" s="107">
        <f t="shared" si="9"/>
        <v>852.7</v>
      </c>
      <c r="K51" s="107">
        <f t="shared" si="9"/>
        <v>869.5</v>
      </c>
      <c r="L51" s="107">
        <f t="shared" si="9"/>
        <v>857.6</v>
      </c>
      <c r="M51" s="107">
        <f t="shared" si="9"/>
        <v>794.8</v>
      </c>
      <c r="N51" s="107">
        <f t="shared" si="9"/>
        <v>619.9</v>
      </c>
      <c r="O51" s="107">
        <f t="shared" si="9"/>
        <v>493.6</v>
      </c>
      <c r="P51" s="107">
        <f t="shared" si="9"/>
        <v>510</v>
      </c>
      <c r="Q51" s="107">
        <f t="shared" si="9"/>
        <v>482.9</v>
      </c>
      <c r="R51" s="107">
        <f t="shared" si="9"/>
        <v>553.4</v>
      </c>
      <c r="S51" s="107">
        <f t="shared" si="9"/>
        <v>613.29999999999995</v>
      </c>
      <c r="T51" s="107">
        <f t="shared" si="9"/>
        <v>560.5</v>
      </c>
      <c r="U51" s="107">
        <f t="shared" si="9"/>
        <v>569.79999999999995</v>
      </c>
      <c r="V51" s="107">
        <f t="shared" si="9"/>
        <v>417.4</v>
      </c>
      <c r="W51" s="107">
        <f t="shared" si="9"/>
        <v>417.9</v>
      </c>
      <c r="X51" s="107">
        <f t="shared" si="9"/>
        <v>265</v>
      </c>
      <c r="Y51" s="107">
        <f t="shared" si="9"/>
        <v>227.7</v>
      </c>
      <c r="Z51" s="107">
        <f t="shared" si="9"/>
        <v>308.3</v>
      </c>
      <c r="AA51" s="107">
        <f t="shared" si="9"/>
        <v>481</v>
      </c>
      <c r="AB51" s="107">
        <f t="shared" si="9"/>
        <v>305</v>
      </c>
      <c r="AC51" s="107">
        <f t="shared" si="9"/>
        <v>108.6</v>
      </c>
      <c r="AD51" s="107">
        <f t="shared" si="9"/>
        <v>356</v>
      </c>
      <c r="AE51" s="107">
        <f t="shared" si="9"/>
        <v>164.8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106.1</v>
      </c>
      <c r="AO51" s="107">
        <f t="shared" si="9"/>
        <v>91.2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33.5</v>
      </c>
      <c r="BI51" s="107">
        <f t="shared" si="9"/>
        <v>212.3</v>
      </c>
      <c r="BJ51" s="107">
        <f t="shared" si="9"/>
        <v>399.7</v>
      </c>
      <c r="BK51" s="107">
        <f t="shared" si="9"/>
        <v>289.7</v>
      </c>
      <c r="BL51" s="107">
        <f t="shared" si="9"/>
        <v>289</v>
      </c>
      <c r="BM51" s="107">
        <f t="shared" si="9"/>
        <v>12.6</v>
      </c>
      <c r="BN51" s="107">
        <f t="shared" si="9"/>
        <v>149.30000000000001</v>
      </c>
      <c r="BO51" s="107">
        <f t="shared" ref="BO51:CW51" si="10">SUM(BO45:BO50)</f>
        <v>79.099999999999994</v>
      </c>
      <c r="BP51" s="107">
        <f t="shared" si="10"/>
        <v>0</v>
      </c>
      <c r="BQ51" s="107">
        <f t="shared" si="10"/>
        <v>0</v>
      </c>
      <c r="BR51" s="107">
        <f t="shared" si="10"/>
        <v>500</v>
      </c>
      <c r="BS51" s="107">
        <f t="shared" si="10"/>
        <v>500</v>
      </c>
      <c r="BT51" s="107">
        <f t="shared" si="10"/>
        <v>500</v>
      </c>
      <c r="BU51" s="107">
        <f t="shared" si="10"/>
        <v>500</v>
      </c>
      <c r="BV51" s="107">
        <f t="shared" si="10"/>
        <v>634.6</v>
      </c>
      <c r="BW51" s="107">
        <f t="shared" si="10"/>
        <v>500</v>
      </c>
      <c r="BX51" s="107">
        <f t="shared" si="10"/>
        <v>542.29999999999995</v>
      </c>
      <c r="BY51" s="107">
        <f t="shared" si="10"/>
        <v>866.6</v>
      </c>
      <c r="BZ51" s="107">
        <f t="shared" si="10"/>
        <v>762.3</v>
      </c>
      <c r="CA51" s="107">
        <f t="shared" si="10"/>
        <v>851.4</v>
      </c>
      <c r="CB51" s="107">
        <f t="shared" si="10"/>
        <v>843.9</v>
      </c>
      <c r="CC51" s="107">
        <f t="shared" si="10"/>
        <v>791.8</v>
      </c>
      <c r="CD51" s="107">
        <f t="shared" si="10"/>
        <v>740.3</v>
      </c>
      <c r="CE51" s="107">
        <f t="shared" si="10"/>
        <v>660.2</v>
      </c>
      <c r="CF51" s="107">
        <f t="shared" si="10"/>
        <v>564.1</v>
      </c>
      <c r="CG51" s="107">
        <f t="shared" si="10"/>
        <v>498.1</v>
      </c>
      <c r="CH51" s="107">
        <f t="shared" si="10"/>
        <v>32.799999999999997</v>
      </c>
      <c r="CI51" s="107">
        <f t="shared" si="10"/>
        <v>334.1</v>
      </c>
      <c r="CJ51" s="107">
        <f t="shared" si="10"/>
        <v>355.2</v>
      </c>
      <c r="CK51" s="107">
        <f t="shared" si="10"/>
        <v>237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500</v>
      </c>
      <c r="CQ51" s="107">
        <f t="shared" si="10"/>
        <v>500</v>
      </c>
      <c r="CR51" s="107">
        <f t="shared" si="10"/>
        <v>500</v>
      </c>
      <c r="CS51" s="107">
        <f t="shared" si="10"/>
        <v>500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7824.6999999999971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7513.2060000000001</v>
      </c>
      <c r="C54" s="107">
        <f t="shared" ref="C54:BN54" si="13">C18+C28+C42</f>
        <v>7441.8059999999996</v>
      </c>
      <c r="D54" s="107">
        <f t="shared" si="13"/>
        <v>7374.8450000000012</v>
      </c>
      <c r="E54" s="107">
        <f t="shared" si="13"/>
        <v>7304.0619999999999</v>
      </c>
      <c r="F54" s="107">
        <f t="shared" si="13"/>
        <v>7310.8450000000003</v>
      </c>
      <c r="G54" s="107">
        <f t="shared" si="13"/>
        <v>7255.51</v>
      </c>
      <c r="H54" s="107">
        <f t="shared" si="13"/>
        <v>7176.5500000000011</v>
      </c>
      <c r="I54" s="107">
        <f t="shared" si="13"/>
        <v>7201.1180000000004</v>
      </c>
      <c r="J54" s="107">
        <f t="shared" si="13"/>
        <v>7023.45</v>
      </c>
      <c r="K54" s="107">
        <f t="shared" si="13"/>
        <v>6980.1180000000004</v>
      </c>
      <c r="L54" s="107">
        <f t="shared" si="13"/>
        <v>6980.1640000000007</v>
      </c>
      <c r="M54" s="107">
        <f t="shared" si="13"/>
        <v>6932.0360000000001</v>
      </c>
      <c r="N54" s="107">
        <f t="shared" si="13"/>
        <v>6873.0550000000003</v>
      </c>
      <c r="O54" s="107">
        <f t="shared" si="13"/>
        <v>6790.2910000000002</v>
      </c>
      <c r="P54" s="107">
        <f t="shared" si="13"/>
        <v>6814.6759999999995</v>
      </c>
      <c r="Q54" s="107">
        <f t="shared" si="13"/>
        <v>6798.9380000000001</v>
      </c>
      <c r="R54" s="107">
        <f t="shared" si="13"/>
        <v>6802.4749999999995</v>
      </c>
      <c r="S54" s="107">
        <f t="shared" si="13"/>
        <v>6792.92</v>
      </c>
      <c r="T54" s="107">
        <f t="shared" si="13"/>
        <v>6846.3440000000001</v>
      </c>
      <c r="U54" s="107">
        <f t="shared" si="13"/>
        <v>6882.4820000000009</v>
      </c>
      <c r="V54" s="107">
        <f t="shared" si="13"/>
        <v>6910.2359999999999</v>
      </c>
      <c r="W54" s="107">
        <f t="shared" si="13"/>
        <v>6918.9110000000001</v>
      </c>
      <c r="X54" s="107">
        <f t="shared" si="13"/>
        <v>6981.4830000000002</v>
      </c>
      <c r="Y54" s="107">
        <f t="shared" si="13"/>
        <v>7046.7629999999999</v>
      </c>
      <c r="Z54" s="107">
        <f t="shared" si="13"/>
        <v>7224.7880000000005</v>
      </c>
      <c r="AA54" s="107">
        <f t="shared" si="13"/>
        <v>7341.884</v>
      </c>
      <c r="AB54" s="107">
        <f t="shared" si="13"/>
        <v>7444.6989999999996</v>
      </c>
      <c r="AC54" s="107">
        <f t="shared" si="13"/>
        <v>7616.1620000000003</v>
      </c>
      <c r="AD54" s="107">
        <f t="shared" si="13"/>
        <v>7986.7150000000001</v>
      </c>
      <c r="AE54" s="107">
        <f t="shared" si="13"/>
        <v>8150.6809999999996</v>
      </c>
      <c r="AF54" s="107">
        <f t="shared" si="13"/>
        <v>8440.9969999999994</v>
      </c>
      <c r="AG54" s="107">
        <f t="shared" si="13"/>
        <v>8746.523000000001</v>
      </c>
      <c r="AH54" s="107">
        <f t="shared" si="13"/>
        <v>9122.9329999999991</v>
      </c>
      <c r="AI54" s="107">
        <f t="shared" si="13"/>
        <v>9563.9439999999995</v>
      </c>
      <c r="AJ54" s="107">
        <f t="shared" si="13"/>
        <v>9571.6909999999989</v>
      </c>
      <c r="AK54" s="107">
        <f t="shared" si="13"/>
        <v>9394.7380000000012</v>
      </c>
      <c r="AL54" s="107">
        <f t="shared" si="13"/>
        <v>10023.315999999999</v>
      </c>
      <c r="AM54" s="107">
        <f t="shared" si="13"/>
        <v>9967.6220000000012</v>
      </c>
      <c r="AN54" s="107">
        <f t="shared" si="13"/>
        <v>9434.643</v>
      </c>
      <c r="AO54" s="107">
        <f t="shared" si="13"/>
        <v>9453.4200000000019</v>
      </c>
      <c r="AP54" s="107">
        <f t="shared" si="13"/>
        <v>9726.0499999999993</v>
      </c>
      <c r="AQ54" s="107">
        <f t="shared" si="13"/>
        <v>9904.4549999999999</v>
      </c>
      <c r="AR54" s="107">
        <f t="shared" si="13"/>
        <v>10066.218000000001</v>
      </c>
      <c r="AS54" s="107">
        <f t="shared" si="13"/>
        <v>10262.384</v>
      </c>
      <c r="AT54" s="107">
        <f t="shared" si="13"/>
        <v>10398.971</v>
      </c>
      <c r="AU54" s="107">
        <f t="shared" si="13"/>
        <v>10527.607</v>
      </c>
      <c r="AV54" s="107">
        <f t="shared" si="13"/>
        <v>10620.127</v>
      </c>
      <c r="AW54" s="107">
        <f t="shared" si="13"/>
        <v>10688.35</v>
      </c>
      <c r="AX54" s="107">
        <f t="shared" si="13"/>
        <v>10711.58</v>
      </c>
      <c r="AY54" s="107">
        <f t="shared" si="13"/>
        <v>10763.502</v>
      </c>
      <c r="AZ54" s="107">
        <f t="shared" si="13"/>
        <v>10758.203000000001</v>
      </c>
      <c r="BA54" s="107">
        <f t="shared" si="13"/>
        <v>10738.929</v>
      </c>
      <c r="BB54" s="107">
        <f t="shared" si="13"/>
        <v>10711.118</v>
      </c>
      <c r="BC54" s="107">
        <f t="shared" si="13"/>
        <v>10609.203000000001</v>
      </c>
      <c r="BD54" s="107">
        <f t="shared" si="13"/>
        <v>10515.434000000001</v>
      </c>
      <c r="BE54" s="107">
        <f t="shared" si="13"/>
        <v>10345.132</v>
      </c>
      <c r="BF54" s="107">
        <f t="shared" si="13"/>
        <v>10246.081999999999</v>
      </c>
      <c r="BG54" s="107">
        <f t="shared" si="13"/>
        <v>10075.284</v>
      </c>
      <c r="BH54" s="107">
        <f t="shared" si="13"/>
        <v>9945.2049999999999</v>
      </c>
      <c r="BI54" s="107">
        <f t="shared" si="13"/>
        <v>9906.7739999999994</v>
      </c>
      <c r="BJ54" s="107">
        <f t="shared" si="13"/>
        <v>9987.8750000000018</v>
      </c>
      <c r="BK54" s="107">
        <f t="shared" si="13"/>
        <v>9898.4520000000011</v>
      </c>
      <c r="BL54" s="107">
        <f t="shared" si="13"/>
        <v>9840.728000000001</v>
      </c>
      <c r="BM54" s="107">
        <f t="shared" si="13"/>
        <v>9641.1610000000001</v>
      </c>
      <c r="BN54" s="107">
        <f t="shared" si="13"/>
        <v>9694.6149999999998</v>
      </c>
      <c r="BO54" s="107">
        <f t="shared" ref="BO54:CX54" si="14">BO18+BO28+BO42</f>
        <v>9703.3230000000003</v>
      </c>
      <c r="BP54" s="107">
        <f t="shared" si="14"/>
        <v>10045.617999999999</v>
      </c>
      <c r="BQ54" s="107">
        <f t="shared" si="14"/>
        <v>10225.578000000001</v>
      </c>
      <c r="BR54" s="107">
        <f t="shared" si="14"/>
        <v>9080.8850000000002</v>
      </c>
      <c r="BS54" s="107">
        <f t="shared" si="14"/>
        <v>9409.973</v>
      </c>
      <c r="BT54" s="107">
        <f t="shared" si="14"/>
        <v>9639.1409999999996</v>
      </c>
      <c r="BU54" s="107">
        <f t="shared" si="14"/>
        <v>8933.1260000000002</v>
      </c>
      <c r="BV54" s="107">
        <f t="shared" si="14"/>
        <v>8925.8060000000005</v>
      </c>
      <c r="BW54" s="107">
        <f t="shared" si="14"/>
        <v>9042.1940000000013</v>
      </c>
      <c r="BX54" s="107">
        <f t="shared" si="14"/>
        <v>9035.4470000000001</v>
      </c>
      <c r="BY54" s="107">
        <f t="shared" si="14"/>
        <v>9138.7260000000006</v>
      </c>
      <c r="BZ54" s="107">
        <f t="shared" si="14"/>
        <v>9355.4869999999992</v>
      </c>
      <c r="CA54" s="107">
        <f t="shared" si="14"/>
        <v>9375.2260000000006</v>
      </c>
      <c r="CB54" s="107">
        <f t="shared" si="14"/>
        <v>9358.8109999999997</v>
      </c>
      <c r="CC54" s="107">
        <f t="shared" si="14"/>
        <v>9304.6929999999993</v>
      </c>
      <c r="CD54" s="107">
        <f t="shared" si="14"/>
        <v>9283.1969999999983</v>
      </c>
      <c r="CE54" s="107">
        <f t="shared" si="14"/>
        <v>9188.4890000000014</v>
      </c>
      <c r="CF54" s="107">
        <f t="shared" si="14"/>
        <v>9090.4809999999998</v>
      </c>
      <c r="CG54" s="107">
        <f t="shared" si="14"/>
        <v>8974.5370000000003</v>
      </c>
      <c r="CH54" s="107">
        <f t="shared" si="14"/>
        <v>8148.835</v>
      </c>
      <c r="CI54" s="107">
        <f t="shared" si="14"/>
        <v>8006.5709999999999</v>
      </c>
      <c r="CJ54" s="107">
        <f t="shared" si="14"/>
        <v>7939.6009999999997</v>
      </c>
      <c r="CK54" s="107">
        <f t="shared" si="14"/>
        <v>7821.8390000000009</v>
      </c>
      <c r="CL54" s="107">
        <f t="shared" si="14"/>
        <v>7787.4690000000001</v>
      </c>
      <c r="CM54" s="107">
        <f t="shared" si="14"/>
        <v>7707.9570000000003</v>
      </c>
      <c r="CN54" s="107">
        <f t="shared" si="14"/>
        <v>7423.3449999999993</v>
      </c>
      <c r="CO54" s="107">
        <f t="shared" si="14"/>
        <v>7613.5529999999999</v>
      </c>
      <c r="CP54" s="107">
        <f t="shared" si="14"/>
        <v>8114.5439999999999</v>
      </c>
      <c r="CQ54" s="107">
        <f t="shared" si="14"/>
        <v>8025.4809999999998</v>
      </c>
      <c r="CR54" s="107">
        <f t="shared" si="14"/>
        <v>7838.7160000000003</v>
      </c>
      <c r="CS54" s="107">
        <f t="shared" si="14"/>
        <v>7600.7870000000003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209039.97874999995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7513.1750000000002</v>
      </c>
      <c r="C5" s="25">
        <v>7441.8069999999998</v>
      </c>
      <c r="D5" s="25">
        <v>7374.8869999999997</v>
      </c>
      <c r="E5" s="25">
        <v>7304.0429999999997</v>
      </c>
      <c r="F5" s="25">
        <v>7310.83</v>
      </c>
      <c r="G5" s="25">
        <v>7255.4809999999998</v>
      </c>
      <c r="H5" s="25">
        <v>7176.5519999999997</v>
      </c>
      <c r="I5" s="25">
        <v>7201.1019999999999</v>
      </c>
      <c r="J5" s="25">
        <v>7023.4009999999998</v>
      </c>
      <c r="K5" s="25">
        <v>6980.1</v>
      </c>
      <c r="L5" s="25">
        <v>6980.1940000000004</v>
      </c>
      <c r="M5" s="25">
        <v>6932.0249999999996</v>
      </c>
      <c r="N5" s="25">
        <v>6873.0339999999997</v>
      </c>
      <c r="O5" s="25">
        <v>6790.2950000000001</v>
      </c>
      <c r="P5" s="25">
        <v>6814.6869999999999</v>
      </c>
      <c r="Q5" s="25">
        <v>6798.9409999999998</v>
      </c>
      <c r="R5" s="25">
        <v>6802.4660000000003</v>
      </c>
      <c r="S5" s="25">
        <v>6792.924</v>
      </c>
      <c r="T5" s="25">
        <v>6846.3549999999996</v>
      </c>
      <c r="U5" s="25">
        <v>6882.5050000000001</v>
      </c>
      <c r="V5" s="25">
        <v>6910.27</v>
      </c>
      <c r="W5" s="25">
        <v>6918.95</v>
      </c>
      <c r="X5" s="25">
        <v>6981.4610000000002</v>
      </c>
      <c r="Y5" s="25">
        <v>7046.7889999999998</v>
      </c>
      <c r="Z5" s="25">
        <v>7224.817</v>
      </c>
      <c r="AA5" s="25">
        <v>7341.9129999999996</v>
      </c>
      <c r="AB5" s="25">
        <v>7444.7370000000001</v>
      </c>
      <c r="AC5" s="25">
        <v>7616.1840000000002</v>
      </c>
      <c r="AD5" s="25">
        <v>7986.7209999999995</v>
      </c>
      <c r="AE5" s="25">
        <v>8150.6509999999998</v>
      </c>
      <c r="AF5" s="25">
        <v>8440.9779999999992</v>
      </c>
      <c r="AG5" s="25">
        <v>8746.5439999999999</v>
      </c>
      <c r="AH5" s="25">
        <v>9122.9060000000009</v>
      </c>
      <c r="AI5" s="25">
        <v>9563.9259999999995</v>
      </c>
      <c r="AJ5" s="25">
        <v>9571.6479999999992</v>
      </c>
      <c r="AK5" s="25">
        <v>9394.7139999999999</v>
      </c>
      <c r="AL5" s="25">
        <v>10023.357</v>
      </c>
      <c r="AM5" s="25">
        <v>9967.5939999999991</v>
      </c>
      <c r="AN5" s="25">
        <v>9434.6029999999992</v>
      </c>
      <c r="AO5" s="25">
        <v>9453.4</v>
      </c>
      <c r="AP5" s="25">
        <v>9726.027</v>
      </c>
      <c r="AQ5" s="25">
        <v>9904.4519999999993</v>
      </c>
      <c r="AR5" s="25">
        <v>10066.205</v>
      </c>
      <c r="AS5" s="25">
        <v>10262.380999999999</v>
      </c>
      <c r="AT5" s="25">
        <v>10398.981</v>
      </c>
      <c r="AU5" s="25">
        <v>10527.624</v>
      </c>
      <c r="AV5" s="25">
        <v>10620.099</v>
      </c>
      <c r="AW5" s="25">
        <v>10688.35</v>
      </c>
      <c r="AX5" s="25">
        <v>10711.6</v>
      </c>
      <c r="AY5" s="25">
        <v>10763.489</v>
      </c>
      <c r="AZ5" s="25">
        <v>10758.217000000001</v>
      </c>
      <c r="BA5" s="25">
        <v>10738.905000000001</v>
      </c>
      <c r="BB5" s="25">
        <v>10711.093000000001</v>
      </c>
      <c r="BC5" s="25">
        <v>10609.210999999999</v>
      </c>
      <c r="BD5" s="25">
        <v>10515.456</v>
      </c>
      <c r="BE5" s="25">
        <v>10345.138000000001</v>
      </c>
      <c r="BF5" s="25">
        <v>10246.076999999999</v>
      </c>
      <c r="BG5" s="25">
        <v>10075.241</v>
      </c>
      <c r="BH5" s="25">
        <v>9945.1820000000007</v>
      </c>
      <c r="BI5" s="25">
        <v>9906.7900000000009</v>
      </c>
      <c r="BJ5" s="25">
        <v>9987.8340000000007</v>
      </c>
      <c r="BK5" s="25">
        <v>9898.5010000000002</v>
      </c>
      <c r="BL5" s="25">
        <v>9840.7569999999996</v>
      </c>
      <c r="BM5" s="25">
        <v>9641.1149999999998</v>
      </c>
      <c r="BN5" s="25">
        <v>9694.5969999999998</v>
      </c>
      <c r="BO5" s="25">
        <v>9703.36</v>
      </c>
      <c r="BP5" s="25">
        <v>10045.578</v>
      </c>
      <c r="BQ5" s="25">
        <v>10225.588</v>
      </c>
      <c r="BR5" s="25">
        <v>9080.8639999999996</v>
      </c>
      <c r="BS5" s="25">
        <v>9409.9619999999995</v>
      </c>
      <c r="BT5" s="25">
        <v>9639.1470000000008</v>
      </c>
      <c r="BU5" s="25">
        <v>8933.1309999999994</v>
      </c>
      <c r="BV5" s="25">
        <v>8925.7970000000005</v>
      </c>
      <c r="BW5" s="25">
        <v>9042.1569999999992</v>
      </c>
      <c r="BX5" s="25">
        <v>9035.4599999999991</v>
      </c>
      <c r="BY5" s="25">
        <v>9138.7729999999992</v>
      </c>
      <c r="BZ5" s="25">
        <v>9355.5490000000009</v>
      </c>
      <c r="CA5" s="25">
        <v>9375.2160000000003</v>
      </c>
      <c r="CB5" s="25">
        <v>9358.8529999999992</v>
      </c>
      <c r="CC5" s="25">
        <v>9304.7649999999994</v>
      </c>
      <c r="CD5" s="25">
        <v>9283.1790000000001</v>
      </c>
      <c r="CE5" s="25">
        <v>9188.5159999999996</v>
      </c>
      <c r="CF5" s="25">
        <v>9090.5239999999994</v>
      </c>
      <c r="CG5" s="25">
        <v>8974.5619999999999</v>
      </c>
      <c r="CH5" s="25">
        <v>8148.8519999999999</v>
      </c>
      <c r="CI5" s="25">
        <v>8006.5140000000001</v>
      </c>
      <c r="CJ5" s="25">
        <v>7939.576</v>
      </c>
      <c r="CK5" s="25">
        <v>7821.8209999999999</v>
      </c>
      <c r="CL5" s="25">
        <v>7787.5029999999997</v>
      </c>
      <c r="CM5" s="25">
        <v>7707.9390000000003</v>
      </c>
      <c r="CN5" s="25">
        <v>7423.3509999999997</v>
      </c>
      <c r="CO5" s="25">
        <v>7613.5889999999999</v>
      </c>
      <c r="CP5" s="25">
        <v>8114.5680000000002</v>
      </c>
      <c r="CQ5" s="25">
        <v>8025.5140000000001</v>
      </c>
      <c r="CR5" s="25">
        <v>7838.7020000000002</v>
      </c>
      <c r="CS5" s="25">
        <v>7600.81</v>
      </c>
      <c r="CT5" s="26"/>
      <c r="CU5" s="26"/>
      <c r="CV5" s="26"/>
      <c r="CW5" s="27"/>
      <c r="CX5" s="28">
        <f t="array" ref="CX5">SUMPRODUCT(B5:CW5*0.25)</f>
        <v>209040.00224999999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224.3</v>
      </c>
      <c r="C8" s="37">
        <v>215.74</v>
      </c>
      <c r="D8" s="37">
        <v>212.05</v>
      </c>
      <c r="E8" s="37">
        <v>208.05</v>
      </c>
      <c r="F8" s="37">
        <v>208.05</v>
      </c>
      <c r="G8" s="37">
        <v>207.05</v>
      </c>
      <c r="H8" s="37">
        <v>206.05</v>
      </c>
      <c r="I8" s="37">
        <v>192.84</v>
      </c>
      <c r="J8" s="37">
        <v>200.06</v>
      </c>
      <c r="K8" s="37">
        <v>197.22</v>
      </c>
      <c r="L8" s="37">
        <v>190.83</v>
      </c>
      <c r="M8" s="37">
        <v>190.49</v>
      </c>
      <c r="N8" s="37">
        <v>187.53</v>
      </c>
      <c r="O8" s="37">
        <v>190.38</v>
      </c>
      <c r="P8" s="37">
        <v>188.57</v>
      </c>
      <c r="Q8" s="37">
        <v>184.02</v>
      </c>
      <c r="R8" s="37">
        <v>182.84</v>
      </c>
      <c r="S8" s="37">
        <v>175</v>
      </c>
      <c r="T8" s="37">
        <v>182.53</v>
      </c>
      <c r="U8" s="37">
        <v>183</v>
      </c>
      <c r="V8" s="37">
        <v>198.03</v>
      </c>
      <c r="W8" s="37">
        <v>204.58</v>
      </c>
      <c r="X8" s="37">
        <v>208.04</v>
      </c>
      <c r="Y8" s="37">
        <v>206.7</v>
      </c>
      <c r="Z8" s="37">
        <v>227.11</v>
      </c>
      <c r="AA8" s="37">
        <v>223.82</v>
      </c>
      <c r="AB8" s="37">
        <v>224.35</v>
      </c>
      <c r="AC8" s="37">
        <v>224.44</v>
      </c>
      <c r="AD8" s="37">
        <v>218.9</v>
      </c>
      <c r="AE8" s="37">
        <v>221.8</v>
      </c>
      <c r="AF8" s="37">
        <v>214.87</v>
      </c>
      <c r="AG8" s="37">
        <v>189.87</v>
      </c>
      <c r="AH8" s="37">
        <v>221.7</v>
      </c>
      <c r="AI8" s="37">
        <v>206.11</v>
      </c>
      <c r="AJ8" s="37">
        <v>176.99</v>
      </c>
      <c r="AK8" s="37">
        <v>150</v>
      </c>
      <c r="AL8" s="37">
        <v>166.85</v>
      </c>
      <c r="AM8" s="37">
        <v>156.62</v>
      </c>
      <c r="AN8" s="37">
        <v>135</v>
      </c>
      <c r="AO8" s="37">
        <v>121.5</v>
      </c>
      <c r="AP8" s="37">
        <v>135.93</v>
      </c>
      <c r="AQ8" s="37">
        <v>131.36000000000001</v>
      </c>
      <c r="AR8" s="37">
        <v>123.57</v>
      </c>
      <c r="AS8" s="37">
        <v>128.46</v>
      </c>
      <c r="AT8" s="37">
        <v>112</v>
      </c>
      <c r="AU8" s="37">
        <v>111.67</v>
      </c>
      <c r="AV8" s="37">
        <v>110</v>
      </c>
      <c r="AW8" s="37">
        <v>108.7</v>
      </c>
      <c r="AX8" s="37">
        <v>105</v>
      </c>
      <c r="AY8" s="37">
        <v>110</v>
      </c>
      <c r="AZ8" s="37">
        <v>105</v>
      </c>
      <c r="BA8" s="37">
        <v>116.71</v>
      </c>
      <c r="BB8" s="37">
        <v>124.95</v>
      </c>
      <c r="BC8" s="37">
        <v>128.86000000000001</v>
      </c>
      <c r="BD8" s="37">
        <v>135.01</v>
      </c>
      <c r="BE8" s="37">
        <v>125.62</v>
      </c>
      <c r="BF8" s="37">
        <v>119.99</v>
      </c>
      <c r="BG8" s="37">
        <v>133.1</v>
      </c>
      <c r="BH8" s="37">
        <v>146.13</v>
      </c>
      <c r="BI8" s="37">
        <v>147.94</v>
      </c>
      <c r="BJ8" s="37">
        <v>138.01</v>
      </c>
      <c r="BK8" s="37">
        <v>140.66999999999999</v>
      </c>
      <c r="BL8" s="37">
        <v>158.19</v>
      </c>
      <c r="BM8" s="37">
        <v>161.97</v>
      </c>
      <c r="BN8" s="37">
        <v>159.02000000000001</v>
      </c>
      <c r="BO8" s="37">
        <v>175.01</v>
      </c>
      <c r="BP8" s="37">
        <v>212.05</v>
      </c>
      <c r="BQ8" s="37">
        <v>219.05</v>
      </c>
      <c r="BR8" s="37">
        <v>208.7</v>
      </c>
      <c r="BS8" s="37">
        <v>245.53</v>
      </c>
      <c r="BT8" s="37">
        <v>264.8</v>
      </c>
      <c r="BU8" s="37">
        <v>281.20999999999998</v>
      </c>
      <c r="BV8" s="37">
        <v>261.73</v>
      </c>
      <c r="BW8" s="37">
        <v>260.05</v>
      </c>
      <c r="BX8" s="37">
        <v>243.65</v>
      </c>
      <c r="BY8" s="37">
        <v>234.88</v>
      </c>
      <c r="BZ8" s="37">
        <v>275.67</v>
      </c>
      <c r="CA8" s="37">
        <v>283.43</v>
      </c>
      <c r="CB8" s="37">
        <v>259.67</v>
      </c>
      <c r="CC8" s="37">
        <v>260.02999999999997</v>
      </c>
      <c r="CD8" s="37">
        <v>260.02</v>
      </c>
      <c r="CE8" s="37">
        <v>260.01</v>
      </c>
      <c r="CF8" s="37">
        <v>254.68</v>
      </c>
      <c r="CG8" s="37">
        <v>245.66</v>
      </c>
      <c r="CH8" s="37">
        <v>226.46</v>
      </c>
      <c r="CI8" s="37">
        <v>250.55</v>
      </c>
      <c r="CJ8" s="37">
        <v>225.57</v>
      </c>
      <c r="CK8" s="37">
        <v>234.58</v>
      </c>
      <c r="CL8" s="37">
        <v>241.29</v>
      </c>
      <c r="CM8" s="37">
        <v>242.31</v>
      </c>
      <c r="CN8" s="37">
        <v>235.99</v>
      </c>
      <c r="CO8" s="37">
        <v>235.79</v>
      </c>
      <c r="CP8" s="37">
        <v>229.7</v>
      </c>
      <c r="CQ8" s="37">
        <v>221.44</v>
      </c>
      <c r="CR8" s="37">
        <v>214.05</v>
      </c>
      <c r="CS8" s="37">
        <v>211.05</v>
      </c>
      <c r="CT8" s="38"/>
      <c r="CU8" s="38"/>
      <c r="CV8" s="38"/>
      <c r="CW8" s="39"/>
      <c r="CX8" s="40">
        <f>IF(SUM(B8:CW8)&lt;&gt;0,AVERAGEIF(B8:CW8,"&lt;&gt;"""),"")</f>
        <v>192.87864583333337</v>
      </c>
    </row>
    <row r="9" spans="1:102" ht="24.95" customHeight="1" thickBot="1" x14ac:dyDescent="0.25">
      <c r="A9" s="41" t="s">
        <v>6</v>
      </c>
      <c r="B9" s="42">
        <v>215.035</v>
      </c>
      <c r="C9" s="43">
        <v>215.035</v>
      </c>
      <c r="D9" s="43">
        <v>215.035</v>
      </c>
      <c r="E9" s="43">
        <v>215.035</v>
      </c>
      <c r="F9" s="43">
        <v>203.4975</v>
      </c>
      <c r="G9" s="43">
        <v>203.4975</v>
      </c>
      <c r="H9" s="43">
        <v>203.4975</v>
      </c>
      <c r="I9" s="43">
        <v>203.4975</v>
      </c>
      <c r="J9" s="43">
        <v>194.65</v>
      </c>
      <c r="K9" s="43">
        <v>194.65</v>
      </c>
      <c r="L9" s="43">
        <v>194.65</v>
      </c>
      <c r="M9" s="43">
        <v>194.65</v>
      </c>
      <c r="N9" s="43">
        <v>187.625</v>
      </c>
      <c r="O9" s="43">
        <v>187.625</v>
      </c>
      <c r="P9" s="43">
        <v>187.625</v>
      </c>
      <c r="Q9" s="43">
        <v>187.625</v>
      </c>
      <c r="R9" s="43">
        <v>180.8425</v>
      </c>
      <c r="S9" s="43">
        <v>180.8425</v>
      </c>
      <c r="T9" s="43">
        <v>180.8425</v>
      </c>
      <c r="U9" s="43">
        <v>180.8425</v>
      </c>
      <c r="V9" s="43">
        <v>204.33750000000001</v>
      </c>
      <c r="W9" s="43">
        <v>204.33750000000001</v>
      </c>
      <c r="X9" s="43">
        <v>204.33750000000001</v>
      </c>
      <c r="Y9" s="43">
        <v>204.33750000000001</v>
      </c>
      <c r="Z9" s="43">
        <v>224.93</v>
      </c>
      <c r="AA9" s="43">
        <v>224.93</v>
      </c>
      <c r="AB9" s="43">
        <v>224.93</v>
      </c>
      <c r="AC9" s="43">
        <v>224.93</v>
      </c>
      <c r="AD9" s="43">
        <v>211.36</v>
      </c>
      <c r="AE9" s="43">
        <v>211.36</v>
      </c>
      <c r="AF9" s="43">
        <v>211.36</v>
      </c>
      <c r="AG9" s="43">
        <v>211.36</v>
      </c>
      <c r="AH9" s="43">
        <v>188.7</v>
      </c>
      <c r="AI9" s="43">
        <v>188.7</v>
      </c>
      <c r="AJ9" s="43">
        <v>188.7</v>
      </c>
      <c r="AK9" s="43">
        <v>188.7</v>
      </c>
      <c r="AL9" s="43">
        <v>144.99250000000001</v>
      </c>
      <c r="AM9" s="43">
        <v>144.99250000000001</v>
      </c>
      <c r="AN9" s="43">
        <v>144.99250000000001</v>
      </c>
      <c r="AO9" s="43">
        <v>144.99250000000001</v>
      </c>
      <c r="AP9" s="43">
        <v>129.83000000000001</v>
      </c>
      <c r="AQ9" s="43">
        <v>129.83000000000001</v>
      </c>
      <c r="AR9" s="43">
        <v>129.83000000000001</v>
      </c>
      <c r="AS9" s="43">
        <v>129.83000000000001</v>
      </c>
      <c r="AT9" s="43">
        <v>110.5925</v>
      </c>
      <c r="AU9" s="43">
        <v>110.5925</v>
      </c>
      <c r="AV9" s="43">
        <v>110.5925</v>
      </c>
      <c r="AW9" s="43">
        <v>110.5925</v>
      </c>
      <c r="AX9" s="43">
        <v>109.17749999999999</v>
      </c>
      <c r="AY9" s="43">
        <v>109.17749999999999</v>
      </c>
      <c r="AZ9" s="43">
        <v>109.17749999999999</v>
      </c>
      <c r="BA9" s="43">
        <v>109.17749999999999</v>
      </c>
      <c r="BB9" s="43">
        <v>128.61000000000001</v>
      </c>
      <c r="BC9" s="43">
        <v>128.61000000000001</v>
      </c>
      <c r="BD9" s="43">
        <v>128.61000000000001</v>
      </c>
      <c r="BE9" s="43">
        <v>128.61000000000001</v>
      </c>
      <c r="BF9" s="43">
        <v>136.79</v>
      </c>
      <c r="BG9" s="43">
        <v>136.79</v>
      </c>
      <c r="BH9" s="43">
        <v>136.79</v>
      </c>
      <c r="BI9" s="43">
        <v>136.79</v>
      </c>
      <c r="BJ9" s="43">
        <v>149.71</v>
      </c>
      <c r="BK9" s="43">
        <v>149.71</v>
      </c>
      <c r="BL9" s="43">
        <v>149.71</v>
      </c>
      <c r="BM9" s="43">
        <v>149.71</v>
      </c>
      <c r="BN9" s="43">
        <v>191.2825</v>
      </c>
      <c r="BO9" s="43">
        <v>191.2825</v>
      </c>
      <c r="BP9" s="43">
        <v>191.2825</v>
      </c>
      <c r="BQ9" s="43">
        <v>191.2825</v>
      </c>
      <c r="BR9" s="43">
        <v>250.06</v>
      </c>
      <c r="BS9" s="43">
        <v>250.06</v>
      </c>
      <c r="BT9" s="43">
        <v>250.06</v>
      </c>
      <c r="BU9" s="43">
        <v>250.06</v>
      </c>
      <c r="BV9" s="43">
        <v>250.07749999999999</v>
      </c>
      <c r="BW9" s="43">
        <v>250.07749999999999</v>
      </c>
      <c r="BX9" s="43">
        <v>250.07749999999999</v>
      </c>
      <c r="BY9" s="43">
        <v>250.07749999999999</v>
      </c>
      <c r="BZ9" s="43">
        <v>269.7</v>
      </c>
      <c r="CA9" s="43">
        <v>269.7</v>
      </c>
      <c r="CB9" s="43">
        <v>269.7</v>
      </c>
      <c r="CC9" s="43">
        <v>269.7</v>
      </c>
      <c r="CD9" s="43">
        <v>255.0925</v>
      </c>
      <c r="CE9" s="43">
        <v>255.0925</v>
      </c>
      <c r="CF9" s="43">
        <v>255.0925</v>
      </c>
      <c r="CG9" s="43">
        <v>255.0925</v>
      </c>
      <c r="CH9" s="43">
        <v>234.29</v>
      </c>
      <c r="CI9" s="43">
        <v>234.29</v>
      </c>
      <c r="CJ9" s="43">
        <v>234.29</v>
      </c>
      <c r="CK9" s="43">
        <v>234.29</v>
      </c>
      <c r="CL9" s="43">
        <v>238.845</v>
      </c>
      <c r="CM9" s="43">
        <v>238.845</v>
      </c>
      <c r="CN9" s="43">
        <v>238.845</v>
      </c>
      <c r="CO9" s="43">
        <v>238.845</v>
      </c>
      <c r="CP9" s="43">
        <v>219.06</v>
      </c>
      <c r="CQ9" s="43">
        <v>219.06</v>
      </c>
      <c r="CR9" s="43">
        <v>219.06</v>
      </c>
      <c r="CS9" s="43">
        <v>219.06</v>
      </c>
      <c r="CT9" s="44"/>
      <c r="CU9" s="44"/>
      <c r="CV9" s="44"/>
      <c r="CW9" s="45"/>
      <c r="CX9" s="46">
        <f>IF(SUM(B9:CW9)&lt;&gt;0,AVERAGEIF(B9:CW9,"&lt;&gt;"""),"")</f>
        <v>192.87864583333351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57</v>
      </c>
      <c r="Z15" s="71">
        <v>56.795999999999999</v>
      </c>
      <c r="AA15" s="71">
        <v>56.186999999999998</v>
      </c>
      <c r="AB15" s="71">
        <v>55.252000000000002</v>
      </c>
      <c r="AC15" s="71">
        <v>53.756</v>
      </c>
      <c r="AD15" s="71">
        <v>51.792000000000002</v>
      </c>
      <c r="AE15" s="71">
        <v>49.783999999999999</v>
      </c>
      <c r="AF15" s="71">
        <v>47.395000000000003</v>
      </c>
      <c r="AG15" s="71">
        <v>44.002000000000002</v>
      </c>
      <c r="AH15" s="71">
        <v>39.704999999999998</v>
      </c>
      <c r="AI15" s="71">
        <v>35.813000000000002</v>
      </c>
      <c r="AJ15" s="71">
        <v>32.731999999999999</v>
      </c>
      <c r="AK15" s="71">
        <v>30.052</v>
      </c>
      <c r="AL15" s="71">
        <v>27.363</v>
      </c>
      <c r="AM15" s="71">
        <v>24.84</v>
      </c>
      <c r="AN15" s="71">
        <v>22.626999999999999</v>
      </c>
      <c r="AO15" s="71">
        <v>20.74</v>
      </c>
      <c r="AP15" s="71">
        <v>19.117000000000001</v>
      </c>
      <c r="AQ15" s="71">
        <v>17.803000000000001</v>
      </c>
      <c r="AR15" s="71">
        <v>17.106999999999999</v>
      </c>
      <c r="AS15" s="71">
        <v>17.29</v>
      </c>
      <c r="AT15" s="71">
        <v>18.001999999999999</v>
      </c>
      <c r="AU15" s="71">
        <v>18.72</v>
      </c>
      <c r="AV15" s="71">
        <v>19.074000000000002</v>
      </c>
      <c r="AW15" s="71">
        <v>19.268999999999998</v>
      </c>
      <c r="AX15" s="71">
        <v>19.483000000000001</v>
      </c>
      <c r="AY15" s="71">
        <v>19.771999999999998</v>
      </c>
      <c r="AZ15" s="71">
        <v>20.077999999999999</v>
      </c>
      <c r="BA15" s="71">
        <v>20.562000000000001</v>
      </c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>
        <v>3.7360000000000002</v>
      </c>
      <c r="BM15" s="71">
        <v>8.5760000000000005</v>
      </c>
      <c r="BN15" s="71">
        <v>13.976000000000001</v>
      </c>
      <c r="BO15" s="71">
        <v>18.920000000000002</v>
      </c>
      <c r="BP15" s="71">
        <v>23.667999999999999</v>
      </c>
      <c r="BQ15" s="71">
        <v>28.988</v>
      </c>
      <c r="BR15" s="71">
        <v>34.776000000000003</v>
      </c>
      <c r="BS15" s="71">
        <v>39.648000000000003</v>
      </c>
      <c r="BT15" s="71">
        <v>43.508000000000003</v>
      </c>
      <c r="BU15" s="71">
        <v>47.036000000000001</v>
      </c>
      <c r="BV15" s="71">
        <v>50.468000000000004</v>
      </c>
      <c r="BW15" s="71">
        <v>53.231999999999999</v>
      </c>
      <c r="BX15" s="71">
        <v>55.131999999999998</v>
      </c>
      <c r="BY15" s="71">
        <v>56.26</v>
      </c>
      <c r="BZ15" s="71">
        <v>57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965.25924999999984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>
        <v>43.5</v>
      </c>
      <c r="S17" s="71">
        <v>25.6</v>
      </c>
      <c r="T17" s="71">
        <v>43.5</v>
      </c>
      <c r="U17" s="71"/>
      <c r="V17" s="71">
        <v>43.5</v>
      </c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>
        <v>57</v>
      </c>
      <c r="AS17" s="71">
        <v>295.39999999999998</v>
      </c>
      <c r="AT17" s="71">
        <v>303.60000000000002</v>
      </c>
      <c r="AU17" s="71">
        <v>323.2</v>
      </c>
      <c r="AV17" s="71">
        <v>345.4</v>
      </c>
      <c r="AW17" s="71">
        <v>345.4</v>
      </c>
      <c r="AX17" s="71">
        <v>394.4</v>
      </c>
      <c r="AY17" s="71">
        <v>394.4</v>
      </c>
      <c r="AZ17" s="71">
        <v>394.4</v>
      </c>
      <c r="BA17" s="71">
        <v>394.4</v>
      </c>
      <c r="BB17" s="71">
        <v>373.9</v>
      </c>
      <c r="BC17" s="71">
        <v>376.7</v>
      </c>
      <c r="BD17" s="71">
        <v>348.1</v>
      </c>
      <c r="BE17" s="71">
        <v>337.1</v>
      </c>
      <c r="BF17" s="71">
        <v>301.98</v>
      </c>
      <c r="BG17" s="71">
        <v>292.98</v>
      </c>
      <c r="BH17" s="71">
        <v>205</v>
      </c>
      <c r="BI17" s="71">
        <v>200</v>
      </c>
      <c r="BJ17" s="71">
        <v>243.5</v>
      </c>
      <c r="BK17" s="71">
        <v>185</v>
      </c>
      <c r="BL17" s="71">
        <v>170</v>
      </c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1609.4900000000002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100.5</v>
      </c>
      <c r="S18" s="77">
        <f t="shared" si="0"/>
        <v>82.6</v>
      </c>
      <c r="T18" s="77">
        <f t="shared" si="0"/>
        <v>100.5</v>
      </c>
      <c r="U18" s="77">
        <f t="shared" si="0"/>
        <v>57</v>
      </c>
      <c r="V18" s="77">
        <f t="shared" si="0"/>
        <v>100.5</v>
      </c>
      <c r="W18" s="77">
        <f t="shared" si="0"/>
        <v>57</v>
      </c>
      <c r="X18" s="77">
        <f t="shared" si="0"/>
        <v>57</v>
      </c>
      <c r="Y18" s="77">
        <f t="shared" si="0"/>
        <v>57</v>
      </c>
      <c r="Z18" s="77">
        <f t="shared" si="0"/>
        <v>56.795999999999999</v>
      </c>
      <c r="AA18" s="77">
        <f t="shared" si="0"/>
        <v>56.186999999999998</v>
      </c>
      <c r="AB18" s="77">
        <f t="shared" si="0"/>
        <v>55.252000000000002</v>
      </c>
      <c r="AC18" s="77">
        <f t="shared" si="0"/>
        <v>53.756</v>
      </c>
      <c r="AD18" s="77">
        <f t="shared" si="0"/>
        <v>51.792000000000002</v>
      </c>
      <c r="AE18" s="77">
        <f t="shared" si="0"/>
        <v>49.783999999999999</v>
      </c>
      <c r="AF18" s="77">
        <f t="shared" si="0"/>
        <v>47.395000000000003</v>
      </c>
      <c r="AG18" s="77">
        <f t="shared" si="0"/>
        <v>44.002000000000002</v>
      </c>
      <c r="AH18" s="77">
        <f t="shared" si="0"/>
        <v>39.704999999999998</v>
      </c>
      <c r="AI18" s="77">
        <f t="shared" si="0"/>
        <v>35.813000000000002</v>
      </c>
      <c r="AJ18" s="77">
        <f t="shared" si="0"/>
        <v>32.731999999999999</v>
      </c>
      <c r="AK18" s="77">
        <f t="shared" si="0"/>
        <v>30.052</v>
      </c>
      <c r="AL18" s="77">
        <f t="shared" si="0"/>
        <v>27.363</v>
      </c>
      <c r="AM18" s="77">
        <f t="shared" si="0"/>
        <v>24.84</v>
      </c>
      <c r="AN18" s="77">
        <f t="shared" si="0"/>
        <v>22.626999999999999</v>
      </c>
      <c r="AO18" s="77">
        <f t="shared" si="0"/>
        <v>20.74</v>
      </c>
      <c r="AP18" s="77">
        <f t="shared" si="0"/>
        <v>19.117000000000001</v>
      </c>
      <c r="AQ18" s="77">
        <f t="shared" si="0"/>
        <v>17.803000000000001</v>
      </c>
      <c r="AR18" s="77">
        <f t="shared" si="0"/>
        <v>74.106999999999999</v>
      </c>
      <c r="AS18" s="77">
        <f t="shared" si="0"/>
        <v>312.69</v>
      </c>
      <c r="AT18" s="77">
        <f t="shared" si="0"/>
        <v>321.60200000000003</v>
      </c>
      <c r="AU18" s="77">
        <f t="shared" si="0"/>
        <v>341.91999999999996</v>
      </c>
      <c r="AV18" s="77">
        <f t="shared" si="0"/>
        <v>364.47399999999999</v>
      </c>
      <c r="AW18" s="77">
        <f t="shared" si="0"/>
        <v>364.66899999999998</v>
      </c>
      <c r="AX18" s="77">
        <f t="shared" si="0"/>
        <v>413.88299999999998</v>
      </c>
      <c r="AY18" s="77">
        <f t="shared" si="0"/>
        <v>414.17199999999997</v>
      </c>
      <c r="AZ18" s="77">
        <f t="shared" si="0"/>
        <v>414.47799999999995</v>
      </c>
      <c r="BA18" s="77">
        <f t="shared" si="0"/>
        <v>414.96199999999999</v>
      </c>
      <c r="BB18" s="77">
        <f t="shared" si="0"/>
        <v>373.9</v>
      </c>
      <c r="BC18" s="77">
        <f t="shared" si="0"/>
        <v>376.7</v>
      </c>
      <c r="BD18" s="77">
        <f t="shared" si="0"/>
        <v>348.1</v>
      </c>
      <c r="BE18" s="77">
        <f t="shared" si="0"/>
        <v>337.1</v>
      </c>
      <c r="BF18" s="77">
        <f t="shared" si="0"/>
        <v>301.98</v>
      </c>
      <c r="BG18" s="77">
        <f t="shared" si="0"/>
        <v>292.98</v>
      </c>
      <c r="BH18" s="77">
        <f t="shared" si="0"/>
        <v>205</v>
      </c>
      <c r="BI18" s="77">
        <f t="shared" si="0"/>
        <v>200</v>
      </c>
      <c r="BJ18" s="77">
        <f t="shared" si="0"/>
        <v>243.5</v>
      </c>
      <c r="BK18" s="77">
        <f t="shared" si="0"/>
        <v>185</v>
      </c>
      <c r="BL18" s="77">
        <f t="shared" si="0"/>
        <v>173.73599999999999</v>
      </c>
      <c r="BM18" s="77">
        <f t="shared" si="0"/>
        <v>8.5760000000000005</v>
      </c>
      <c r="BN18" s="77">
        <f t="shared" si="0"/>
        <v>13.976000000000001</v>
      </c>
      <c r="BO18" s="77">
        <f t="shared" ref="BO18:CW18" si="1">SUM(BO11:BO17)</f>
        <v>18.920000000000002</v>
      </c>
      <c r="BP18" s="77">
        <f t="shared" si="1"/>
        <v>23.667999999999999</v>
      </c>
      <c r="BQ18" s="77">
        <f t="shared" si="1"/>
        <v>28.988</v>
      </c>
      <c r="BR18" s="77">
        <f t="shared" si="1"/>
        <v>34.776000000000003</v>
      </c>
      <c r="BS18" s="77">
        <f t="shared" si="1"/>
        <v>39.648000000000003</v>
      </c>
      <c r="BT18" s="77">
        <f t="shared" si="1"/>
        <v>43.508000000000003</v>
      </c>
      <c r="BU18" s="77">
        <f t="shared" si="1"/>
        <v>47.036000000000001</v>
      </c>
      <c r="BV18" s="77">
        <f t="shared" si="1"/>
        <v>50.468000000000004</v>
      </c>
      <c r="BW18" s="77">
        <f t="shared" si="1"/>
        <v>53.231999999999999</v>
      </c>
      <c r="BX18" s="77">
        <f t="shared" si="1"/>
        <v>55.131999999999998</v>
      </c>
      <c r="BY18" s="77">
        <f t="shared" si="1"/>
        <v>56.26</v>
      </c>
      <c r="BZ18" s="77">
        <f t="shared" si="1"/>
        <v>57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2574.7492499999998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743.99599999999998</v>
      </c>
      <c r="C21" s="88">
        <v>743.88</v>
      </c>
      <c r="D21" s="88">
        <v>743.86500000000001</v>
      </c>
      <c r="E21" s="88">
        <v>743.91200000000003</v>
      </c>
      <c r="F21" s="88">
        <v>761.94899999999996</v>
      </c>
      <c r="G21" s="88">
        <v>761.66200000000003</v>
      </c>
      <c r="H21" s="88">
        <v>761.44600000000003</v>
      </c>
      <c r="I21" s="88">
        <v>761.375</v>
      </c>
      <c r="J21" s="88">
        <v>777.63300000000004</v>
      </c>
      <c r="K21" s="88">
        <v>777.34299999999996</v>
      </c>
      <c r="L21" s="88">
        <v>777.16099999999994</v>
      </c>
      <c r="M21" s="88">
        <v>777.22799999999995</v>
      </c>
      <c r="N21" s="88">
        <v>770.92100000000005</v>
      </c>
      <c r="O21" s="88">
        <v>770.92200000000003</v>
      </c>
      <c r="P21" s="88">
        <v>770.8</v>
      </c>
      <c r="Q21" s="88">
        <v>770.77800000000002</v>
      </c>
      <c r="R21" s="88">
        <v>783.91700000000003</v>
      </c>
      <c r="S21" s="88">
        <v>783.81100000000004</v>
      </c>
      <c r="T21" s="88">
        <v>783.58600000000001</v>
      </c>
      <c r="U21" s="88">
        <v>783.15800000000002</v>
      </c>
      <c r="V21" s="88">
        <v>751.13300000000004</v>
      </c>
      <c r="W21" s="88">
        <v>750.52800000000002</v>
      </c>
      <c r="X21" s="88">
        <v>749.88400000000001</v>
      </c>
      <c r="Y21" s="88">
        <v>749.43399999999997</v>
      </c>
      <c r="Z21" s="88">
        <v>742.81100000000004</v>
      </c>
      <c r="AA21" s="88">
        <v>742.13400000000001</v>
      </c>
      <c r="AB21" s="88">
        <v>741.39700000000005</v>
      </c>
      <c r="AC21" s="88">
        <v>740.26700000000005</v>
      </c>
      <c r="AD21" s="88">
        <v>738.87900000000002</v>
      </c>
      <c r="AE21" s="88">
        <v>738.51599999999996</v>
      </c>
      <c r="AF21" s="88">
        <v>737.60299999999995</v>
      </c>
      <c r="AG21" s="88">
        <v>737.24699999999996</v>
      </c>
      <c r="AH21" s="88">
        <v>762.36900000000003</v>
      </c>
      <c r="AI21" s="88">
        <v>762.06600000000003</v>
      </c>
      <c r="AJ21" s="88">
        <v>761.50900000000001</v>
      </c>
      <c r="AK21" s="88">
        <v>761.20299999999997</v>
      </c>
      <c r="AL21" s="88">
        <v>762.83</v>
      </c>
      <c r="AM21" s="88">
        <v>762.42499999999995</v>
      </c>
      <c r="AN21" s="88">
        <v>761.73599999999999</v>
      </c>
      <c r="AO21" s="88">
        <v>761.94200000000001</v>
      </c>
      <c r="AP21" s="88">
        <v>765.05600000000004</v>
      </c>
      <c r="AQ21" s="88">
        <v>765.18899999999996</v>
      </c>
      <c r="AR21" s="88">
        <v>764.68299999999999</v>
      </c>
      <c r="AS21" s="88">
        <v>764.72900000000004</v>
      </c>
      <c r="AT21" s="88">
        <v>743.005</v>
      </c>
      <c r="AU21" s="88">
        <v>742.93799999999999</v>
      </c>
      <c r="AV21" s="88">
        <v>742.56200000000001</v>
      </c>
      <c r="AW21" s="88">
        <v>742.64400000000001</v>
      </c>
      <c r="AX21" s="88">
        <v>743.096</v>
      </c>
      <c r="AY21" s="88">
        <v>743.66600000000005</v>
      </c>
      <c r="AZ21" s="88">
        <v>743.32</v>
      </c>
      <c r="BA21" s="88">
        <v>742.94899999999996</v>
      </c>
      <c r="BB21" s="88">
        <v>745.22500000000002</v>
      </c>
      <c r="BC21" s="88">
        <v>745.26400000000001</v>
      </c>
      <c r="BD21" s="88">
        <v>745.15599999999995</v>
      </c>
      <c r="BE21" s="88">
        <v>744.91399999999999</v>
      </c>
      <c r="BF21" s="88">
        <v>749.13199999999995</v>
      </c>
      <c r="BG21" s="88">
        <v>748.71500000000003</v>
      </c>
      <c r="BH21" s="88">
        <v>749.39</v>
      </c>
      <c r="BI21" s="88">
        <v>750.31700000000001</v>
      </c>
      <c r="BJ21" s="88">
        <v>753.36699999999996</v>
      </c>
      <c r="BK21" s="88">
        <v>753.46199999999999</v>
      </c>
      <c r="BL21" s="88">
        <v>754.50099999999998</v>
      </c>
      <c r="BM21" s="88">
        <v>755.36199999999997</v>
      </c>
      <c r="BN21" s="88">
        <v>758.25800000000004</v>
      </c>
      <c r="BO21" s="88">
        <v>758.92499999999995</v>
      </c>
      <c r="BP21" s="88">
        <v>760.25199999999995</v>
      </c>
      <c r="BQ21" s="88">
        <v>760.58399999999995</v>
      </c>
      <c r="BR21" s="88">
        <v>711.00599999999997</v>
      </c>
      <c r="BS21" s="88">
        <v>711.87699999999995</v>
      </c>
      <c r="BT21" s="88">
        <v>712.85699999999997</v>
      </c>
      <c r="BU21" s="88">
        <v>713.14800000000002</v>
      </c>
      <c r="BV21" s="88">
        <v>703.59699999999998</v>
      </c>
      <c r="BW21" s="88">
        <v>705.01</v>
      </c>
      <c r="BX21" s="88">
        <v>705.92100000000005</v>
      </c>
      <c r="BY21" s="88">
        <v>706.30600000000004</v>
      </c>
      <c r="BZ21" s="88">
        <v>675.68799999999999</v>
      </c>
      <c r="CA21" s="88">
        <v>676.12599999999998</v>
      </c>
      <c r="CB21" s="88">
        <v>676.50099999999998</v>
      </c>
      <c r="CC21" s="88">
        <v>676.65800000000002</v>
      </c>
      <c r="CD21" s="88">
        <v>668.71900000000005</v>
      </c>
      <c r="CE21" s="88">
        <v>668.75599999999997</v>
      </c>
      <c r="CF21" s="88">
        <v>668.73400000000004</v>
      </c>
      <c r="CG21" s="88">
        <v>668.63099999999997</v>
      </c>
      <c r="CH21" s="88">
        <v>670.48400000000004</v>
      </c>
      <c r="CI21" s="88">
        <v>670.26400000000001</v>
      </c>
      <c r="CJ21" s="88">
        <v>669.79300000000001</v>
      </c>
      <c r="CK21" s="88">
        <v>669.35699999999997</v>
      </c>
      <c r="CL21" s="88">
        <v>711.36500000000001</v>
      </c>
      <c r="CM21" s="88">
        <v>710.59500000000003</v>
      </c>
      <c r="CN21" s="88">
        <v>710.26</v>
      </c>
      <c r="CO21" s="88">
        <v>710.34199999999998</v>
      </c>
      <c r="CP21" s="88">
        <v>709.26</v>
      </c>
      <c r="CQ21" s="88">
        <v>709.52700000000004</v>
      </c>
      <c r="CR21" s="88">
        <v>709.72400000000005</v>
      </c>
      <c r="CS21" s="88">
        <v>709.96799999999996</v>
      </c>
      <c r="CT21" s="89"/>
      <c r="CU21" s="89"/>
      <c r="CV21" s="89"/>
      <c r="CW21" s="90"/>
      <c r="CX21" s="91">
        <f t="array" ref="CX21">SUMPRODUCT(B21:CW21*0.25)</f>
        <v>17703.097749999997</v>
      </c>
    </row>
    <row r="22" spans="1:102" ht="24.95" customHeight="1" x14ac:dyDescent="0.2">
      <c r="A22" s="92" t="s">
        <v>18</v>
      </c>
      <c r="B22" s="93">
        <v>1366.991</v>
      </c>
      <c r="C22" s="94">
        <v>1362.037</v>
      </c>
      <c r="D22" s="94">
        <v>1358.271</v>
      </c>
      <c r="E22" s="94">
        <v>1348.9259999999999</v>
      </c>
      <c r="F22" s="94">
        <v>1338.855</v>
      </c>
      <c r="G22" s="94">
        <v>1336.3679999999999</v>
      </c>
      <c r="H22" s="94">
        <v>1325.3520000000001</v>
      </c>
      <c r="I22" s="94">
        <v>1334.6780000000001</v>
      </c>
      <c r="J22" s="94">
        <v>1307.9970000000001</v>
      </c>
      <c r="K22" s="94">
        <v>1312.722</v>
      </c>
      <c r="L22" s="94">
        <v>1309.8399999999999</v>
      </c>
      <c r="M22" s="94">
        <v>1306.2139999999999</v>
      </c>
      <c r="N22" s="94">
        <v>1309.1859999999999</v>
      </c>
      <c r="O22" s="94">
        <v>1311.8389999999999</v>
      </c>
      <c r="P22" s="94">
        <v>1313.4590000000001</v>
      </c>
      <c r="Q22" s="94">
        <v>1318.21</v>
      </c>
      <c r="R22" s="94">
        <v>1351.33</v>
      </c>
      <c r="S22" s="94">
        <v>1358.999</v>
      </c>
      <c r="T22" s="94">
        <v>1370.1959999999999</v>
      </c>
      <c r="U22" s="94">
        <v>1398.2190000000001</v>
      </c>
      <c r="V22" s="94">
        <v>1483.146</v>
      </c>
      <c r="W22" s="94">
        <v>1513.4169999999999</v>
      </c>
      <c r="X22" s="94">
        <v>1539.91</v>
      </c>
      <c r="Y22" s="94">
        <v>1563.4459999999999</v>
      </c>
      <c r="Z22" s="94">
        <v>1665.5440000000001</v>
      </c>
      <c r="AA22" s="94">
        <v>1714.893</v>
      </c>
      <c r="AB22" s="94">
        <v>1742.5419999999999</v>
      </c>
      <c r="AC22" s="94">
        <v>1757.7619999999999</v>
      </c>
      <c r="AD22" s="94">
        <v>1859.4780000000001</v>
      </c>
      <c r="AE22" s="94">
        <v>1871.117</v>
      </c>
      <c r="AF22" s="94">
        <v>1879.521</v>
      </c>
      <c r="AG22" s="94">
        <v>1889.146</v>
      </c>
      <c r="AH22" s="94">
        <v>1933.9739999999999</v>
      </c>
      <c r="AI22" s="94">
        <v>1936.915</v>
      </c>
      <c r="AJ22" s="94">
        <v>1924.125</v>
      </c>
      <c r="AK22" s="94">
        <v>1920.259</v>
      </c>
      <c r="AL22" s="94">
        <v>1939.586</v>
      </c>
      <c r="AM22" s="94">
        <v>1933.489</v>
      </c>
      <c r="AN22" s="94">
        <v>1929.732</v>
      </c>
      <c r="AO22" s="94">
        <v>1923.848</v>
      </c>
      <c r="AP22" s="94">
        <v>1914.133</v>
      </c>
      <c r="AQ22" s="94">
        <v>1905.672</v>
      </c>
      <c r="AR22" s="94">
        <v>1899.835</v>
      </c>
      <c r="AS22" s="94">
        <v>1885.8240000000001</v>
      </c>
      <c r="AT22" s="94">
        <v>1893.3979999999999</v>
      </c>
      <c r="AU22" s="94">
        <v>1883.347</v>
      </c>
      <c r="AV22" s="94">
        <v>1896.5070000000001</v>
      </c>
      <c r="AW22" s="94">
        <v>1889.434</v>
      </c>
      <c r="AX22" s="94">
        <v>1885.23</v>
      </c>
      <c r="AY22" s="94">
        <v>1884.779</v>
      </c>
      <c r="AZ22" s="94">
        <v>1887.5050000000001</v>
      </c>
      <c r="BA22" s="94">
        <v>1865.6479999999999</v>
      </c>
      <c r="BB22" s="94">
        <v>1837.8140000000001</v>
      </c>
      <c r="BC22" s="94">
        <v>1834.8979999999999</v>
      </c>
      <c r="BD22" s="94">
        <v>1830.79</v>
      </c>
      <c r="BE22" s="94">
        <v>1821.279</v>
      </c>
      <c r="BF22" s="94">
        <v>1804.69</v>
      </c>
      <c r="BG22" s="94">
        <v>1783.66</v>
      </c>
      <c r="BH22" s="94">
        <v>1782.5129999999999</v>
      </c>
      <c r="BI22" s="94">
        <v>1778.789</v>
      </c>
      <c r="BJ22" s="94">
        <v>1778.8240000000001</v>
      </c>
      <c r="BK22" s="94">
        <v>1774.0070000000001</v>
      </c>
      <c r="BL22" s="94">
        <v>1765.1179999999999</v>
      </c>
      <c r="BM22" s="94">
        <v>1762.393</v>
      </c>
      <c r="BN22" s="94">
        <v>1764.498</v>
      </c>
      <c r="BO22" s="94">
        <v>1768.8</v>
      </c>
      <c r="BP22" s="94">
        <v>1756.5440000000001</v>
      </c>
      <c r="BQ22" s="94">
        <v>1773.6479999999999</v>
      </c>
      <c r="BR22" s="94">
        <v>1741.0920000000001</v>
      </c>
      <c r="BS22" s="94">
        <v>1744.4449999999999</v>
      </c>
      <c r="BT22" s="94">
        <v>1751.0309999999999</v>
      </c>
      <c r="BU22" s="94">
        <v>1753.425</v>
      </c>
      <c r="BV22" s="94">
        <v>1734.5250000000001</v>
      </c>
      <c r="BW22" s="94">
        <v>1738.3520000000001</v>
      </c>
      <c r="BX22" s="94">
        <v>1736.7560000000001</v>
      </c>
      <c r="BY22" s="94">
        <v>1752.7560000000001</v>
      </c>
      <c r="BZ22" s="94">
        <v>1719.172</v>
      </c>
      <c r="CA22" s="94">
        <v>1714.6590000000001</v>
      </c>
      <c r="CB22" s="94">
        <v>1709.7529999999999</v>
      </c>
      <c r="CC22" s="94">
        <v>1697.454</v>
      </c>
      <c r="CD22" s="94">
        <v>1621.8689999999999</v>
      </c>
      <c r="CE22" s="94">
        <v>1601.79</v>
      </c>
      <c r="CF22" s="94">
        <v>1580.318</v>
      </c>
      <c r="CG22" s="94">
        <v>1556.4069999999999</v>
      </c>
      <c r="CH22" s="94">
        <v>1511.479</v>
      </c>
      <c r="CI22" s="94">
        <v>1487.0170000000001</v>
      </c>
      <c r="CJ22" s="94">
        <v>1491.317</v>
      </c>
      <c r="CK22" s="94">
        <v>1478.663</v>
      </c>
      <c r="CL22" s="94">
        <v>1432.6610000000001</v>
      </c>
      <c r="CM22" s="94">
        <v>1422.5050000000001</v>
      </c>
      <c r="CN22" s="94">
        <v>1413.6079999999999</v>
      </c>
      <c r="CO22" s="94">
        <v>1401.6130000000001</v>
      </c>
      <c r="CP22" s="94">
        <v>1384.74</v>
      </c>
      <c r="CQ22" s="94">
        <v>1366.7439999999999</v>
      </c>
      <c r="CR22" s="94">
        <v>1373.74</v>
      </c>
      <c r="CS22" s="94">
        <v>1364.3</v>
      </c>
      <c r="CT22" s="95"/>
      <c r="CU22" s="95"/>
      <c r="CV22" s="95"/>
      <c r="CW22" s="96"/>
      <c r="CX22" s="97">
        <f t="array" ref="CX22">SUMPRODUCT(B22:CW22*0.25)</f>
        <v>39563.326750000007</v>
      </c>
    </row>
    <row r="23" spans="1:102" ht="24.95" customHeight="1" x14ac:dyDescent="0.2">
      <c r="A23" s="92" t="s">
        <v>19</v>
      </c>
      <c r="B23" s="98">
        <v>3878.1880000000001</v>
      </c>
      <c r="C23" s="99">
        <v>3813.89</v>
      </c>
      <c r="D23" s="99">
        <v>3752.7510000000002</v>
      </c>
      <c r="E23" s="99">
        <v>3693.2049999999999</v>
      </c>
      <c r="F23" s="99">
        <v>3655.0259999999998</v>
      </c>
      <c r="G23" s="99">
        <v>3603.451</v>
      </c>
      <c r="H23" s="99">
        <v>3537.7539999999999</v>
      </c>
      <c r="I23" s="99">
        <v>3554.049</v>
      </c>
      <c r="J23" s="99">
        <v>3413.7710000000002</v>
      </c>
      <c r="K23" s="99">
        <v>3367.0349999999999</v>
      </c>
      <c r="L23" s="99">
        <v>3371.1930000000002</v>
      </c>
      <c r="M23" s="99">
        <v>3327.5830000000001</v>
      </c>
      <c r="N23" s="99">
        <v>3303.9270000000001</v>
      </c>
      <c r="O23" s="99">
        <v>3219.5340000000001</v>
      </c>
      <c r="P23" s="99">
        <v>3243.4279999999999</v>
      </c>
      <c r="Q23" s="99">
        <v>3222.953</v>
      </c>
      <c r="R23" s="99">
        <v>3176.7190000000001</v>
      </c>
      <c r="S23" s="99">
        <v>3177.5140000000001</v>
      </c>
      <c r="T23" s="99">
        <v>3202.0729999999999</v>
      </c>
      <c r="U23" s="99">
        <v>3253.1280000000002</v>
      </c>
      <c r="V23" s="99">
        <v>3189.491</v>
      </c>
      <c r="W23" s="99">
        <v>3210.0050000000001</v>
      </c>
      <c r="X23" s="99">
        <v>3244.6669999999999</v>
      </c>
      <c r="Y23" s="99">
        <v>3285.9090000000001</v>
      </c>
      <c r="Z23" s="99">
        <v>3334.6660000000002</v>
      </c>
      <c r="AA23" s="99">
        <v>3401.6990000000001</v>
      </c>
      <c r="AB23" s="99">
        <v>3477.5459999999998</v>
      </c>
      <c r="AC23" s="99">
        <v>3636.3989999999999</v>
      </c>
      <c r="AD23" s="99">
        <v>3748.5720000000001</v>
      </c>
      <c r="AE23" s="99">
        <v>3904.2339999999999</v>
      </c>
      <c r="AF23" s="99">
        <v>4019.1590000000001</v>
      </c>
      <c r="AG23" s="99">
        <v>4161.9489999999996</v>
      </c>
      <c r="AH23" s="99">
        <v>4238.3580000000002</v>
      </c>
      <c r="AI23" s="99">
        <v>4378.8320000000003</v>
      </c>
      <c r="AJ23" s="99">
        <v>4462.982</v>
      </c>
      <c r="AK23" s="99">
        <v>4551.7</v>
      </c>
      <c r="AL23" s="99">
        <v>4648.8779999999997</v>
      </c>
      <c r="AM23" s="99">
        <v>4734.04</v>
      </c>
      <c r="AN23" s="99">
        <v>4773.5079999999998</v>
      </c>
      <c r="AO23" s="99">
        <v>4802.87</v>
      </c>
      <c r="AP23" s="99">
        <v>4856.0209999999997</v>
      </c>
      <c r="AQ23" s="99">
        <v>4907.0879999999997</v>
      </c>
      <c r="AR23" s="99">
        <v>4953.28</v>
      </c>
      <c r="AS23" s="99">
        <v>4988.5379999999996</v>
      </c>
      <c r="AT23" s="99">
        <v>5073.1760000000004</v>
      </c>
      <c r="AU23" s="99">
        <v>5117.9189999999999</v>
      </c>
      <c r="AV23" s="99">
        <v>5161.0510000000004</v>
      </c>
      <c r="AW23" s="99">
        <v>5198.4030000000002</v>
      </c>
      <c r="AX23" s="99">
        <v>5308.1139999999996</v>
      </c>
      <c r="AY23" s="99">
        <v>5379.9459999999999</v>
      </c>
      <c r="AZ23" s="99">
        <v>5448.4650000000001</v>
      </c>
      <c r="BA23" s="99">
        <v>5464.0460000000003</v>
      </c>
      <c r="BB23" s="99">
        <v>5497.1540000000005</v>
      </c>
      <c r="BC23" s="99">
        <v>5490.049</v>
      </c>
      <c r="BD23" s="99">
        <v>5479.61</v>
      </c>
      <c r="BE23" s="99">
        <v>5453.5450000000001</v>
      </c>
      <c r="BF23" s="99">
        <v>5451.7749999999996</v>
      </c>
      <c r="BG23" s="99">
        <v>5401.2860000000001</v>
      </c>
      <c r="BH23" s="99">
        <v>5358.2790000000005</v>
      </c>
      <c r="BI23" s="99">
        <v>5325.6840000000002</v>
      </c>
      <c r="BJ23" s="99">
        <v>5327.143</v>
      </c>
      <c r="BK23" s="99">
        <v>5297.0320000000002</v>
      </c>
      <c r="BL23" s="99">
        <v>5254.402</v>
      </c>
      <c r="BM23" s="99">
        <v>5216.7839999999997</v>
      </c>
      <c r="BN23" s="99">
        <v>5227.8649999999998</v>
      </c>
      <c r="BO23" s="99">
        <v>5220.7150000000001</v>
      </c>
      <c r="BP23" s="99">
        <v>5124.0140000000001</v>
      </c>
      <c r="BQ23" s="99">
        <v>5143.268</v>
      </c>
      <c r="BR23" s="99">
        <v>5125.99</v>
      </c>
      <c r="BS23" s="99">
        <v>5116.0919999999996</v>
      </c>
      <c r="BT23" s="99">
        <v>5097.0510000000004</v>
      </c>
      <c r="BU23" s="99">
        <v>5077.7219999999998</v>
      </c>
      <c r="BV23" s="99">
        <v>5072.2070000000003</v>
      </c>
      <c r="BW23" s="99">
        <v>5152.8630000000003</v>
      </c>
      <c r="BX23" s="99">
        <v>5165.6509999999998</v>
      </c>
      <c r="BY23" s="99">
        <v>5248.451</v>
      </c>
      <c r="BZ23" s="99">
        <v>5244.0889999999999</v>
      </c>
      <c r="CA23" s="99">
        <v>5266.8310000000001</v>
      </c>
      <c r="CB23" s="99">
        <v>5254.9989999999998</v>
      </c>
      <c r="CC23" s="99">
        <v>5215.0529999999999</v>
      </c>
      <c r="CD23" s="99">
        <v>5187.5910000000003</v>
      </c>
      <c r="CE23" s="99">
        <v>5114.97</v>
      </c>
      <c r="CF23" s="99">
        <v>5041.4719999999998</v>
      </c>
      <c r="CG23" s="99">
        <v>4953.5240000000003</v>
      </c>
      <c r="CH23" s="99">
        <v>4909.4889999999996</v>
      </c>
      <c r="CI23" s="99">
        <v>4794.8329999999996</v>
      </c>
      <c r="CJ23" s="99">
        <v>4727.0659999999998</v>
      </c>
      <c r="CK23" s="99">
        <v>4625.4009999999998</v>
      </c>
      <c r="CL23" s="99">
        <v>4481.777</v>
      </c>
      <c r="CM23" s="99">
        <v>4364.5389999999998</v>
      </c>
      <c r="CN23" s="99">
        <v>4288.683</v>
      </c>
      <c r="CO23" s="99">
        <v>4218.8339999999998</v>
      </c>
      <c r="CP23" s="99">
        <v>4185.768</v>
      </c>
      <c r="CQ23" s="99">
        <v>4098.9430000000002</v>
      </c>
      <c r="CR23" s="99">
        <v>4004.7379999999998</v>
      </c>
      <c r="CS23" s="99">
        <v>3888.0419999999999</v>
      </c>
      <c r="CT23" s="100"/>
      <c r="CU23" s="100"/>
      <c r="CV23" s="100"/>
      <c r="CW23" s="96"/>
      <c r="CX23" s="97">
        <f t="array" ref="CX23">SUMPRODUCT(B23:CW23*0.25)</f>
        <v>107504.98925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>
        <v>12.805</v>
      </c>
      <c r="AW24" s="99">
        <v>110</v>
      </c>
      <c r="AX24" s="99">
        <v>141.37700000000001</v>
      </c>
      <c r="AY24" s="99">
        <v>108.226</v>
      </c>
      <c r="AZ24" s="99">
        <v>133.649</v>
      </c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126.51425</v>
      </c>
    </row>
    <row r="25" spans="1:102" ht="24.95" customHeight="1" x14ac:dyDescent="0.2">
      <c r="A25" s="104" t="s">
        <v>21</v>
      </c>
      <c r="B25" s="94">
        <v>152</v>
      </c>
      <c r="C25" s="94">
        <v>150</v>
      </c>
      <c r="D25" s="94">
        <v>148</v>
      </c>
      <c r="E25" s="94">
        <v>146</v>
      </c>
      <c r="F25" s="94">
        <v>144</v>
      </c>
      <c r="G25" s="94">
        <v>143</v>
      </c>
      <c r="H25" s="94">
        <v>141</v>
      </c>
      <c r="I25" s="94">
        <v>140</v>
      </c>
      <c r="J25" s="94">
        <v>138</v>
      </c>
      <c r="K25" s="94">
        <v>137</v>
      </c>
      <c r="L25" s="94">
        <v>136</v>
      </c>
      <c r="M25" s="94">
        <v>135</v>
      </c>
      <c r="N25" s="94">
        <v>134</v>
      </c>
      <c r="O25" s="94">
        <v>133</v>
      </c>
      <c r="P25" s="94">
        <v>132</v>
      </c>
      <c r="Q25" s="94">
        <v>132</v>
      </c>
      <c r="R25" s="94">
        <v>132</v>
      </c>
      <c r="S25" s="94">
        <v>132</v>
      </c>
      <c r="T25" s="94">
        <v>132</v>
      </c>
      <c r="U25" s="94">
        <v>133</v>
      </c>
      <c r="V25" s="94">
        <v>134</v>
      </c>
      <c r="W25" s="94">
        <v>136</v>
      </c>
      <c r="X25" s="94">
        <v>138</v>
      </c>
      <c r="Y25" s="94">
        <v>139</v>
      </c>
      <c r="Z25" s="94">
        <v>141</v>
      </c>
      <c r="AA25" s="94">
        <v>143</v>
      </c>
      <c r="AB25" s="94">
        <v>144</v>
      </c>
      <c r="AC25" s="94">
        <v>144</v>
      </c>
      <c r="AD25" s="94">
        <v>144</v>
      </c>
      <c r="AE25" s="94">
        <v>143</v>
      </c>
      <c r="AF25" s="94">
        <v>142</v>
      </c>
      <c r="AG25" s="94">
        <v>139</v>
      </c>
      <c r="AH25" s="94">
        <v>136</v>
      </c>
      <c r="AI25" s="94">
        <v>133</v>
      </c>
      <c r="AJ25" s="94">
        <v>129</v>
      </c>
      <c r="AK25" s="94">
        <v>125</v>
      </c>
      <c r="AL25" s="94">
        <v>121</v>
      </c>
      <c r="AM25" s="94">
        <v>117</v>
      </c>
      <c r="AN25" s="94">
        <v>113</v>
      </c>
      <c r="AO25" s="94">
        <v>110</v>
      </c>
      <c r="AP25" s="94">
        <v>108</v>
      </c>
      <c r="AQ25" s="94">
        <v>105</v>
      </c>
      <c r="AR25" s="94">
        <v>103</v>
      </c>
      <c r="AS25" s="94">
        <v>101</v>
      </c>
      <c r="AT25" s="94">
        <v>100</v>
      </c>
      <c r="AU25" s="94">
        <v>99</v>
      </c>
      <c r="AV25" s="94">
        <v>99</v>
      </c>
      <c r="AW25" s="94">
        <v>99</v>
      </c>
      <c r="AX25" s="94">
        <v>100</v>
      </c>
      <c r="AY25" s="94">
        <v>100</v>
      </c>
      <c r="AZ25" s="94">
        <v>101</v>
      </c>
      <c r="BA25" s="94">
        <v>103</v>
      </c>
      <c r="BB25" s="94">
        <v>104</v>
      </c>
      <c r="BC25" s="94">
        <v>106</v>
      </c>
      <c r="BD25" s="94">
        <v>108</v>
      </c>
      <c r="BE25" s="94">
        <v>109</v>
      </c>
      <c r="BF25" s="94">
        <v>111</v>
      </c>
      <c r="BG25" s="94">
        <v>113</v>
      </c>
      <c r="BH25" s="94">
        <v>116</v>
      </c>
      <c r="BI25" s="94">
        <v>118</v>
      </c>
      <c r="BJ25" s="94">
        <v>121</v>
      </c>
      <c r="BK25" s="94">
        <v>125</v>
      </c>
      <c r="BL25" s="94">
        <v>129</v>
      </c>
      <c r="BM25" s="94">
        <v>134</v>
      </c>
      <c r="BN25" s="94">
        <v>139</v>
      </c>
      <c r="BO25" s="94">
        <v>145</v>
      </c>
      <c r="BP25" s="94">
        <v>151</v>
      </c>
      <c r="BQ25" s="94">
        <v>158</v>
      </c>
      <c r="BR25" s="94">
        <v>164</v>
      </c>
      <c r="BS25" s="94">
        <v>171</v>
      </c>
      <c r="BT25" s="94">
        <v>176</v>
      </c>
      <c r="BU25" s="94">
        <v>181</v>
      </c>
      <c r="BV25" s="94">
        <v>185</v>
      </c>
      <c r="BW25" s="94">
        <v>189</v>
      </c>
      <c r="BX25" s="94">
        <v>192</v>
      </c>
      <c r="BY25" s="94">
        <v>195</v>
      </c>
      <c r="BZ25" s="94">
        <v>197</v>
      </c>
      <c r="CA25" s="94">
        <v>198</v>
      </c>
      <c r="CB25" s="94">
        <v>198</v>
      </c>
      <c r="CC25" s="94">
        <v>196</v>
      </c>
      <c r="CD25" s="94">
        <v>193</v>
      </c>
      <c r="CE25" s="94">
        <v>191</v>
      </c>
      <c r="CF25" s="94">
        <v>188</v>
      </c>
      <c r="CG25" s="94">
        <v>184</v>
      </c>
      <c r="CH25" s="94">
        <v>181</v>
      </c>
      <c r="CI25" s="94">
        <v>178</v>
      </c>
      <c r="CJ25" s="94">
        <v>175</v>
      </c>
      <c r="CK25" s="94">
        <v>172</v>
      </c>
      <c r="CL25" s="94">
        <v>170</v>
      </c>
      <c r="CM25" s="94">
        <v>167</v>
      </c>
      <c r="CN25" s="94">
        <v>166</v>
      </c>
      <c r="CO25" s="94">
        <v>164</v>
      </c>
      <c r="CP25" s="94">
        <v>163</v>
      </c>
      <c r="CQ25" s="94">
        <v>161</v>
      </c>
      <c r="CR25" s="94">
        <v>156</v>
      </c>
      <c r="CS25" s="94">
        <v>151</v>
      </c>
      <c r="CT25" s="94"/>
      <c r="CU25" s="94"/>
      <c r="CV25" s="94"/>
      <c r="CW25" s="94"/>
      <c r="CX25" s="97">
        <f t="array" ref="CX25">SUMPRODUCT(B25:CW25*0.25)</f>
        <v>3412</v>
      </c>
    </row>
    <row r="26" spans="1:102" ht="24.95" customHeight="1" x14ac:dyDescent="0.2">
      <c r="A26" s="104" t="s">
        <v>22</v>
      </c>
      <c r="B26" s="94">
        <v>417</v>
      </c>
      <c r="C26" s="94">
        <v>417</v>
      </c>
      <c r="D26" s="94">
        <v>417</v>
      </c>
      <c r="E26" s="94">
        <v>417</v>
      </c>
      <c r="F26" s="94">
        <v>396</v>
      </c>
      <c r="G26" s="94">
        <v>396</v>
      </c>
      <c r="H26" s="94">
        <v>396</v>
      </c>
      <c r="I26" s="94">
        <v>396</v>
      </c>
      <c r="J26" s="94">
        <v>383</v>
      </c>
      <c r="K26" s="94">
        <v>383</v>
      </c>
      <c r="L26" s="94">
        <v>383</v>
      </c>
      <c r="M26" s="94">
        <v>383</v>
      </c>
      <c r="N26" s="94">
        <v>373</v>
      </c>
      <c r="O26" s="94">
        <v>373</v>
      </c>
      <c r="P26" s="94">
        <v>373</v>
      </c>
      <c r="Q26" s="94">
        <v>373</v>
      </c>
      <c r="R26" s="94">
        <v>375</v>
      </c>
      <c r="S26" s="94">
        <v>375</v>
      </c>
      <c r="T26" s="94">
        <v>375</v>
      </c>
      <c r="U26" s="94">
        <v>375</v>
      </c>
      <c r="V26" s="94">
        <v>397</v>
      </c>
      <c r="W26" s="94">
        <v>397</v>
      </c>
      <c r="X26" s="94">
        <v>397</v>
      </c>
      <c r="Y26" s="94">
        <v>397</v>
      </c>
      <c r="Z26" s="94">
        <v>442</v>
      </c>
      <c r="AA26" s="94">
        <v>442</v>
      </c>
      <c r="AB26" s="94">
        <v>442</v>
      </c>
      <c r="AC26" s="94">
        <v>442</v>
      </c>
      <c r="AD26" s="94">
        <v>496</v>
      </c>
      <c r="AE26" s="94">
        <v>496</v>
      </c>
      <c r="AF26" s="94">
        <v>496</v>
      </c>
      <c r="AG26" s="94">
        <v>496</v>
      </c>
      <c r="AH26" s="94">
        <v>529</v>
      </c>
      <c r="AI26" s="94">
        <v>529</v>
      </c>
      <c r="AJ26" s="94">
        <v>529</v>
      </c>
      <c r="AK26" s="94">
        <v>529</v>
      </c>
      <c r="AL26" s="94">
        <v>539</v>
      </c>
      <c r="AM26" s="94">
        <v>539</v>
      </c>
      <c r="AN26" s="94">
        <v>539</v>
      </c>
      <c r="AO26" s="94">
        <v>539</v>
      </c>
      <c r="AP26" s="94">
        <v>536</v>
      </c>
      <c r="AQ26" s="94">
        <v>536</v>
      </c>
      <c r="AR26" s="94">
        <v>536</v>
      </c>
      <c r="AS26" s="94">
        <v>536</v>
      </c>
      <c r="AT26" s="94">
        <v>548</v>
      </c>
      <c r="AU26" s="94">
        <v>548</v>
      </c>
      <c r="AV26" s="94">
        <v>548</v>
      </c>
      <c r="AW26" s="94">
        <v>548</v>
      </c>
      <c r="AX26" s="94">
        <v>558</v>
      </c>
      <c r="AY26" s="94">
        <v>558</v>
      </c>
      <c r="AZ26" s="94">
        <v>558</v>
      </c>
      <c r="BA26" s="94">
        <v>558</v>
      </c>
      <c r="BB26" s="94">
        <v>554</v>
      </c>
      <c r="BC26" s="94">
        <v>554</v>
      </c>
      <c r="BD26" s="94">
        <v>554</v>
      </c>
      <c r="BE26" s="94">
        <v>554</v>
      </c>
      <c r="BF26" s="94">
        <v>543</v>
      </c>
      <c r="BG26" s="94">
        <v>543</v>
      </c>
      <c r="BH26" s="94">
        <v>543</v>
      </c>
      <c r="BI26" s="94">
        <v>543</v>
      </c>
      <c r="BJ26" s="94">
        <v>547</v>
      </c>
      <c r="BK26" s="94">
        <v>547</v>
      </c>
      <c r="BL26" s="94">
        <v>547</v>
      </c>
      <c r="BM26" s="94">
        <v>547</v>
      </c>
      <c r="BN26" s="94">
        <v>571</v>
      </c>
      <c r="BO26" s="94">
        <v>571</v>
      </c>
      <c r="BP26" s="94">
        <v>571</v>
      </c>
      <c r="BQ26" s="94">
        <v>571</v>
      </c>
      <c r="BR26" s="94">
        <v>601</v>
      </c>
      <c r="BS26" s="94">
        <v>601</v>
      </c>
      <c r="BT26" s="94">
        <v>601</v>
      </c>
      <c r="BU26" s="94">
        <v>601</v>
      </c>
      <c r="BV26" s="94">
        <v>609</v>
      </c>
      <c r="BW26" s="94">
        <v>609</v>
      </c>
      <c r="BX26" s="94">
        <v>609</v>
      </c>
      <c r="BY26" s="94">
        <v>609</v>
      </c>
      <c r="BZ26" s="94">
        <v>618</v>
      </c>
      <c r="CA26" s="94">
        <v>618</v>
      </c>
      <c r="CB26" s="94">
        <v>618</v>
      </c>
      <c r="CC26" s="94">
        <v>618</v>
      </c>
      <c r="CD26" s="94">
        <v>583</v>
      </c>
      <c r="CE26" s="94">
        <v>583</v>
      </c>
      <c r="CF26" s="94">
        <v>583</v>
      </c>
      <c r="CG26" s="94">
        <v>583</v>
      </c>
      <c r="CH26" s="94">
        <v>536</v>
      </c>
      <c r="CI26" s="94">
        <v>536</v>
      </c>
      <c r="CJ26" s="94">
        <v>536</v>
      </c>
      <c r="CK26" s="94">
        <v>536</v>
      </c>
      <c r="CL26" s="94">
        <v>488</v>
      </c>
      <c r="CM26" s="94">
        <v>488</v>
      </c>
      <c r="CN26" s="94">
        <v>488</v>
      </c>
      <c r="CO26" s="94">
        <v>488</v>
      </c>
      <c r="CP26" s="94">
        <v>433</v>
      </c>
      <c r="CQ26" s="94">
        <v>433</v>
      </c>
      <c r="CR26" s="94">
        <v>433</v>
      </c>
      <c r="CS26" s="94">
        <v>433</v>
      </c>
      <c r="CT26" s="94"/>
      <c r="CU26" s="94"/>
      <c r="CV26" s="94"/>
      <c r="CW26" s="94"/>
      <c r="CX26" s="97">
        <f t="array" ref="CX26">SUMPRODUCT(B26:CW26*0.25)</f>
        <v>12072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6558.1750000000002</v>
      </c>
      <c r="C28" s="107">
        <f t="shared" ref="C28:BN28" si="2">SUM(C21:C27)</f>
        <v>6486.8069999999998</v>
      </c>
      <c r="D28" s="107">
        <f t="shared" si="2"/>
        <v>6419.8870000000006</v>
      </c>
      <c r="E28" s="107">
        <f t="shared" si="2"/>
        <v>6349.0429999999997</v>
      </c>
      <c r="F28" s="107">
        <f t="shared" si="2"/>
        <v>6295.83</v>
      </c>
      <c r="G28" s="107">
        <f t="shared" si="2"/>
        <v>6240.4809999999998</v>
      </c>
      <c r="H28" s="107">
        <f t="shared" si="2"/>
        <v>6161.5519999999997</v>
      </c>
      <c r="I28" s="107">
        <f t="shared" si="2"/>
        <v>6186.1019999999999</v>
      </c>
      <c r="J28" s="107">
        <f t="shared" si="2"/>
        <v>6020.4009999999998</v>
      </c>
      <c r="K28" s="107">
        <f t="shared" si="2"/>
        <v>5977.1</v>
      </c>
      <c r="L28" s="107">
        <f t="shared" si="2"/>
        <v>5977.1939999999995</v>
      </c>
      <c r="M28" s="107">
        <f t="shared" si="2"/>
        <v>5929.0249999999996</v>
      </c>
      <c r="N28" s="107">
        <f t="shared" si="2"/>
        <v>5891.0339999999997</v>
      </c>
      <c r="O28" s="107">
        <f t="shared" si="2"/>
        <v>5808.2950000000001</v>
      </c>
      <c r="P28" s="107">
        <f t="shared" si="2"/>
        <v>5832.6869999999999</v>
      </c>
      <c r="Q28" s="107">
        <f t="shared" si="2"/>
        <v>5816.9410000000007</v>
      </c>
      <c r="R28" s="107">
        <f t="shared" si="2"/>
        <v>5818.9660000000003</v>
      </c>
      <c r="S28" s="107">
        <f t="shared" si="2"/>
        <v>5827.3240000000005</v>
      </c>
      <c r="T28" s="107">
        <f t="shared" si="2"/>
        <v>5862.8549999999996</v>
      </c>
      <c r="U28" s="107">
        <f t="shared" si="2"/>
        <v>5942.5050000000001</v>
      </c>
      <c r="V28" s="107">
        <f t="shared" si="2"/>
        <v>5954.77</v>
      </c>
      <c r="W28" s="107">
        <f t="shared" si="2"/>
        <v>6006.95</v>
      </c>
      <c r="X28" s="107">
        <f t="shared" si="2"/>
        <v>6069.4609999999993</v>
      </c>
      <c r="Y28" s="107">
        <f t="shared" si="2"/>
        <v>6134.7890000000007</v>
      </c>
      <c r="Z28" s="107">
        <f t="shared" si="2"/>
        <v>6326.0210000000006</v>
      </c>
      <c r="AA28" s="107">
        <f t="shared" si="2"/>
        <v>6443.7260000000006</v>
      </c>
      <c r="AB28" s="107">
        <f t="shared" si="2"/>
        <v>6547.4849999999997</v>
      </c>
      <c r="AC28" s="107">
        <f t="shared" si="2"/>
        <v>6720.4279999999999</v>
      </c>
      <c r="AD28" s="107">
        <f t="shared" si="2"/>
        <v>6986.9290000000001</v>
      </c>
      <c r="AE28" s="107">
        <f t="shared" si="2"/>
        <v>7152.8670000000002</v>
      </c>
      <c r="AF28" s="107">
        <f t="shared" si="2"/>
        <v>7274.2829999999994</v>
      </c>
      <c r="AG28" s="107">
        <f t="shared" si="2"/>
        <v>7423.3419999999996</v>
      </c>
      <c r="AH28" s="107">
        <f t="shared" si="2"/>
        <v>7599.701</v>
      </c>
      <c r="AI28" s="107">
        <f t="shared" si="2"/>
        <v>7739.8130000000001</v>
      </c>
      <c r="AJ28" s="107">
        <f t="shared" si="2"/>
        <v>7806.616</v>
      </c>
      <c r="AK28" s="107">
        <f t="shared" si="2"/>
        <v>7887.1620000000003</v>
      </c>
      <c r="AL28" s="107">
        <f t="shared" si="2"/>
        <v>8011.2939999999999</v>
      </c>
      <c r="AM28" s="107">
        <f t="shared" si="2"/>
        <v>8085.9539999999997</v>
      </c>
      <c r="AN28" s="107">
        <f t="shared" si="2"/>
        <v>8116.9759999999997</v>
      </c>
      <c r="AO28" s="107">
        <f t="shared" si="2"/>
        <v>8137.66</v>
      </c>
      <c r="AP28" s="107">
        <f t="shared" si="2"/>
        <v>8179.21</v>
      </c>
      <c r="AQ28" s="107">
        <f t="shared" si="2"/>
        <v>8218.9490000000005</v>
      </c>
      <c r="AR28" s="107">
        <f t="shared" si="2"/>
        <v>8256.7979999999989</v>
      </c>
      <c r="AS28" s="107">
        <f t="shared" si="2"/>
        <v>8276.0910000000003</v>
      </c>
      <c r="AT28" s="107">
        <f t="shared" si="2"/>
        <v>8357.5789999999997</v>
      </c>
      <c r="AU28" s="107">
        <f t="shared" si="2"/>
        <v>8391.2039999999997</v>
      </c>
      <c r="AV28" s="107">
        <f t="shared" si="2"/>
        <v>8459.9250000000011</v>
      </c>
      <c r="AW28" s="107">
        <f t="shared" si="2"/>
        <v>8587.4809999999998</v>
      </c>
      <c r="AX28" s="107">
        <f t="shared" si="2"/>
        <v>8735.8169999999991</v>
      </c>
      <c r="AY28" s="107">
        <f t="shared" si="2"/>
        <v>8774.6169999999984</v>
      </c>
      <c r="AZ28" s="107">
        <f t="shared" si="2"/>
        <v>8871.9390000000003</v>
      </c>
      <c r="BA28" s="107">
        <f t="shared" si="2"/>
        <v>8733.643</v>
      </c>
      <c r="BB28" s="107">
        <f t="shared" si="2"/>
        <v>8738.1930000000011</v>
      </c>
      <c r="BC28" s="107">
        <f t="shared" si="2"/>
        <v>8730.2109999999993</v>
      </c>
      <c r="BD28" s="107">
        <f t="shared" si="2"/>
        <v>8717.5560000000005</v>
      </c>
      <c r="BE28" s="107">
        <f t="shared" si="2"/>
        <v>8682.7380000000012</v>
      </c>
      <c r="BF28" s="107">
        <f t="shared" si="2"/>
        <v>8659.5969999999998</v>
      </c>
      <c r="BG28" s="107">
        <f t="shared" si="2"/>
        <v>8589.6610000000001</v>
      </c>
      <c r="BH28" s="107">
        <f t="shared" si="2"/>
        <v>8549.1820000000007</v>
      </c>
      <c r="BI28" s="107">
        <f t="shared" si="2"/>
        <v>8515.7900000000009</v>
      </c>
      <c r="BJ28" s="107">
        <f t="shared" si="2"/>
        <v>8527.3339999999989</v>
      </c>
      <c r="BK28" s="107">
        <f t="shared" si="2"/>
        <v>8496.5010000000002</v>
      </c>
      <c r="BL28" s="107">
        <f t="shared" si="2"/>
        <v>8450.0210000000006</v>
      </c>
      <c r="BM28" s="107">
        <f t="shared" si="2"/>
        <v>8415.5390000000007</v>
      </c>
      <c r="BN28" s="107">
        <f t="shared" si="2"/>
        <v>8460.6209999999992</v>
      </c>
      <c r="BO28" s="107">
        <f t="shared" ref="BO28:CW28" si="3">SUM(BO21:BO27)</f>
        <v>8464.44</v>
      </c>
      <c r="BP28" s="107">
        <f t="shared" si="3"/>
        <v>8362.8100000000013</v>
      </c>
      <c r="BQ28" s="107">
        <f t="shared" si="3"/>
        <v>8406.5</v>
      </c>
      <c r="BR28" s="107">
        <f t="shared" si="3"/>
        <v>8343.0879999999997</v>
      </c>
      <c r="BS28" s="107">
        <f t="shared" si="3"/>
        <v>8344.4140000000007</v>
      </c>
      <c r="BT28" s="107">
        <f t="shared" si="3"/>
        <v>8337.9390000000003</v>
      </c>
      <c r="BU28" s="107">
        <f t="shared" si="3"/>
        <v>8326.2950000000001</v>
      </c>
      <c r="BV28" s="107">
        <f t="shared" si="3"/>
        <v>8304.3290000000015</v>
      </c>
      <c r="BW28" s="107">
        <f t="shared" si="3"/>
        <v>8394.2250000000004</v>
      </c>
      <c r="BX28" s="107">
        <f t="shared" si="3"/>
        <v>8409.3279999999995</v>
      </c>
      <c r="BY28" s="107">
        <f t="shared" si="3"/>
        <v>8511.512999999999</v>
      </c>
      <c r="BZ28" s="107">
        <f t="shared" si="3"/>
        <v>8453.9490000000005</v>
      </c>
      <c r="CA28" s="107">
        <f t="shared" si="3"/>
        <v>8473.616</v>
      </c>
      <c r="CB28" s="107">
        <f t="shared" si="3"/>
        <v>8457.2530000000006</v>
      </c>
      <c r="CC28" s="107">
        <f t="shared" si="3"/>
        <v>8403.1650000000009</v>
      </c>
      <c r="CD28" s="107">
        <f t="shared" si="3"/>
        <v>8254.1790000000001</v>
      </c>
      <c r="CE28" s="107">
        <f t="shared" si="3"/>
        <v>8159.5159999999996</v>
      </c>
      <c r="CF28" s="107">
        <f t="shared" si="3"/>
        <v>8061.5239999999994</v>
      </c>
      <c r="CG28" s="107">
        <f t="shared" si="3"/>
        <v>7945.5619999999999</v>
      </c>
      <c r="CH28" s="107">
        <f t="shared" si="3"/>
        <v>7808.4519999999993</v>
      </c>
      <c r="CI28" s="107">
        <f t="shared" si="3"/>
        <v>7666.1139999999996</v>
      </c>
      <c r="CJ28" s="107">
        <f t="shared" si="3"/>
        <v>7599.1759999999995</v>
      </c>
      <c r="CK28" s="107">
        <f t="shared" si="3"/>
        <v>7481.4210000000003</v>
      </c>
      <c r="CL28" s="107">
        <f t="shared" si="3"/>
        <v>7283.8029999999999</v>
      </c>
      <c r="CM28" s="107">
        <f t="shared" si="3"/>
        <v>7152.6390000000001</v>
      </c>
      <c r="CN28" s="107">
        <f t="shared" si="3"/>
        <v>7066.5509999999995</v>
      </c>
      <c r="CO28" s="107">
        <f t="shared" si="3"/>
        <v>6982.7889999999998</v>
      </c>
      <c r="CP28" s="107">
        <f t="shared" si="3"/>
        <v>6875.768</v>
      </c>
      <c r="CQ28" s="107">
        <f t="shared" si="3"/>
        <v>6769.2139999999999</v>
      </c>
      <c r="CR28" s="107">
        <f t="shared" si="3"/>
        <v>6677.2019999999993</v>
      </c>
      <c r="CS28" s="107">
        <f t="shared" si="3"/>
        <v>6546.3099999999995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180381.92800000001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799.41</v>
      </c>
      <c r="C31" s="88">
        <v>797.41</v>
      </c>
      <c r="D31" s="88">
        <v>795.41</v>
      </c>
      <c r="E31" s="88">
        <v>793.41</v>
      </c>
      <c r="F31" s="88">
        <v>770.41</v>
      </c>
      <c r="G31" s="88">
        <v>769.41</v>
      </c>
      <c r="H31" s="88">
        <v>767.41</v>
      </c>
      <c r="I31" s="88">
        <v>766.41</v>
      </c>
      <c r="J31" s="88">
        <v>751.41</v>
      </c>
      <c r="K31" s="88">
        <v>750.41</v>
      </c>
      <c r="L31" s="88">
        <v>749.41</v>
      </c>
      <c r="M31" s="88">
        <v>748.41</v>
      </c>
      <c r="N31" s="88">
        <v>737.41</v>
      </c>
      <c r="O31" s="88">
        <v>736.41</v>
      </c>
      <c r="P31" s="88">
        <v>735.41</v>
      </c>
      <c r="Q31" s="88">
        <v>735.41</v>
      </c>
      <c r="R31" s="88">
        <v>780.91</v>
      </c>
      <c r="S31" s="88">
        <v>763.01</v>
      </c>
      <c r="T31" s="88">
        <v>780.91</v>
      </c>
      <c r="U31" s="88">
        <v>738.41</v>
      </c>
      <c r="V31" s="88">
        <v>804.91</v>
      </c>
      <c r="W31" s="88">
        <v>763.41</v>
      </c>
      <c r="X31" s="88">
        <v>765.41</v>
      </c>
      <c r="Y31" s="88">
        <v>766.41</v>
      </c>
      <c r="Z31" s="88">
        <v>813.7</v>
      </c>
      <c r="AA31" s="88">
        <v>815.7</v>
      </c>
      <c r="AB31" s="88">
        <v>816.7</v>
      </c>
      <c r="AC31" s="88">
        <v>816.7</v>
      </c>
      <c r="AD31" s="88">
        <v>904.18</v>
      </c>
      <c r="AE31" s="88">
        <v>903.18</v>
      </c>
      <c r="AF31" s="88">
        <v>902.18</v>
      </c>
      <c r="AG31" s="88">
        <v>899.18</v>
      </c>
      <c r="AH31" s="88">
        <v>989.51</v>
      </c>
      <c r="AI31" s="88">
        <v>986.51</v>
      </c>
      <c r="AJ31" s="88">
        <v>982.51</v>
      </c>
      <c r="AK31" s="88">
        <v>978.51</v>
      </c>
      <c r="AL31" s="88">
        <v>1031.58</v>
      </c>
      <c r="AM31" s="88">
        <v>1027.58</v>
      </c>
      <c r="AN31" s="88">
        <v>1023.58</v>
      </c>
      <c r="AO31" s="88">
        <v>1020.58</v>
      </c>
      <c r="AP31" s="88">
        <v>1025.1199999999999</v>
      </c>
      <c r="AQ31" s="88">
        <v>1022.12</v>
      </c>
      <c r="AR31" s="88">
        <v>1077.1199999999999</v>
      </c>
      <c r="AS31" s="88">
        <v>1313.52</v>
      </c>
      <c r="AT31" s="88">
        <v>1341.14</v>
      </c>
      <c r="AU31" s="88">
        <v>1359.74</v>
      </c>
      <c r="AV31" s="88">
        <v>1381.94</v>
      </c>
      <c r="AW31" s="88">
        <v>1381.94</v>
      </c>
      <c r="AX31" s="88">
        <v>1441.88</v>
      </c>
      <c r="AY31" s="88">
        <v>1441.88</v>
      </c>
      <c r="AZ31" s="88">
        <v>1442.88</v>
      </c>
      <c r="BA31" s="88">
        <v>1444.88</v>
      </c>
      <c r="BB31" s="88">
        <v>1421.08</v>
      </c>
      <c r="BC31" s="88">
        <v>1425.88</v>
      </c>
      <c r="BD31" s="88">
        <v>1399.28</v>
      </c>
      <c r="BE31" s="88">
        <v>1389.28</v>
      </c>
      <c r="BF31" s="88">
        <v>1336.72</v>
      </c>
      <c r="BG31" s="88">
        <v>1329.72</v>
      </c>
      <c r="BH31" s="88">
        <v>1244.74</v>
      </c>
      <c r="BI31" s="88">
        <v>1241.74</v>
      </c>
      <c r="BJ31" s="88">
        <v>1276.0899999999999</v>
      </c>
      <c r="BK31" s="88">
        <v>1221.5900000000001</v>
      </c>
      <c r="BL31" s="88">
        <v>1210.5900000000001</v>
      </c>
      <c r="BM31" s="88">
        <v>1045.5900000000001</v>
      </c>
      <c r="BN31" s="88">
        <v>1031.6100000000001</v>
      </c>
      <c r="BO31" s="88">
        <v>1037.6100000000001</v>
      </c>
      <c r="BP31" s="88">
        <v>1043.6100000000001</v>
      </c>
      <c r="BQ31" s="88">
        <v>1050.6100000000001</v>
      </c>
      <c r="BR31" s="88">
        <v>987.43</v>
      </c>
      <c r="BS31" s="88">
        <v>994.43</v>
      </c>
      <c r="BT31" s="88">
        <v>999.43</v>
      </c>
      <c r="BU31" s="88">
        <v>1004.43</v>
      </c>
      <c r="BV31" s="88">
        <v>1009.83</v>
      </c>
      <c r="BW31" s="88">
        <v>1013.83</v>
      </c>
      <c r="BX31" s="88">
        <v>1016.83</v>
      </c>
      <c r="BY31" s="88">
        <v>1019.83</v>
      </c>
      <c r="BZ31" s="88">
        <v>1030.4099999999999</v>
      </c>
      <c r="CA31" s="88">
        <v>1031.4099999999999</v>
      </c>
      <c r="CB31" s="88">
        <v>1031.4099999999999</v>
      </c>
      <c r="CC31" s="88">
        <v>1029.4099999999999</v>
      </c>
      <c r="CD31" s="88">
        <v>991.41</v>
      </c>
      <c r="CE31" s="88">
        <v>989.41</v>
      </c>
      <c r="CF31" s="88">
        <v>986.41</v>
      </c>
      <c r="CG31" s="88">
        <v>982.41</v>
      </c>
      <c r="CH31" s="88">
        <v>932.41</v>
      </c>
      <c r="CI31" s="88">
        <v>929.41</v>
      </c>
      <c r="CJ31" s="88">
        <v>926.41</v>
      </c>
      <c r="CK31" s="88">
        <v>923.41</v>
      </c>
      <c r="CL31" s="88">
        <v>873.41</v>
      </c>
      <c r="CM31" s="88">
        <v>870.41</v>
      </c>
      <c r="CN31" s="88">
        <v>869.41</v>
      </c>
      <c r="CO31" s="88">
        <v>867.41</v>
      </c>
      <c r="CP31" s="88">
        <v>811.41</v>
      </c>
      <c r="CQ31" s="88">
        <v>809.41</v>
      </c>
      <c r="CR31" s="88">
        <v>804.41</v>
      </c>
      <c r="CS31" s="88">
        <v>799.41</v>
      </c>
      <c r="CT31" s="89"/>
      <c r="CU31" s="89"/>
      <c r="CV31" s="89"/>
      <c r="CW31" s="90"/>
      <c r="CX31" s="91">
        <f t="array" ref="CX31">SUMPRODUCT(B31:CW31*0.25)</f>
        <v>23798.490000000009</v>
      </c>
    </row>
    <row r="32" spans="1:102" ht="24.95" customHeight="1" x14ac:dyDescent="0.2">
      <c r="A32" s="92" t="s">
        <v>27</v>
      </c>
      <c r="B32" s="93">
        <v>6213.7650000000003</v>
      </c>
      <c r="C32" s="94">
        <v>6144.3969999999999</v>
      </c>
      <c r="D32" s="94">
        <v>6079.4769999999999</v>
      </c>
      <c r="E32" s="94">
        <v>6010.6329999999998</v>
      </c>
      <c r="F32" s="94">
        <v>6040.42</v>
      </c>
      <c r="G32" s="94">
        <v>5986.0709999999999</v>
      </c>
      <c r="H32" s="94">
        <v>5909.1419999999998</v>
      </c>
      <c r="I32" s="94">
        <v>5934.692</v>
      </c>
      <c r="J32" s="94">
        <v>5771.991</v>
      </c>
      <c r="K32" s="94">
        <v>5729.69</v>
      </c>
      <c r="L32" s="94">
        <v>5730.7839999999997</v>
      </c>
      <c r="M32" s="94">
        <v>5683.6149999999998</v>
      </c>
      <c r="N32" s="94">
        <v>5635.6239999999998</v>
      </c>
      <c r="O32" s="94">
        <v>5553.8850000000002</v>
      </c>
      <c r="P32" s="94">
        <v>5579.277</v>
      </c>
      <c r="Q32" s="94">
        <v>5563.5309999999999</v>
      </c>
      <c r="R32" s="94">
        <v>5521.5559999999996</v>
      </c>
      <c r="S32" s="94">
        <v>5529.9139999999998</v>
      </c>
      <c r="T32" s="94">
        <v>5565.4449999999997</v>
      </c>
      <c r="U32" s="94">
        <v>5644.0950000000003</v>
      </c>
      <c r="V32" s="94">
        <v>5605.36</v>
      </c>
      <c r="W32" s="94">
        <v>5655.54</v>
      </c>
      <c r="X32" s="94">
        <v>5716.0510000000004</v>
      </c>
      <c r="Y32" s="94">
        <v>5780.3789999999999</v>
      </c>
      <c r="Z32" s="94">
        <v>5911.1170000000002</v>
      </c>
      <c r="AA32" s="94">
        <v>6026.2129999999997</v>
      </c>
      <c r="AB32" s="94">
        <v>6128.0370000000003</v>
      </c>
      <c r="AC32" s="94">
        <v>6299.4840000000004</v>
      </c>
      <c r="AD32" s="94">
        <v>6582.5410000000002</v>
      </c>
      <c r="AE32" s="94">
        <v>6747.4709999999995</v>
      </c>
      <c r="AF32" s="94">
        <v>6867.4979999999996</v>
      </c>
      <c r="AG32" s="94">
        <v>7016.1639999999998</v>
      </c>
      <c r="AH32" s="94">
        <v>7394.8959999999997</v>
      </c>
      <c r="AI32" s="94">
        <v>7534.116</v>
      </c>
      <c r="AJ32" s="94">
        <v>7601.8379999999997</v>
      </c>
      <c r="AK32" s="94">
        <v>7683.7039999999997</v>
      </c>
      <c r="AL32" s="94">
        <v>7802.0770000000002</v>
      </c>
      <c r="AM32" s="94">
        <v>7878.2139999999999</v>
      </c>
      <c r="AN32" s="94">
        <v>7911.0230000000001</v>
      </c>
      <c r="AO32" s="94">
        <v>7932.82</v>
      </c>
      <c r="AP32" s="94">
        <v>7961.2070000000003</v>
      </c>
      <c r="AQ32" s="94">
        <v>8002.6319999999996</v>
      </c>
      <c r="AR32" s="94">
        <v>8041.7849999999999</v>
      </c>
      <c r="AS32" s="94">
        <v>8063.2610000000004</v>
      </c>
      <c r="AT32" s="94">
        <v>8104.0410000000002</v>
      </c>
      <c r="AU32" s="94">
        <v>8139.384</v>
      </c>
      <c r="AV32" s="94">
        <v>8208.4589999999989</v>
      </c>
      <c r="AW32" s="94">
        <v>8336.2099999999991</v>
      </c>
      <c r="AX32" s="94">
        <v>8462.82</v>
      </c>
      <c r="AY32" s="94">
        <v>8501.9089999999997</v>
      </c>
      <c r="AZ32" s="94">
        <v>8598.5370000000003</v>
      </c>
      <c r="BA32" s="94">
        <v>8458.7250000000004</v>
      </c>
      <c r="BB32" s="94">
        <v>8443.012999999999</v>
      </c>
      <c r="BC32" s="94">
        <v>8433.030999999999</v>
      </c>
      <c r="BD32" s="94">
        <v>8418.3760000000002</v>
      </c>
      <c r="BE32" s="94">
        <v>8382.5580000000009</v>
      </c>
      <c r="BF32" s="94">
        <v>8315.857</v>
      </c>
      <c r="BG32" s="94">
        <v>8243.9210000000003</v>
      </c>
      <c r="BH32" s="94">
        <v>8200.4419999999991</v>
      </c>
      <c r="BI32" s="94">
        <v>8165.05</v>
      </c>
      <c r="BJ32" s="94">
        <v>8211.7439999999988</v>
      </c>
      <c r="BK32" s="94">
        <v>8176.9110000000001</v>
      </c>
      <c r="BL32" s="94">
        <v>8130.1670000000004</v>
      </c>
      <c r="BM32" s="94">
        <v>8095.5249999999996</v>
      </c>
      <c r="BN32" s="94">
        <v>8162.9870000000001</v>
      </c>
      <c r="BO32" s="94">
        <v>8165.75</v>
      </c>
      <c r="BP32" s="94">
        <v>8062.8680000000004</v>
      </c>
      <c r="BQ32" s="94">
        <v>8104.8779999999997</v>
      </c>
      <c r="BR32" s="94">
        <v>7863.4340000000002</v>
      </c>
      <c r="BS32" s="94">
        <v>7862.6319999999996</v>
      </c>
      <c r="BT32" s="94">
        <v>7855.0169999999998</v>
      </c>
      <c r="BU32" s="94">
        <v>7841.9009999999998</v>
      </c>
      <c r="BV32" s="94">
        <v>7915.9669999999996</v>
      </c>
      <c r="BW32" s="94">
        <v>8004.6270000000004</v>
      </c>
      <c r="BX32" s="94">
        <v>8018.63</v>
      </c>
      <c r="BY32" s="94">
        <v>8118.9430000000002</v>
      </c>
      <c r="BZ32" s="94">
        <v>8040.5389999999998</v>
      </c>
      <c r="CA32" s="94">
        <v>8059.2060000000001</v>
      </c>
      <c r="CB32" s="94">
        <v>8042.8429999999998</v>
      </c>
      <c r="CC32" s="94">
        <v>7990.7550000000001</v>
      </c>
      <c r="CD32" s="94">
        <v>7791.7690000000002</v>
      </c>
      <c r="CE32" s="94">
        <v>7699.1059999999998</v>
      </c>
      <c r="CF32" s="94">
        <v>7604.1139999999996</v>
      </c>
      <c r="CG32" s="94">
        <v>7492.152</v>
      </c>
      <c r="CH32" s="94">
        <v>7175.0420000000004</v>
      </c>
      <c r="CI32" s="94">
        <v>7035.7039999999997</v>
      </c>
      <c r="CJ32" s="94">
        <v>6971.7659999999996</v>
      </c>
      <c r="CK32" s="94">
        <v>6857.0110000000004</v>
      </c>
      <c r="CL32" s="94">
        <v>6747.393</v>
      </c>
      <c r="CM32" s="94">
        <v>6619.2290000000003</v>
      </c>
      <c r="CN32" s="94">
        <v>6534.1409999999996</v>
      </c>
      <c r="CO32" s="94">
        <v>6452.3789999999999</v>
      </c>
      <c r="CP32" s="94">
        <v>6437.3580000000002</v>
      </c>
      <c r="CQ32" s="94">
        <v>6332.8040000000001</v>
      </c>
      <c r="CR32" s="94">
        <v>6245.7920000000004</v>
      </c>
      <c r="CS32" s="94">
        <v>6119.9</v>
      </c>
      <c r="CT32" s="95"/>
      <c r="CU32" s="95"/>
      <c r="CV32" s="95"/>
      <c r="CW32" s="96"/>
      <c r="CX32" s="97">
        <f t="array" ref="CX32">SUMPRODUCT(B32:CW32*0.25)</f>
        <v>172056.18725000002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7013.1750000000002</v>
      </c>
      <c r="C34" s="77">
        <f t="shared" ref="C34:BN34" si="4">SUM(C31:C33)</f>
        <v>6941.8069999999998</v>
      </c>
      <c r="D34" s="77">
        <f t="shared" si="4"/>
        <v>6874.8869999999997</v>
      </c>
      <c r="E34" s="77">
        <f t="shared" si="4"/>
        <v>6804.0429999999997</v>
      </c>
      <c r="F34" s="77">
        <f t="shared" si="4"/>
        <v>6810.83</v>
      </c>
      <c r="G34" s="77">
        <f t="shared" si="4"/>
        <v>6755.4809999999998</v>
      </c>
      <c r="H34" s="77">
        <f t="shared" si="4"/>
        <v>6676.5519999999997</v>
      </c>
      <c r="I34" s="77">
        <f t="shared" si="4"/>
        <v>6701.1019999999999</v>
      </c>
      <c r="J34" s="77">
        <f t="shared" si="4"/>
        <v>6523.4009999999998</v>
      </c>
      <c r="K34" s="77">
        <f t="shared" si="4"/>
        <v>6480.0999999999995</v>
      </c>
      <c r="L34" s="77">
        <f t="shared" si="4"/>
        <v>6480.1939999999995</v>
      </c>
      <c r="M34" s="77">
        <f t="shared" si="4"/>
        <v>6432.0249999999996</v>
      </c>
      <c r="N34" s="77">
        <f t="shared" si="4"/>
        <v>6373.0339999999997</v>
      </c>
      <c r="O34" s="77">
        <f t="shared" si="4"/>
        <v>6290.2950000000001</v>
      </c>
      <c r="P34" s="77">
        <f t="shared" si="4"/>
        <v>6314.6869999999999</v>
      </c>
      <c r="Q34" s="77">
        <f t="shared" si="4"/>
        <v>6298.9409999999998</v>
      </c>
      <c r="R34" s="77">
        <f t="shared" si="4"/>
        <v>6302.4659999999994</v>
      </c>
      <c r="S34" s="77">
        <f t="shared" si="4"/>
        <v>6292.924</v>
      </c>
      <c r="T34" s="77">
        <f t="shared" si="4"/>
        <v>6346.3549999999996</v>
      </c>
      <c r="U34" s="77">
        <f t="shared" si="4"/>
        <v>6382.5050000000001</v>
      </c>
      <c r="V34" s="77">
        <f t="shared" si="4"/>
        <v>6410.2699999999995</v>
      </c>
      <c r="W34" s="77">
        <f t="shared" si="4"/>
        <v>6418.95</v>
      </c>
      <c r="X34" s="77">
        <f t="shared" si="4"/>
        <v>6481.4610000000002</v>
      </c>
      <c r="Y34" s="77">
        <f t="shared" si="4"/>
        <v>6546.7889999999998</v>
      </c>
      <c r="Z34" s="77">
        <f t="shared" si="4"/>
        <v>6724.817</v>
      </c>
      <c r="AA34" s="77">
        <f t="shared" si="4"/>
        <v>6841.9129999999996</v>
      </c>
      <c r="AB34" s="77">
        <f t="shared" si="4"/>
        <v>6944.7370000000001</v>
      </c>
      <c r="AC34" s="77">
        <f t="shared" si="4"/>
        <v>7116.1840000000002</v>
      </c>
      <c r="AD34" s="77">
        <f t="shared" si="4"/>
        <v>7486.7210000000005</v>
      </c>
      <c r="AE34" s="77">
        <f t="shared" si="4"/>
        <v>7650.6509999999998</v>
      </c>
      <c r="AF34" s="77">
        <f t="shared" si="4"/>
        <v>7769.6779999999999</v>
      </c>
      <c r="AG34" s="77">
        <f t="shared" si="4"/>
        <v>7915.3440000000001</v>
      </c>
      <c r="AH34" s="77">
        <f t="shared" si="4"/>
        <v>8384.405999999999</v>
      </c>
      <c r="AI34" s="77">
        <f t="shared" si="4"/>
        <v>8520.6260000000002</v>
      </c>
      <c r="AJ34" s="77">
        <f t="shared" si="4"/>
        <v>8584.348</v>
      </c>
      <c r="AK34" s="77">
        <f t="shared" si="4"/>
        <v>8662.2139999999999</v>
      </c>
      <c r="AL34" s="77">
        <f t="shared" si="4"/>
        <v>8833.6569999999992</v>
      </c>
      <c r="AM34" s="77">
        <f t="shared" si="4"/>
        <v>8905.7939999999999</v>
      </c>
      <c r="AN34" s="77">
        <f t="shared" si="4"/>
        <v>8934.603000000001</v>
      </c>
      <c r="AO34" s="77">
        <f t="shared" si="4"/>
        <v>8953.4</v>
      </c>
      <c r="AP34" s="77">
        <f t="shared" si="4"/>
        <v>8986.3270000000011</v>
      </c>
      <c r="AQ34" s="77">
        <f t="shared" si="4"/>
        <v>9024.7520000000004</v>
      </c>
      <c r="AR34" s="77">
        <f t="shared" si="4"/>
        <v>9118.9049999999988</v>
      </c>
      <c r="AS34" s="77">
        <f t="shared" si="4"/>
        <v>9376.7810000000009</v>
      </c>
      <c r="AT34" s="77">
        <f t="shared" si="4"/>
        <v>9445.1810000000005</v>
      </c>
      <c r="AU34" s="77">
        <f t="shared" si="4"/>
        <v>9499.1239999999998</v>
      </c>
      <c r="AV34" s="77">
        <f t="shared" si="4"/>
        <v>9590.3989999999994</v>
      </c>
      <c r="AW34" s="77">
        <f t="shared" si="4"/>
        <v>9718.15</v>
      </c>
      <c r="AX34" s="77">
        <f t="shared" si="4"/>
        <v>9904.7000000000007</v>
      </c>
      <c r="AY34" s="77">
        <f t="shared" si="4"/>
        <v>9943.7890000000007</v>
      </c>
      <c r="AZ34" s="77">
        <f t="shared" si="4"/>
        <v>10041.417000000001</v>
      </c>
      <c r="BA34" s="77">
        <f t="shared" si="4"/>
        <v>9903.6049999999996</v>
      </c>
      <c r="BB34" s="77">
        <f t="shared" si="4"/>
        <v>9864.0929999999989</v>
      </c>
      <c r="BC34" s="77">
        <f t="shared" si="4"/>
        <v>9858.9110000000001</v>
      </c>
      <c r="BD34" s="77">
        <f t="shared" si="4"/>
        <v>9817.6560000000009</v>
      </c>
      <c r="BE34" s="77">
        <f t="shared" si="4"/>
        <v>9771.8380000000016</v>
      </c>
      <c r="BF34" s="77">
        <f t="shared" si="4"/>
        <v>9652.5769999999993</v>
      </c>
      <c r="BG34" s="77">
        <f t="shared" si="4"/>
        <v>9573.6409999999996</v>
      </c>
      <c r="BH34" s="77">
        <f t="shared" si="4"/>
        <v>9445.1819999999989</v>
      </c>
      <c r="BI34" s="77">
        <f t="shared" si="4"/>
        <v>9406.7900000000009</v>
      </c>
      <c r="BJ34" s="77">
        <f t="shared" si="4"/>
        <v>9487.8339999999989</v>
      </c>
      <c r="BK34" s="77">
        <f t="shared" si="4"/>
        <v>9398.5010000000002</v>
      </c>
      <c r="BL34" s="77">
        <f t="shared" si="4"/>
        <v>9340.7570000000014</v>
      </c>
      <c r="BM34" s="77">
        <f t="shared" si="4"/>
        <v>9141.1149999999998</v>
      </c>
      <c r="BN34" s="77">
        <f t="shared" si="4"/>
        <v>9194.5969999999998</v>
      </c>
      <c r="BO34" s="77">
        <f t="shared" ref="BO34:CW34" si="5">SUM(BO31:BO33)</f>
        <v>9203.36</v>
      </c>
      <c r="BP34" s="77">
        <f t="shared" si="5"/>
        <v>9106.478000000001</v>
      </c>
      <c r="BQ34" s="77">
        <f t="shared" si="5"/>
        <v>9155.4879999999994</v>
      </c>
      <c r="BR34" s="77">
        <f t="shared" si="5"/>
        <v>8850.8639999999996</v>
      </c>
      <c r="BS34" s="77">
        <f t="shared" si="5"/>
        <v>8857.0619999999999</v>
      </c>
      <c r="BT34" s="77">
        <f t="shared" si="5"/>
        <v>8854.4470000000001</v>
      </c>
      <c r="BU34" s="77">
        <f t="shared" si="5"/>
        <v>8846.3310000000001</v>
      </c>
      <c r="BV34" s="77">
        <f t="shared" si="5"/>
        <v>8925.7970000000005</v>
      </c>
      <c r="BW34" s="77">
        <f t="shared" si="5"/>
        <v>9018.4570000000003</v>
      </c>
      <c r="BX34" s="77">
        <f t="shared" si="5"/>
        <v>9035.4600000000009</v>
      </c>
      <c r="BY34" s="77">
        <f t="shared" si="5"/>
        <v>9138.773000000001</v>
      </c>
      <c r="BZ34" s="77">
        <f t="shared" si="5"/>
        <v>9070.9490000000005</v>
      </c>
      <c r="CA34" s="77">
        <f t="shared" si="5"/>
        <v>9090.616</v>
      </c>
      <c r="CB34" s="77">
        <f t="shared" si="5"/>
        <v>9074.2530000000006</v>
      </c>
      <c r="CC34" s="77">
        <f t="shared" si="5"/>
        <v>9020.1650000000009</v>
      </c>
      <c r="CD34" s="77">
        <f t="shared" si="5"/>
        <v>8783.1790000000001</v>
      </c>
      <c r="CE34" s="77">
        <f t="shared" si="5"/>
        <v>8688.5159999999996</v>
      </c>
      <c r="CF34" s="77">
        <f t="shared" si="5"/>
        <v>8590.5239999999994</v>
      </c>
      <c r="CG34" s="77">
        <f t="shared" si="5"/>
        <v>8474.5619999999999</v>
      </c>
      <c r="CH34" s="77">
        <f t="shared" si="5"/>
        <v>8107.4520000000002</v>
      </c>
      <c r="CI34" s="77">
        <f t="shared" si="5"/>
        <v>7965.1139999999996</v>
      </c>
      <c r="CJ34" s="77">
        <f t="shared" si="5"/>
        <v>7898.1759999999995</v>
      </c>
      <c r="CK34" s="77">
        <f t="shared" si="5"/>
        <v>7780.4210000000003</v>
      </c>
      <c r="CL34" s="77">
        <f t="shared" si="5"/>
        <v>7620.8029999999999</v>
      </c>
      <c r="CM34" s="77">
        <f t="shared" si="5"/>
        <v>7489.6390000000001</v>
      </c>
      <c r="CN34" s="77">
        <f t="shared" si="5"/>
        <v>7403.5509999999995</v>
      </c>
      <c r="CO34" s="77">
        <f t="shared" si="5"/>
        <v>7319.7889999999998</v>
      </c>
      <c r="CP34" s="77">
        <f t="shared" si="5"/>
        <v>7248.768</v>
      </c>
      <c r="CQ34" s="77">
        <f t="shared" si="5"/>
        <v>7142.2139999999999</v>
      </c>
      <c r="CR34" s="77">
        <f t="shared" si="5"/>
        <v>7050.2020000000002</v>
      </c>
      <c r="CS34" s="77">
        <f t="shared" si="5"/>
        <v>6919.3099999999995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195854.67725000004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188</v>
      </c>
      <c r="C37" s="115">
        <v>188</v>
      </c>
      <c r="D37" s="115">
        <v>188</v>
      </c>
      <c r="E37" s="115">
        <v>188</v>
      </c>
      <c r="F37" s="115">
        <v>183</v>
      </c>
      <c r="G37" s="115">
        <v>183</v>
      </c>
      <c r="H37" s="115">
        <v>183</v>
      </c>
      <c r="I37" s="115">
        <v>183</v>
      </c>
      <c r="J37" s="115">
        <v>173</v>
      </c>
      <c r="K37" s="115">
        <v>173</v>
      </c>
      <c r="L37" s="115">
        <v>173</v>
      </c>
      <c r="M37" s="115">
        <v>173</v>
      </c>
      <c r="N37" s="115">
        <v>173</v>
      </c>
      <c r="O37" s="115">
        <v>173</v>
      </c>
      <c r="P37" s="115">
        <v>173</v>
      </c>
      <c r="Q37" s="115">
        <v>173</v>
      </c>
      <c r="R37" s="115">
        <v>177</v>
      </c>
      <c r="S37" s="115">
        <v>177</v>
      </c>
      <c r="T37" s="115">
        <v>177</v>
      </c>
      <c r="U37" s="115">
        <v>177</v>
      </c>
      <c r="V37" s="115">
        <v>172</v>
      </c>
      <c r="W37" s="115">
        <v>172</v>
      </c>
      <c r="X37" s="115">
        <v>172</v>
      </c>
      <c r="Y37" s="115">
        <v>172</v>
      </c>
      <c r="Z37" s="115">
        <v>169</v>
      </c>
      <c r="AA37" s="115">
        <v>169</v>
      </c>
      <c r="AB37" s="115">
        <v>169</v>
      </c>
      <c r="AC37" s="115">
        <v>169</v>
      </c>
      <c r="AD37" s="115">
        <v>163</v>
      </c>
      <c r="AE37" s="115">
        <v>163</v>
      </c>
      <c r="AF37" s="115">
        <v>163</v>
      </c>
      <c r="AG37" s="115">
        <v>163</v>
      </c>
      <c r="AH37" s="115">
        <v>293</v>
      </c>
      <c r="AI37" s="115">
        <v>293</v>
      </c>
      <c r="AJ37" s="115">
        <v>293</v>
      </c>
      <c r="AK37" s="115">
        <v>293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280</v>
      </c>
      <c r="BO37" s="115">
        <v>280</v>
      </c>
      <c r="BP37" s="115">
        <v>280</v>
      </c>
      <c r="BQ37" s="115">
        <v>280</v>
      </c>
      <c r="BR37" s="115">
        <v>163</v>
      </c>
      <c r="BS37" s="115">
        <v>163</v>
      </c>
      <c r="BT37" s="115">
        <v>163</v>
      </c>
      <c r="BU37" s="115">
        <v>163</v>
      </c>
      <c r="BV37" s="115">
        <v>161</v>
      </c>
      <c r="BW37" s="115">
        <v>161</v>
      </c>
      <c r="BX37" s="115">
        <v>161</v>
      </c>
      <c r="BY37" s="115">
        <v>161</v>
      </c>
      <c r="BZ37" s="115">
        <v>161</v>
      </c>
      <c r="CA37" s="115">
        <v>161</v>
      </c>
      <c r="CB37" s="115">
        <v>161</v>
      </c>
      <c r="CC37" s="115">
        <v>161</v>
      </c>
      <c r="CD37" s="115">
        <v>158</v>
      </c>
      <c r="CE37" s="115">
        <v>158</v>
      </c>
      <c r="CF37" s="115">
        <v>158</v>
      </c>
      <c r="CG37" s="115">
        <v>158</v>
      </c>
      <c r="CH37" s="115">
        <v>118</v>
      </c>
      <c r="CI37" s="115">
        <v>118</v>
      </c>
      <c r="CJ37" s="115">
        <v>118</v>
      </c>
      <c r="CK37" s="115">
        <v>118</v>
      </c>
      <c r="CL37" s="115">
        <v>144</v>
      </c>
      <c r="CM37" s="115">
        <v>144</v>
      </c>
      <c r="CN37" s="115">
        <v>144</v>
      </c>
      <c r="CO37" s="115">
        <v>144</v>
      </c>
      <c r="CP37" s="115">
        <v>141</v>
      </c>
      <c r="CQ37" s="115">
        <v>141</v>
      </c>
      <c r="CR37" s="115">
        <v>141</v>
      </c>
      <c r="CS37" s="115">
        <v>141</v>
      </c>
      <c r="CT37" s="116"/>
      <c r="CU37" s="116"/>
      <c r="CV37" s="116"/>
      <c r="CW37" s="117"/>
      <c r="CX37" s="91">
        <f t="array" ref="CX37">SUMPRODUCT(B37:CW37*0.25)</f>
        <v>5117</v>
      </c>
    </row>
    <row r="38" spans="1:102" ht="24.95" customHeight="1" x14ac:dyDescent="0.2">
      <c r="A38" s="118" t="s">
        <v>45</v>
      </c>
      <c r="B38" s="119">
        <v>210</v>
      </c>
      <c r="C38" s="120">
        <v>210</v>
      </c>
      <c r="D38" s="120">
        <v>210</v>
      </c>
      <c r="E38" s="120">
        <v>210</v>
      </c>
      <c r="F38" s="120">
        <v>275</v>
      </c>
      <c r="G38" s="120">
        <v>275</v>
      </c>
      <c r="H38" s="120">
        <v>275</v>
      </c>
      <c r="I38" s="120">
        <v>275</v>
      </c>
      <c r="J38" s="120">
        <v>273</v>
      </c>
      <c r="K38" s="120">
        <v>273</v>
      </c>
      <c r="L38" s="120">
        <v>273</v>
      </c>
      <c r="M38" s="120">
        <v>273</v>
      </c>
      <c r="N38" s="120">
        <v>252</v>
      </c>
      <c r="O38" s="120">
        <v>252</v>
      </c>
      <c r="P38" s="120">
        <v>252</v>
      </c>
      <c r="Q38" s="120">
        <v>252</v>
      </c>
      <c r="R38" s="120">
        <v>206</v>
      </c>
      <c r="S38" s="120">
        <v>206</v>
      </c>
      <c r="T38" s="120">
        <v>206</v>
      </c>
      <c r="U38" s="120">
        <v>206</v>
      </c>
      <c r="V38" s="120">
        <v>183</v>
      </c>
      <c r="W38" s="120">
        <v>183</v>
      </c>
      <c r="X38" s="120">
        <v>183</v>
      </c>
      <c r="Y38" s="120">
        <v>183</v>
      </c>
      <c r="Z38" s="120">
        <v>173</v>
      </c>
      <c r="AA38" s="120">
        <v>173</v>
      </c>
      <c r="AB38" s="120">
        <v>173</v>
      </c>
      <c r="AC38" s="120">
        <v>173</v>
      </c>
      <c r="AD38" s="120">
        <v>285</v>
      </c>
      <c r="AE38" s="120">
        <v>285</v>
      </c>
      <c r="AF38" s="120">
        <v>285</v>
      </c>
      <c r="AG38" s="120">
        <v>285</v>
      </c>
      <c r="AH38" s="120">
        <v>452</v>
      </c>
      <c r="AI38" s="120">
        <v>452</v>
      </c>
      <c r="AJ38" s="120">
        <v>452</v>
      </c>
      <c r="AK38" s="120">
        <v>452</v>
      </c>
      <c r="AL38" s="120">
        <v>495</v>
      </c>
      <c r="AM38" s="120">
        <v>495</v>
      </c>
      <c r="AN38" s="120">
        <v>495</v>
      </c>
      <c r="AO38" s="120">
        <v>495</v>
      </c>
      <c r="AP38" s="120">
        <v>488</v>
      </c>
      <c r="AQ38" s="120">
        <v>488</v>
      </c>
      <c r="AR38" s="120">
        <v>488</v>
      </c>
      <c r="AS38" s="120">
        <v>488</v>
      </c>
      <c r="AT38" s="120">
        <v>466</v>
      </c>
      <c r="AU38" s="120">
        <v>466</v>
      </c>
      <c r="AV38" s="120">
        <v>466</v>
      </c>
      <c r="AW38" s="120">
        <v>466</v>
      </c>
      <c r="AX38" s="120">
        <v>455</v>
      </c>
      <c r="AY38" s="120">
        <v>455</v>
      </c>
      <c r="AZ38" s="120">
        <v>455</v>
      </c>
      <c r="BA38" s="120">
        <v>455</v>
      </c>
      <c r="BB38" s="120">
        <v>452</v>
      </c>
      <c r="BC38" s="120">
        <v>452</v>
      </c>
      <c r="BD38" s="120">
        <v>452</v>
      </c>
      <c r="BE38" s="120">
        <v>452</v>
      </c>
      <c r="BF38" s="120">
        <v>391</v>
      </c>
      <c r="BG38" s="120">
        <v>391</v>
      </c>
      <c r="BH38" s="120">
        <v>391</v>
      </c>
      <c r="BI38" s="120">
        <v>391</v>
      </c>
      <c r="BJ38" s="120">
        <v>417</v>
      </c>
      <c r="BK38" s="120">
        <v>417</v>
      </c>
      <c r="BL38" s="120">
        <v>417</v>
      </c>
      <c r="BM38" s="120">
        <v>417</v>
      </c>
      <c r="BN38" s="120">
        <v>440</v>
      </c>
      <c r="BO38" s="120">
        <v>440</v>
      </c>
      <c r="BP38" s="120">
        <v>440</v>
      </c>
      <c r="BQ38" s="120">
        <v>440</v>
      </c>
      <c r="BR38" s="120">
        <v>310</v>
      </c>
      <c r="BS38" s="120">
        <v>310</v>
      </c>
      <c r="BT38" s="120">
        <v>310</v>
      </c>
      <c r="BU38" s="120">
        <v>310</v>
      </c>
      <c r="BV38" s="120">
        <v>410</v>
      </c>
      <c r="BW38" s="120">
        <v>410</v>
      </c>
      <c r="BX38" s="120">
        <v>410</v>
      </c>
      <c r="BY38" s="120">
        <v>410</v>
      </c>
      <c r="BZ38" s="120">
        <v>399</v>
      </c>
      <c r="CA38" s="120">
        <v>399</v>
      </c>
      <c r="CB38" s="120">
        <v>399</v>
      </c>
      <c r="CC38" s="120">
        <v>399</v>
      </c>
      <c r="CD38" s="120">
        <v>314</v>
      </c>
      <c r="CE38" s="120">
        <v>314</v>
      </c>
      <c r="CF38" s="120">
        <v>314</v>
      </c>
      <c r="CG38" s="120">
        <v>314</v>
      </c>
      <c r="CH38" s="120">
        <v>124</v>
      </c>
      <c r="CI38" s="120">
        <v>124</v>
      </c>
      <c r="CJ38" s="120">
        <v>124</v>
      </c>
      <c r="CK38" s="120">
        <v>124</v>
      </c>
      <c r="CL38" s="120">
        <v>136</v>
      </c>
      <c r="CM38" s="120">
        <v>136</v>
      </c>
      <c r="CN38" s="120">
        <v>136</v>
      </c>
      <c r="CO38" s="120">
        <v>136</v>
      </c>
      <c r="CP38" s="120">
        <v>175</v>
      </c>
      <c r="CQ38" s="120">
        <v>175</v>
      </c>
      <c r="CR38" s="120">
        <v>175</v>
      </c>
      <c r="CS38" s="120">
        <v>175</v>
      </c>
      <c r="CT38" s="120"/>
      <c r="CU38" s="120"/>
      <c r="CV38" s="120"/>
      <c r="CW38" s="121"/>
      <c r="CX38" s="97">
        <f t="array" ref="CX38">SUMPRODUCT(B38:CW38*0.25)</f>
        <v>7781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>
        <v>171.3</v>
      </c>
      <c r="AG39" s="120">
        <v>331.2</v>
      </c>
      <c r="AH39" s="120">
        <v>238.5</v>
      </c>
      <c r="AI39" s="120">
        <v>543.29999999999995</v>
      </c>
      <c r="AJ39" s="120">
        <v>487.3</v>
      </c>
      <c r="AK39" s="120">
        <v>232.5</v>
      </c>
      <c r="AL39" s="120">
        <v>689.7</v>
      </c>
      <c r="AM39" s="120">
        <v>561.79999999999995</v>
      </c>
      <c r="AN39" s="120"/>
      <c r="AO39" s="120"/>
      <c r="AP39" s="120">
        <v>239.7</v>
      </c>
      <c r="AQ39" s="120">
        <v>379.7</v>
      </c>
      <c r="AR39" s="120">
        <v>447.3</v>
      </c>
      <c r="AS39" s="120">
        <v>385.6</v>
      </c>
      <c r="AT39" s="120">
        <v>453.8</v>
      </c>
      <c r="AU39" s="120">
        <v>528.5</v>
      </c>
      <c r="AV39" s="120">
        <v>529.70000000000005</v>
      </c>
      <c r="AW39" s="120">
        <v>470.2</v>
      </c>
      <c r="AX39" s="120">
        <v>306.89999999999998</v>
      </c>
      <c r="AY39" s="120">
        <v>319.7</v>
      </c>
      <c r="AZ39" s="120">
        <v>216.8</v>
      </c>
      <c r="BA39" s="120">
        <v>335.3</v>
      </c>
      <c r="BB39" s="120">
        <v>347</v>
      </c>
      <c r="BC39" s="120">
        <v>250.3</v>
      </c>
      <c r="BD39" s="120">
        <v>197.8</v>
      </c>
      <c r="BE39" s="120">
        <v>73.3</v>
      </c>
      <c r="BF39" s="120">
        <v>93.5</v>
      </c>
      <c r="BG39" s="120">
        <v>1.6</v>
      </c>
      <c r="BH39" s="120"/>
      <c r="BI39" s="120"/>
      <c r="BJ39" s="120"/>
      <c r="BK39" s="120"/>
      <c r="BL39" s="120"/>
      <c r="BM39" s="120"/>
      <c r="BN39" s="120"/>
      <c r="BO39" s="120"/>
      <c r="BP39" s="120">
        <v>439.1</v>
      </c>
      <c r="BQ39" s="120">
        <v>570.1</v>
      </c>
      <c r="BR39" s="120">
        <v>230</v>
      </c>
      <c r="BS39" s="120">
        <v>552.9</v>
      </c>
      <c r="BT39" s="120">
        <v>784.7</v>
      </c>
      <c r="BU39" s="120">
        <v>86.8</v>
      </c>
      <c r="BV39" s="120"/>
      <c r="BW39" s="120">
        <v>23.7</v>
      </c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>
        <v>166.7</v>
      </c>
      <c r="CM39" s="120">
        <v>218.3</v>
      </c>
      <c r="CN39" s="120">
        <v>19.8</v>
      </c>
      <c r="CO39" s="120">
        <v>293.8</v>
      </c>
      <c r="CP39" s="120">
        <v>865.8</v>
      </c>
      <c r="CQ39" s="120">
        <v>883.3</v>
      </c>
      <c r="CR39" s="120">
        <v>788.5</v>
      </c>
      <c r="CS39" s="120">
        <v>681.5</v>
      </c>
      <c r="CT39" s="122"/>
      <c r="CU39" s="122"/>
      <c r="CV39" s="122"/>
      <c r="CW39" s="121"/>
      <c r="CX39" s="97">
        <f t="array" ref="CX39">SUMPRODUCT(B39:CW39*0.25)</f>
        <v>3859.3249999999989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/>
      <c r="BS41" s="120"/>
      <c r="BT41" s="120"/>
      <c r="BU41" s="120"/>
      <c r="BV41" s="120"/>
      <c r="BW41" s="120"/>
      <c r="BX41" s="120"/>
      <c r="BY41" s="120"/>
      <c r="BZ41" s="120">
        <v>284.60000000000002</v>
      </c>
      <c r="CA41" s="120">
        <v>284.60000000000002</v>
      </c>
      <c r="CB41" s="120">
        <v>284.60000000000002</v>
      </c>
      <c r="CC41" s="120">
        <v>284.60000000000002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41.4</v>
      </c>
      <c r="CI41" s="120">
        <v>41.4</v>
      </c>
      <c r="CJ41" s="120">
        <v>41.4</v>
      </c>
      <c r="CK41" s="120">
        <v>41.4</v>
      </c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9326</v>
      </c>
    </row>
    <row r="42" spans="1:102" ht="30" customHeight="1" thickBot="1" x14ac:dyDescent="0.25">
      <c r="A42" s="105" t="s">
        <v>49</v>
      </c>
      <c r="B42" s="106">
        <f>SUM(B37:B41)</f>
        <v>898</v>
      </c>
      <c r="C42" s="107">
        <f t="shared" ref="C42:BN42" si="6">SUM(C37:C41)</f>
        <v>898</v>
      </c>
      <c r="D42" s="107">
        <f t="shared" si="6"/>
        <v>898</v>
      </c>
      <c r="E42" s="107">
        <f t="shared" si="6"/>
        <v>898</v>
      </c>
      <c r="F42" s="107">
        <f t="shared" si="6"/>
        <v>958</v>
      </c>
      <c r="G42" s="107">
        <f t="shared" si="6"/>
        <v>958</v>
      </c>
      <c r="H42" s="107">
        <f t="shared" si="6"/>
        <v>958</v>
      </c>
      <c r="I42" s="107">
        <f t="shared" si="6"/>
        <v>958</v>
      </c>
      <c r="J42" s="107">
        <f t="shared" si="6"/>
        <v>946</v>
      </c>
      <c r="K42" s="107">
        <f t="shared" si="6"/>
        <v>946</v>
      </c>
      <c r="L42" s="107">
        <f t="shared" si="6"/>
        <v>946</v>
      </c>
      <c r="M42" s="107">
        <f t="shared" si="6"/>
        <v>946</v>
      </c>
      <c r="N42" s="107">
        <f t="shared" si="6"/>
        <v>925</v>
      </c>
      <c r="O42" s="107">
        <f t="shared" si="6"/>
        <v>925</v>
      </c>
      <c r="P42" s="107">
        <f t="shared" si="6"/>
        <v>925</v>
      </c>
      <c r="Q42" s="107">
        <f t="shared" si="6"/>
        <v>925</v>
      </c>
      <c r="R42" s="107">
        <f t="shared" si="6"/>
        <v>883</v>
      </c>
      <c r="S42" s="107">
        <f t="shared" si="6"/>
        <v>883</v>
      </c>
      <c r="T42" s="107">
        <f t="shared" si="6"/>
        <v>883</v>
      </c>
      <c r="U42" s="107">
        <f t="shared" si="6"/>
        <v>883</v>
      </c>
      <c r="V42" s="107">
        <f t="shared" si="6"/>
        <v>855</v>
      </c>
      <c r="W42" s="107">
        <f t="shared" si="6"/>
        <v>855</v>
      </c>
      <c r="X42" s="107">
        <f t="shared" si="6"/>
        <v>855</v>
      </c>
      <c r="Y42" s="107">
        <f t="shared" si="6"/>
        <v>855</v>
      </c>
      <c r="Z42" s="107">
        <f t="shared" si="6"/>
        <v>842</v>
      </c>
      <c r="AA42" s="107">
        <f t="shared" si="6"/>
        <v>842</v>
      </c>
      <c r="AB42" s="107">
        <f t="shared" si="6"/>
        <v>842</v>
      </c>
      <c r="AC42" s="107">
        <f t="shared" si="6"/>
        <v>842</v>
      </c>
      <c r="AD42" s="107">
        <f t="shared" si="6"/>
        <v>948</v>
      </c>
      <c r="AE42" s="107">
        <f t="shared" si="6"/>
        <v>948</v>
      </c>
      <c r="AF42" s="107">
        <f t="shared" si="6"/>
        <v>1119.3</v>
      </c>
      <c r="AG42" s="107">
        <f t="shared" si="6"/>
        <v>1279.2</v>
      </c>
      <c r="AH42" s="107">
        <f t="shared" si="6"/>
        <v>1483.5</v>
      </c>
      <c r="AI42" s="107">
        <f t="shared" si="6"/>
        <v>1788.3</v>
      </c>
      <c r="AJ42" s="107">
        <f t="shared" si="6"/>
        <v>1732.3</v>
      </c>
      <c r="AK42" s="107">
        <f t="shared" si="6"/>
        <v>1477.5</v>
      </c>
      <c r="AL42" s="107">
        <f t="shared" si="6"/>
        <v>1984.7</v>
      </c>
      <c r="AM42" s="107">
        <f t="shared" si="6"/>
        <v>1856.8</v>
      </c>
      <c r="AN42" s="107">
        <f t="shared" si="6"/>
        <v>1295</v>
      </c>
      <c r="AO42" s="107">
        <f t="shared" si="6"/>
        <v>1295</v>
      </c>
      <c r="AP42" s="107">
        <f t="shared" si="6"/>
        <v>1527.7</v>
      </c>
      <c r="AQ42" s="107">
        <f t="shared" si="6"/>
        <v>1667.7</v>
      </c>
      <c r="AR42" s="107">
        <f t="shared" si="6"/>
        <v>1735.3</v>
      </c>
      <c r="AS42" s="107">
        <f t="shared" si="6"/>
        <v>1673.6</v>
      </c>
      <c r="AT42" s="107">
        <f t="shared" si="6"/>
        <v>1719.8</v>
      </c>
      <c r="AU42" s="107">
        <f t="shared" si="6"/>
        <v>1794.5</v>
      </c>
      <c r="AV42" s="107">
        <f t="shared" si="6"/>
        <v>1795.7</v>
      </c>
      <c r="AW42" s="107">
        <f t="shared" si="6"/>
        <v>1736.2</v>
      </c>
      <c r="AX42" s="107">
        <f t="shared" si="6"/>
        <v>1561.9</v>
      </c>
      <c r="AY42" s="107">
        <f t="shared" si="6"/>
        <v>1574.7</v>
      </c>
      <c r="AZ42" s="107">
        <f t="shared" si="6"/>
        <v>1471.8</v>
      </c>
      <c r="BA42" s="107">
        <f t="shared" si="6"/>
        <v>1590.3</v>
      </c>
      <c r="BB42" s="107">
        <f t="shared" si="6"/>
        <v>1599</v>
      </c>
      <c r="BC42" s="107">
        <f t="shared" si="6"/>
        <v>1502.3</v>
      </c>
      <c r="BD42" s="107">
        <f t="shared" si="6"/>
        <v>1449.8</v>
      </c>
      <c r="BE42" s="107">
        <f t="shared" si="6"/>
        <v>1325.3</v>
      </c>
      <c r="BF42" s="107">
        <f t="shared" si="6"/>
        <v>1284.5</v>
      </c>
      <c r="BG42" s="107">
        <f t="shared" si="6"/>
        <v>1192.5999999999999</v>
      </c>
      <c r="BH42" s="107">
        <f t="shared" si="6"/>
        <v>1191</v>
      </c>
      <c r="BI42" s="107">
        <f t="shared" si="6"/>
        <v>1191</v>
      </c>
      <c r="BJ42" s="107">
        <f t="shared" si="6"/>
        <v>1217</v>
      </c>
      <c r="BK42" s="107">
        <f t="shared" si="6"/>
        <v>1217</v>
      </c>
      <c r="BL42" s="107">
        <f t="shared" si="6"/>
        <v>1217</v>
      </c>
      <c r="BM42" s="107">
        <f t="shared" si="6"/>
        <v>1217</v>
      </c>
      <c r="BN42" s="107">
        <f t="shared" si="6"/>
        <v>1220</v>
      </c>
      <c r="BO42" s="107">
        <f t="shared" ref="BO42:CW42" si="7">SUM(BO37:BO41)</f>
        <v>1220</v>
      </c>
      <c r="BP42" s="107">
        <f t="shared" si="7"/>
        <v>1659.1</v>
      </c>
      <c r="BQ42" s="107">
        <f t="shared" si="7"/>
        <v>1790.1</v>
      </c>
      <c r="BR42" s="107">
        <f t="shared" si="7"/>
        <v>703</v>
      </c>
      <c r="BS42" s="107">
        <f t="shared" si="7"/>
        <v>1025.9000000000001</v>
      </c>
      <c r="BT42" s="107">
        <f t="shared" si="7"/>
        <v>1257.7</v>
      </c>
      <c r="BU42" s="107">
        <f t="shared" si="7"/>
        <v>559.79999999999995</v>
      </c>
      <c r="BV42" s="107">
        <f t="shared" si="7"/>
        <v>571</v>
      </c>
      <c r="BW42" s="107">
        <f t="shared" si="7"/>
        <v>594.70000000000005</v>
      </c>
      <c r="BX42" s="107">
        <f t="shared" si="7"/>
        <v>571</v>
      </c>
      <c r="BY42" s="107">
        <f t="shared" si="7"/>
        <v>571</v>
      </c>
      <c r="BZ42" s="107">
        <f t="shared" si="7"/>
        <v>844.6</v>
      </c>
      <c r="CA42" s="107">
        <f t="shared" si="7"/>
        <v>844.6</v>
      </c>
      <c r="CB42" s="107">
        <f t="shared" si="7"/>
        <v>844.6</v>
      </c>
      <c r="CC42" s="107">
        <f t="shared" si="7"/>
        <v>844.6</v>
      </c>
      <c r="CD42" s="107">
        <f t="shared" si="7"/>
        <v>972</v>
      </c>
      <c r="CE42" s="107">
        <f t="shared" si="7"/>
        <v>972</v>
      </c>
      <c r="CF42" s="107">
        <f t="shared" si="7"/>
        <v>972</v>
      </c>
      <c r="CG42" s="107">
        <f t="shared" si="7"/>
        <v>972</v>
      </c>
      <c r="CH42" s="107">
        <f t="shared" si="7"/>
        <v>283.39999999999998</v>
      </c>
      <c r="CI42" s="107">
        <f t="shared" si="7"/>
        <v>283.39999999999998</v>
      </c>
      <c r="CJ42" s="107">
        <f t="shared" si="7"/>
        <v>283.39999999999998</v>
      </c>
      <c r="CK42" s="107">
        <f t="shared" si="7"/>
        <v>283.39999999999998</v>
      </c>
      <c r="CL42" s="107">
        <f t="shared" si="7"/>
        <v>446.7</v>
      </c>
      <c r="CM42" s="107">
        <f t="shared" si="7"/>
        <v>498.3</v>
      </c>
      <c r="CN42" s="107">
        <f t="shared" si="7"/>
        <v>299.8</v>
      </c>
      <c r="CO42" s="107">
        <f t="shared" si="7"/>
        <v>573.79999999999995</v>
      </c>
      <c r="CP42" s="107">
        <f t="shared" si="7"/>
        <v>1181.8</v>
      </c>
      <c r="CQ42" s="107">
        <f t="shared" si="7"/>
        <v>1199.3</v>
      </c>
      <c r="CR42" s="107">
        <f t="shared" si="7"/>
        <v>1104.5</v>
      </c>
      <c r="CS42" s="107">
        <f t="shared" si="7"/>
        <v>997.5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26083.324999999997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>
        <v>171.3</v>
      </c>
      <c r="AG47" s="120">
        <v>331.2</v>
      </c>
      <c r="AH47" s="120">
        <v>238.5</v>
      </c>
      <c r="AI47" s="120">
        <v>543.29999999999995</v>
      </c>
      <c r="AJ47" s="120">
        <v>487.3</v>
      </c>
      <c r="AK47" s="120">
        <v>232.5</v>
      </c>
      <c r="AL47" s="120">
        <v>689.7</v>
      </c>
      <c r="AM47" s="120">
        <v>561.79999999999995</v>
      </c>
      <c r="AN47" s="120"/>
      <c r="AO47" s="120"/>
      <c r="AP47" s="120">
        <v>239.7</v>
      </c>
      <c r="AQ47" s="120">
        <v>379.7</v>
      </c>
      <c r="AR47" s="120">
        <v>447.3</v>
      </c>
      <c r="AS47" s="120">
        <v>385.6</v>
      </c>
      <c r="AT47" s="120">
        <v>453.8</v>
      </c>
      <c r="AU47" s="120">
        <v>528.5</v>
      </c>
      <c r="AV47" s="120">
        <v>529.70000000000005</v>
      </c>
      <c r="AW47" s="120">
        <v>470.2</v>
      </c>
      <c r="AX47" s="120">
        <v>306.89999999999998</v>
      </c>
      <c r="AY47" s="120">
        <v>319.7</v>
      </c>
      <c r="AZ47" s="120">
        <v>216.8</v>
      </c>
      <c r="BA47" s="120">
        <v>335.3</v>
      </c>
      <c r="BB47" s="120">
        <v>347</v>
      </c>
      <c r="BC47" s="120">
        <v>250.3</v>
      </c>
      <c r="BD47" s="120">
        <v>197.8</v>
      </c>
      <c r="BE47" s="120">
        <v>73.3</v>
      </c>
      <c r="BF47" s="120">
        <v>93.5</v>
      </c>
      <c r="BG47" s="120">
        <v>1.6</v>
      </c>
      <c r="BH47" s="120"/>
      <c r="BI47" s="120"/>
      <c r="BJ47" s="120"/>
      <c r="BK47" s="120"/>
      <c r="BL47" s="120"/>
      <c r="BM47" s="120"/>
      <c r="BN47" s="120"/>
      <c r="BO47" s="120"/>
      <c r="BP47" s="120">
        <v>439.1</v>
      </c>
      <c r="BQ47" s="120">
        <v>570.1</v>
      </c>
      <c r="BR47" s="120">
        <v>230</v>
      </c>
      <c r="BS47" s="120">
        <v>552.9</v>
      </c>
      <c r="BT47" s="120">
        <v>784.7</v>
      </c>
      <c r="BU47" s="120">
        <v>86.8</v>
      </c>
      <c r="BV47" s="120"/>
      <c r="BW47" s="120">
        <v>23.7</v>
      </c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>
        <v>166.7</v>
      </c>
      <c r="CM47" s="120">
        <v>218.3</v>
      </c>
      <c r="CN47" s="120">
        <v>19.8</v>
      </c>
      <c r="CO47" s="120">
        <v>293.8</v>
      </c>
      <c r="CP47" s="120">
        <v>865.8</v>
      </c>
      <c r="CQ47" s="120">
        <v>883.3</v>
      </c>
      <c r="CR47" s="120">
        <v>788.5</v>
      </c>
      <c r="CS47" s="120">
        <v>681.5</v>
      </c>
      <c r="CT47" s="122"/>
      <c r="CU47" s="122"/>
      <c r="CV47" s="122"/>
      <c r="CW47" s="121"/>
      <c r="CX47" s="97">
        <f t="array" ref="CX47">SUMPRODUCT(B47:CW47*0.25)</f>
        <v>3859.3249999999989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/>
      <c r="BS49" s="120"/>
      <c r="BT49" s="120"/>
      <c r="BU49" s="120"/>
      <c r="BV49" s="120"/>
      <c r="BW49" s="120"/>
      <c r="BX49" s="120"/>
      <c r="BY49" s="120"/>
      <c r="BZ49" s="120">
        <v>284.60000000000002</v>
      </c>
      <c r="CA49" s="120">
        <v>284.60000000000002</v>
      </c>
      <c r="CB49" s="120">
        <v>284.60000000000002</v>
      </c>
      <c r="CC49" s="120">
        <v>284.60000000000002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41.4</v>
      </c>
      <c r="CI49" s="120">
        <v>41.4</v>
      </c>
      <c r="CJ49" s="120">
        <v>41.4</v>
      </c>
      <c r="CK49" s="120">
        <v>41.4</v>
      </c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9326</v>
      </c>
    </row>
    <row r="50" spans="1:102" ht="24.95" customHeight="1" x14ac:dyDescent="0.2">
      <c r="A50" s="104" t="s">
        <v>51</v>
      </c>
      <c r="B50" s="119">
        <v>344</v>
      </c>
      <c r="C50" s="120">
        <v>344</v>
      </c>
      <c r="D50" s="120">
        <v>344</v>
      </c>
      <c r="E50" s="120">
        <v>344</v>
      </c>
      <c r="F50" s="120">
        <v>315</v>
      </c>
      <c r="G50" s="120">
        <v>315</v>
      </c>
      <c r="H50" s="120">
        <v>315</v>
      </c>
      <c r="I50" s="120">
        <v>315</v>
      </c>
      <c r="J50" s="120">
        <v>295</v>
      </c>
      <c r="K50" s="120">
        <v>295</v>
      </c>
      <c r="L50" s="120">
        <v>295</v>
      </c>
      <c r="M50" s="120">
        <v>295</v>
      </c>
      <c r="N50" s="120">
        <v>279</v>
      </c>
      <c r="O50" s="120">
        <v>279</v>
      </c>
      <c r="P50" s="120">
        <v>279</v>
      </c>
      <c r="Q50" s="120">
        <v>279</v>
      </c>
      <c r="R50" s="120">
        <v>278</v>
      </c>
      <c r="S50" s="120">
        <v>278</v>
      </c>
      <c r="T50" s="120">
        <v>278</v>
      </c>
      <c r="U50" s="120">
        <v>278</v>
      </c>
      <c r="V50" s="120">
        <v>299</v>
      </c>
      <c r="W50" s="120">
        <v>299</v>
      </c>
      <c r="X50" s="120">
        <v>299</v>
      </c>
      <c r="Y50" s="120">
        <v>299</v>
      </c>
      <c r="Z50" s="120">
        <v>343</v>
      </c>
      <c r="AA50" s="120">
        <v>343</v>
      </c>
      <c r="AB50" s="120">
        <v>343</v>
      </c>
      <c r="AC50" s="120">
        <v>343</v>
      </c>
      <c r="AD50" s="120">
        <v>388</v>
      </c>
      <c r="AE50" s="120">
        <v>388</v>
      </c>
      <c r="AF50" s="120">
        <v>388</v>
      </c>
      <c r="AG50" s="120">
        <v>388</v>
      </c>
      <c r="AH50" s="120">
        <v>402</v>
      </c>
      <c r="AI50" s="120">
        <v>402</v>
      </c>
      <c r="AJ50" s="120">
        <v>402</v>
      </c>
      <c r="AK50" s="120">
        <v>402</v>
      </c>
      <c r="AL50" s="120">
        <v>395</v>
      </c>
      <c r="AM50" s="120">
        <v>395</v>
      </c>
      <c r="AN50" s="120">
        <v>395</v>
      </c>
      <c r="AO50" s="120">
        <v>395</v>
      </c>
      <c r="AP50" s="120">
        <v>378</v>
      </c>
      <c r="AQ50" s="120">
        <v>378</v>
      </c>
      <c r="AR50" s="120">
        <v>378</v>
      </c>
      <c r="AS50" s="120">
        <v>378</v>
      </c>
      <c r="AT50" s="120">
        <v>384</v>
      </c>
      <c r="AU50" s="120">
        <v>384</v>
      </c>
      <c r="AV50" s="120">
        <v>384</v>
      </c>
      <c r="AW50" s="120">
        <v>384</v>
      </c>
      <c r="AX50" s="120">
        <v>391</v>
      </c>
      <c r="AY50" s="120">
        <v>391</v>
      </c>
      <c r="AZ50" s="120">
        <v>391</v>
      </c>
      <c r="BA50" s="120">
        <v>391</v>
      </c>
      <c r="BB50" s="120">
        <v>384</v>
      </c>
      <c r="BC50" s="120">
        <v>384</v>
      </c>
      <c r="BD50" s="120">
        <v>384</v>
      </c>
      <c r="BE50" s="120">
        <v>384</v>
      </c>
      <c r="BF50" s="120">
        <v>374</v>
      </c>
      <c r="BG50" s="120">
        <v>374</v>
      </c>
      <c r="BH50" s="120">
        <v>374</v>
      </c>
      <c r="BI50" s="120">
        <v>374</v>
      </c>
      <c r="BJ50" s="120">
        <v>384</v>
      </c>
      <c r="BK50" s="120">
        <v>384</v>
      </c>
      <c r="BL50" s="120">
        <v>384</v>
      </c>
      <c r="BM50" s="120">
        <v>384</v>
      </c>
      <c r="BN50" s="120">
        <v>422</v>
      </c>
      <c r="BO50" s="120">
        <v>422</v>
      </c>
      <c r="BP50" s="120">
        <v>422</v>
      </c>
      <c r="BQ50" s="120">
        <v>422</v>
      </c>
      <c r="BR50" s="120">
        <v>469</v>
      </c>
      <c r="BS50" s="120">
        <v>469</v>
      </c>
      <c r="BT50" s="120">
        <v>469</v>
      </c>
      <c r="BU50" s="120">
        <v>469</v>
      </c>
      <c r="BV50" s="120">
        <v>485</v>
      </c>
      <c r="BW50" s="120">
        <v>485</v>
      </c>
      <c r="BX50" s="120">
        <v>485</v>
      </c>
      <c r="BY50" s="120">
        <v>485</v>
      </c>
      <c r="BZ50" s="120">
        <v>491</v>
      </c>
      <c r="CA50" s="120">
        <v>491</v>
      </c>
      <c r="CB50" s="120">
        <v>491</v>
      </c>
      <c r="CC50" s="120">
        <v>491</v>
      </c>
      <c r="CD50" s="120">
        <v>451</v>
      </c>
      <c r="CE50" s="120">
        <v>451</v>
      </c>
      <c r="CF50" s="120">
        <v>451</v>
      </c>
      <c r="CG50" s="120">
        <v>451</v>
      </c>
      <c r="CH50" s="120">
        <v>399</v>
      </c>
      <c r="CI50" s="120">
        <v>399</v>
      </c>
      <c r="CJ50" s="120">
        <v>399</v>
      </c>
      <c r="CK50" s="120">
        <v>399</v>
      </c>
      <c r="CL50" s="120">
        <v>348</v>
      </c>
      <c r="CM50" s="120">
        <v>348</v>
      </c>
      <c r="CN50" s="120">
        <v>348</v>
      </c>
      <c r="CO50" s="120">
        <v>348</v>
      </c>
      <c r="CP50" s="120">
        <v>290</v>
      </c>
      <c r="CQ50" s="120">
        <v>290</v>
      </c>
      <c r="CR50" s="120">
        <v>290</v>
      </c>
      <c r="CS50" s="120">
        <v>290</v>
      </c>
      <c r="CT50" s="122"/>
      <c r="CU50" s="122"/>
      <c r="CV50" s="122"/>
      <c r="CW50" s="121"/>
      <c r="CX50" s="97">
        <f t="array" ref="CX50">SUMPRODUCT(B50:CW50*0.25)</f>
        <v>8988</v>
      </c>
    </row>
    <row r="51" spans="1:102" ht="30" customHeight="1" thickBot="1" x14ac:dyDescent="0.25">
      <c r="A51" s="105" t="s">
        <v>52</v>
      </c>
      <c r="B51" s="106">
        <f>SUM(B45:B50)</f>
        <v>844</v>
      </c>
      <c r="C51" s="107">
        <f t="shared" ref="C51:BN51" si="8">SUM(C45:C50)</f>
        <v>844</v>
      </c>
      <c r="D51" s="107">
        <f t="shared" si="8"/>
        <v>844</v>
      </c>
      <c r="E51" s="107">
        <f t="shared" si="8"/>
        <v>844</v>
      </c>
      <c r="F51" s="107">
        <f t="shared" si="8"/>
        <v>815</v>
      </c>
      <c r="G51" s="107">
        <f t="shared" si="8"/>
        <v>815</v>
      </c>
      <c r="H51" s="107">
        <f t="shared" si="8"/>
        <v>815</v>
      </c>
      <c r="I51" s="107">
        <f t="shared" si="8"/>
        <v>815</v>
      </c>
      <c r="J51" s="107">
        <f t="shared" si="8"/>
        <v>795</v>
      </c>
      <c r="K51" s="107">
        <f t="shared" si="8"/>
        <v>795</v>
      </c>
      <c r="L51" s="107">
        <f t="shared" si="8"/>
        <v>795</v>
      </c>
      <c r="M51" s="107">
        <f t="shared" si="8"/>
        <v>795</v>
      </c>
      <c r="N51" s="107">
        <f t="shared" si="8"/>
        <v>779</v>
      </c>
      <c r="O51" s="107">
        <f t="shared" si="8"/>
        <v>779</v>
      </c>
      <c r="P51" s="107">
        <f t="shared" si="8"/>
        <v>779</v>
      </c>
      <c r="Q51" s="107">
        <f t="shared" si="8"/>
        <v>779</v>
      </c>
      <c r="R51" s="107">
        <f t="shared" si="8"/>
        <v>778</v>
      </c>
      <c r="S51" s="107">
        <f t="shared" si="8"/>
        <v>778</v>
      </c>
      <c r="T51" s="107">
        <f t="shared" si="8"/>
        <v>778</v>
      </c>
      <c r="U51" s="107">
        <f t="shared" si="8"/>
        <v>778</v>
      </c>
      <c r="V51" s="107">
        <f t="shared" si="8"/>
        <v>799</v>
      </c>
      <c r="W51" s="107">
        <f t="shared" si="8"/>
        <v>799</v>
      </c>
      <c r="X51" s="107">
        <f t="shared" si="8"/>
        <v>799</v>
      </c>
      <c r="Y51" s="107">
        <f t="shared" si="8"/>
        <v>799</v>
      </c>
      <c r="Z51" s="107">
        <f t="shared" si="8"/>
        <v>843</v>
      </c>
      <c r="AA51" s="107">
        <f t="shared" si="8"/>
        <v>843</v>
      </c>
      <c r="AB51" s="107">
        <f t="shared" si="8"/>
        <v>843</v>
      </c>
      <c r="AC51" s="107">
        <f t="shared" si="8"/>
        <v>843</v>
      </c>
      <c r="AD51" s="107">
        <f t="shared" si="8"/>
        <v>888</v>
      </c>
      <c r="AE51" s="107">
        <f t="shared" si="8"/>
        <v>888</v>
      </c>
      <c r="AF51" s="107">
        <f t="shared" si="8"/>
        <v>1059.3</v>
      </c>
      <c r="AG51" s="107">
        <f t="shared" si="8"/>
        <v>1219.2</v>
      </c>
      <c r="AH51" s="107">
        <f t="shared" si="8"/>
        <v>1140.5</v>
      </c>
      <c r="AI51" s="107">
        <f t="shared" si="8"/>
        <v>1445.3</v>
      </c>
      <c r="AJ51" s="107">
        <f t="shared" si="8"/>
        <v>1389.3</v>
      </c>
      <c r="AK51" s="107">
        <f t="shared" si="8"/>
        <v>1134.5</v>
      </c>
      <c r="AL51" s="107">
        <f t="shared" si="8"/>
        <v>1584.7</v>
      </c>
      <c r="AM51" s="107">
        <f t="shared" si="8"/>
        <v>1456.8</v>
      </c>
      <c r="AN51" s="107">
        <f t="shared" si="8"/>
        <v>895</v>
      </c>
      <c r="AO51" s="107">
        <f t="shared" si="8"/>
        <v>895</v>
      </c>
      <c r="AP51" s="107">
        <f t="shared" si="8"/>
        <v>1117.7</v>
      </c>
      <c r="AQ51" s="107">
        <f t="shared" si="8"/>
        <v>1257.7</v>
      </c>
      <c r="AR51" s="107">
        <f t="shared" si="8"/>
        <v>1325.3</v>
      </c>
      <c r="AS51" s="107">
        <f t="shared" si="8"/>
        <v>1263.5999999999999</v>
      </c>
      <c r="AT51" s="107">
        <f t="shared" si="8"/>
        <v>1337.8</v>
      </c>
      <c r="AU51" s="107">
        <f t="shared" si="8"/>
        <v>1412.5</v>
      </c>
      <c r="AV51" s="107">
        <f t="shared" si="8"/>
        <v>1413.7</v>
      </c>
      <c r="AW51" s="107">
        <f t="shared" si="8"/>
        <v>1354.2</v>
      </c>
      <c r="AX51" s="107">
        <f t="shared" si="8"/>
        <v>1197.9000000000001</v>
      </c>
      <c r="AY51" s="107">
        <f t="shared" si="8"/>
        <v>1210.7</v>
      </c>
      <c r="AZ51" s="107">
        <f t="shared" si="8"/>
        <v>1107.8</v>
      </c>
      <c r="BA51" s="107">
        <f t="shared" si="8"/>
        <v>1226.3</v>
      </c>
      <c r="BB51" s="107">
        <f t="shared" si="8"/>
        <v>1231</v>
      </c>
      <c r="BC51" s="107">
        <f t="shared" si="8"/>
        <v>1134.3</v>
      </c>
      <c r="BD51" s="107">
        <f t="shared" si="8"/>
        <v>1081.8</v>
      </c>
      <c r="BE51" s="107">
        <f t="shared" si="8"/>
        <v>957.3</v>
      </c>
      <c r="BF51" s="107">
        <f t="shared" si="8"/>
        <v>967.5</v>
      </c>
      <c r="BG51" s="107">
        <f t="shared" si="8"/>
        <v>875.6</v>
      </c>
      <c r="BH51" s="107">
        <f t="shared" si="8"/>
        <v>874</v>
      </c>
      <c r="BI51" s="107">
        <f t="shared" si="8"/>
        <v>874</v>
      </c>
      <c r="BJ51" s="107">
        <f t="shared" si="8"/>
        <v>884</v>
      </c>
      <c r="BK51" s="107">
        <f t="shared" si="8"/>
        <v>884</v>
      </c>
      <c r="BL51" s="107">
        <f t="shared" si="8"/>
        <v>884</v>
      </c>
      <c r="BM51" s="107">
        <f t="shared" si="8"/>
        <v>884</v>
      </c>
      <c r="BN51" s="107">
        <f t="shared" si="8"/>
        <v>922</v>
      </c>
      <c r="BO51" s="107">
        <f t="shared" ref="BO51:CW51" si="9">SUM(BO45:BO50)</f>
        <v>922</v>
      </c>
      <c r="BP51" s="107">
        <f t="shared" si="9"/>
        <v>1361.1</v>
      </c>
      <c r="BQ51" s="107">
        <f t="shared" si="9"/>
        <v>1492.1</v>
      </c>
      <c r="BR51" s="107">
        <f t="shared" si="9"/>
        <v>699</v>
      </c>
      <c r="BS51" s="107">
        <f t="shared" si="9"/>
        <v>1021.9</v>
      </c>
      <c r="BT51" s="107">
        <f t="shared" si="9"/>
        <v>1253.7</v>
      </c>
      <c r="BU51" s="107">
        <f t="shared" si="9"/>
        <v>555.79999999999995</v>
      </c>
      <c r="BV51" s="107">
        <f t="shared" si="9"/>
        <v>485</v>
      </c>
      <c r="BW51" s="107">
        <f t="shared" si="9"/>
        <v>508.7</v>
      </c>
      <c r="BX51" s="107">
        <f t="shared" si="9"/>
        <v>485</v>
      </c>
      <c r="BY51" s="107">
        <f t="shared" si="9"/>
        <v>485</v>
      </c>
      <c r="BZ51" s="107">
        <f t="shared" si="9"/>
        <v>775.6</v>
      </c>
      <c r="CA51" s="107">
        <f t="shared" si="9"/>
        <v>775.6</v>
      </c>
      <c r="CB51" s="107">
        <f t="shared" si="9"/>
        <v>775.6</v>
      </c>
      <c r="CC51" s="107">
        <f t="shared" si="9"/>
        <v>775.6</v>
      </c>
      <c r="CD51" s="107">
        <f t="shared" si="9"/>
        <v>951</v>
      </c>
      <c r="CE51" s="107">
        <f t="shared" si="9"/>
        <v>951</v>
      </c>
      <c r="CF51" s="107">
        <f t="shared" si="9"/>
        <v>951</v>
      </c>
      <c r="CG51" s="107">
        <f t="shared" si="9"/>
        <v>951</v>
      </c>
      <c r="CH51" s="107">
        <f t="shared" si="9"/>
        <v>440.4</v>
      </c>
      <c r="CI51" s="107">
        <f t="shared" si="9"/>
        <v>440.4</v>
      </c>
      <c r="CJ51" s="107">
        <f t="shared" si="9"/>
        <v>440.4</v>
      </c>
      <c r="CK51" s="107">
        <f t="shared" si="9"/>
        <v>440.4</v>
      </c>
      <c r="CL51" s="107">
        <f t="shared" si="9"/>
        <v>514.70000000000005</v>
      </c>
      <c r="CM51" s="107">
        <f t="shared" si="9"/>
        <v>566.29999999999995</v>
      </c>
      <c r="CN51" s="107">
        <f t="shared" si="9"/>
        <v>367.8</v>
      </c>
      <c r="CO51" s="107">
        <f t="shared" si="9"/>
        <v>641.79999999999995</v>
      </c>
      <c r="CP51" s="107">
        <f t="shared" si="9"/>
        <v>1155.8</v>
      </c>
      <c r="CQ51" s="107">
        <f t="shared" si="9"/>
        <v>1173.3</v>
      </c>
      <c r="CR51" s="107">
        <f t="shared" si="9"/>
        <v>1078.5</v>
      </c>
      <c r="CS51" s="107">
        <f t="shared" si="9"/>
        <v>971.5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22173.324999999997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7513.1750000000002</v>
      </c>
      <c r="C54" s="107">
        <f t="shared" ref="C54:BN54" si="12">C18+C28+C42</f>
        <v>7441.8069999999998</v>
      </c>
      <c r="D54" s="107">
        <f t="shared" si="12"/>
        <v>7374.8870000000006</v>
      </c>
      <c r="E54" s="107">
        <f t="shared" si="12"/>
        <v>7304.0429999999997</v>
      </c>
      <c r="F54" s="107">
        <f t="shared" si="12"/>
        <v>7310.83</v>
      </c>
      <c r="G54" s="107">
        <f t="shared" si="12"/>
        <v>7255.4809999999998</v>
      </c>
      <c r="H54" s="107">
        <f t="shared" si="12"/>
        <v>7176.5519999999997</v>
      </c>
      <c r="I54" s="107">
        <f t="shared" si="12"/>
        <v>7201.1019999999999</v>
      </c>
      <c r="J54" s="107">
        <f t="shared" si="12"/>
        <v>7023.4009999999998</v>
      </c>
      <c r="K54" s="107">
        <f t="shared" si="12"/>
        <v>6980.1</v>
      </c>
      <c r="L54" s="107">
        <f t="shared" si="12"/>
        <v>6980.1939999999995</v>
      </c>
      <c r="M54" s="107">
        <f t="shared" si="12"/>
        <v>6932.0249999999996</v>
      </c>
      <c r="N54" s="107">
        <f t="shared" si="12"/>
        <v>6873.0339999999997</v>
      </c>
      <c r="O54" s="107">
        <f t="shared" si="12"/>
        <v>6790.2950000000001</v>
      </c>
      <c r="P54" s="107">
        <f t="shared" si="12"/>
        <v>6814.6869999999999</v>
      </c>
      <c r="Q54" s="107">
        <f t="shared" si="12"/>
        <v>6798.9410000000007</v>
      </c>
      <c r="R54" s="107">
        <f t="shared" si="12"/>
        <v>6802.4660000000003</v>
      </c>
      <c r="S54" s="107">
        <f t="shared" si="12"/>
        <v>6792.9240000000009</v>
      </c>
      <c r="T54" s="107">
        <f t="shared" si="12"/>
        <v>6846.3549999999996</v>
      </c>
      <c r="U54" s="107">
        <f t="shared" si="12"/>
        <v>6882.5050000000001</v>
      </c>
      <c r="V54" s="107">
        <f t="shared" si="12"/>
        <v>6910.27</v>
      </c>
      <c r="W54" s="107">
        <f t="shared" si="12"/>
        <v>6918.95</v>
      </c>
      <c r="X54" s="107">
        <f t="shared" si="12"/>
        <v>6981.4609999999993</v>
      </c>
      <c r="Y54" s="107">
        <f t="shared" si="12"/>
        <v>7046.7890000000007</v>
      </c>
      <c r="Z54" s="107">
        <f t="shared" si="12"/>
        <v>7224.8170000000009</v>
      </c>
      <c r="AA54" s="107">
        <f t="shared" si="12"/>
        <v>7341.9130000000005</v>
      </c>
      <c r="AB54" s="107">
        <f t="shared" si="12"/>
        <v>7444.7370000000001</v>
      </c>
      <c r="AC54" s="107">
        <f t="shared" si="12"/>
        <v>7616.1840000000002</v>
      </c>
      <c r="AD54" s="107">
        <f t="shared" si="12"/>
        <v>7986.7210000000005</v>
      </c>
      <c r="AE54" s="107">
        <f t="shared" si="12"/>
        <v>8150.6509999999998</v>
      </c>
      <c r="AF54" s="107">
        <f t="shared" si="12"/>
        <v>8440.9779999999992</v>
      </c>
      <c r="AG54" s="107">
        <f t="shared" si="12"/>
        <v>8746.5439999999999</v>
      </c>
      <c r="AH54" s="107">
        <f t="shared" si="12"/>
        <v>9122.905999999999</v>
      </c>
      <c r="AI54" s="107">
        <f t="shared" si="12"/>
        <v>9563.9259999999995</v>
      </c>
      <c r="AJ54" s="107">
        <f t="shared" si="12"/>
        <v>9571.6479999999992</v>
      </c>
      <c r="AK54" s="107">
        <f t="shared" si="12"/>
        <v>9394.7139999999999</v>
      </c>
      <c r="AL54" s="107">
        <f t="shared" si="12"/>
        <v>10023.357</v>
      </c>
      <c r="AM54" s="107">
        <f t="shared" si="12"/>
        <v>9967.5939999999991</v>
      </c>
      <c r="AN54" s="107">
        <f t="shared" si="12"/>
        <v>9434.6029999999992</v>
      </c>
      <c r="AO54" s="107">
        <f t="shared" si="12"/>
        <v>9453.4</v>
      </c>
      <c r="AP54" s="107">
        <f t="shared" si="12"/>
        <v>9726.027</v>
      </c>
      <c r="AQ54" s="107">
        <f t="shared" si="12"/>
        <v>9904.4520000000011</v>
      </c>
      <c r="AR54" s="107">
        <f t="shared" si="12"/>
        <v>10066.204999999998</v>
      </c>
      <c r="AS54" s="107">
        <f t="shared" si="12"/>
        <v>10262.381000000001</v>
      </c>
      <c r="AT54" s="107">
        <f t="shared" si="12"/>
        <v>10398.981</v>
      </c>
      <c r="AU54" s="107">
        <f t="shared" si="12"/>
        <v>10527.624</v>
      </c>
      <c r="AV54" s="107">
        <f t="shared" si="12"/>
        <v>10620.099000000002</v>
      </c>
      <c r="AW54" s="107">
        <f t="shared" si="12"/>
        <v>10688.35</v>
      </c>
      <c r="AX54" s="107">
        <f t="shared" si="12"/>
        <v>10711.599999999999</v>
      </c>
      <c r="AY54" s="107">
        <f t="shared" si="12"/>
        <v>10763.489</v>
      </c>
      <c r="AZ54" s="107">
        <f t="shared" si="12"/>
        <v>10758.216999999999</v>
      </c>
      <c r="BA54" s="107">
        <f t="shared" si="12"/>
        <v>10738.904999999999</v>
      </c>
      <c r="BB54" s="107">
        <f t="shared" si="12"/>
        <v>10711.093000000001</v>
      </c>
      <c r="BC54" s="107">
        <f t="shared" si="12"/>
        <v>10609.210999999999</v>
      </c>
      <c r="BD54" s="107">
        <f t="shared" si="12"/>
        <v>10515.456</v>
      </c>
      <c r="BE54" s="107">
        <f t="shared" si="12"/>
        <v>10345.138000000001</v>
      </c>
      <c r="BF54" s="107">
        <f t="shared" si="12"/>
        <v>10246.076999999999</v>
      </c>
      <c r="BG54" s="107">
        <f t="shared" si="12"/>
        <v>10075.241</v>
      </c>
      <c r="BH54" s="107">
        <f t="shared" si="12"/>
        <v>9945.1820000000007</v>
      </c>
      <c r="BI54" s="107">
        <f t="shared" si="12"/>
        <v>9906.7900000000009</v>
      </c>
      <c r="BJ54" s="107">
        <f t="shared" si="12"/>
        <v>9987.8339999999989</v>
      </c>
      <c r="BK54" s="107">
        <f t="shared" si="12"/>
        <v>9898.5010000000002</v>
      </c>
      <c r="BL54" s="107">
        <f t="shared" si="12"/>
        <v>9840.7570000000014</v>
      </c>
      <c r="BM54" s="107">
        <f t="shared" si="12"/>
        <v>9641.1149999999998</v>
      </c>
      <c r="BN54" s="107">
        <f t="shared" si="12"/>
        <v>9694.5969999999998</v>
      </c>
      <c r="BO54" s="107">
        <f t="shared" ref="BO54:CX54" si="13">BO18+BO28+BO42</f>
        <v>9703.36</v>
      </c>
      <c r="BP54" s="107">
        <f t="shared" si="13"/>
        <v>10045.578000000001</v>
      </c>
      <c r="BQ54" s="107">
        <f t="shared" si="13"/>
        <v>10225.588</v>
      </c>
      <c r="BR54" s="107">
        <f t="shared" si="13"/>
        <v>9080.8639999999996</v>
      </c>
      <c r="BS54" s="107">
        <f t="shared" si="13"/>
        <v>9409.9619999999995</v>
      </c>
      <c r="BT54" s="107">
        <f t="shared" si="13"/>
        <v>9639.1470000000008</v>
      </c>
      <c r="BU54" s="107">
        <f t="shared" si="13"/>
        <v>8933.1309999999994</v>
      </c>
      <c r="BV54" s="107">
        <f t="shared" si="13"/>
        <v>8925.7970000000023</v>
      </c>
      <c r="BW54" s="107">
        <f t="shared" si="13"/>
        <v>9042.1570000000011</v>
      </c>
      <c r="BX54" s="107">
        <f t="shared" si="13"/>
        <v>9035.4599999999991</v>
      </c>
      <c r="BY54" s="107">
        <f t="shared" si="13"/>
        <v>9138.7729999999992</v>
      </c>
      <c r="BZ54" s="107">
        <f t="shared" si="13"/>
        <v>9355.5490000000009</v>
      </c>
      <c r="CA54" s="107">
        <f t="shared" si="13"/>
        <v>9375.2160000000003</v>
      </c>
      <c r="CB54" s="107">
        <f t="shared" si="13"/>
        <v>9358.853000000001</v>
      </c>
      <c r="CC54" s="107">
        <f t="shared" si="13"/>
        <v>9304.7650000000012</v>
      </c>
      <c r="CD54" s="107">
        <f t="shared" si="13"/>
        <v>9283.1790000000001</v>
      </c>
      <c r="CE54" s="107">
        <f t="shared" si="13"/>
        <v>9188.5159999999996</v>
      </c>
      <c r="CF54" s="107">
        <f t="shared" si="13"/>
        <v>9090.5239999999994</v>
      </c>
      <c r="CG54" s="107">
        <f t="shared" si="13"/>
        <v>8974.5619999999999</v>
      </c>
      <c r="CH54" s="107">
        <f t="shared" si="13"/>
        <v>8148.851999999999</v>
      </c>
      <c r="CI54" s="107">
        <f t="shared" si="13"/>
        <v>8006.5139999999992</v>
      </c>
      <c r="CJ54" s="107">
        <f t="shared" si="13"/>
        <v>7939.5759999999991</v>
      </c>
      <c r="CK54" s="107">
        <f t="shared" si="13"/>
        <v>7821.8209999999999</v>
      </c>
      <c r="CL54" s="107">
        <f t="shared" si="13"/>
        <v>7787.5029999999997</v>
      </c>
      <c r="CM54" s="107">
        <f t="shared" si="13"/>
        <v>7707.9390000000003</v>
      </c>
      <c r="CN54" s="107">
        <f t="shared" si="13"/>
        <v>7423.3509999999997</v>
      </c>
      <c r="CO54" s="107">
        <f t="shared" si="13"/>
        <v>7613.5889999999999</v>
      </c>
      <c r="CP54" s="107">
        <f t="shared" si="13"/>
        <v>8114.5680000000002</v>
      </c>
      <c r="CQ54" s="107">
        <f t="shared" si="13"/>
        <v>8025.5140000000001</v>
      </c>
      <c r="CR54" s="107">
        <f t="shared" si="13"/>
        <v>7838.7019999999993</v>
      </c>
      <c r="CS54" s="107">
        <f t="shared" si="13"/>
        <v>7600.8099999999995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209040.00225000002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288.5</v>
      </c>
      <c r="C5" s="25">
        <v>59</v>
      </c>
      <c r="D5" s="25">
        <v>-120.60000000000002</v>
      </c>
      <c r="E5" s="25">
        <v>-349.9</v>
      </c>
      <c r="F5" s="25">
        <v>-264.79999999999995</v>
      </c>
      <c r="G5" s="25">
        <v>-361.70000000000005</v>
      </c>
      <c r="H5" s="25">
        <v>-391</v>
      </c>
      <c r="I5" s="25">
        <v>-451.4</v>
      </c>
      <c r="J5" s="25">
        <v>-352.70000000000005</v>
      </c>
      <c r="K5" s="25">
        <v>-369.5</v>
      </c>
      <c r="L5" s="25">
        <v>-357.6</v>
      </c>
      <c r="M5" s="25">
        <v>-294.79999999999995</v>
      </c>
      <c r="N5" s="25">
        <v>-119.89999999999998</v>
      </c>
      <c r="O5" s="25">
        <v>6.3999999999999773</v>
      </c>
      <c r="P5" s="25">
        <v>-10</v>
      </c>
      <c r="Q5" s="25">
        <v>17.100000000000023</v>
      </c>
      <c r="R5" s="25">
        <v>-53.399999999999977</v>
      </c>
      <c r="S5" s="25">
        <v>-113.29999999999995</v>
      </c>
      <c r="T5" s="25">
        <v>-60.5</v>
      </c>
      <c r="U5" s="25">
        <v>-69.799999999999955</v>
      </c>
      <c r="V5" s="25">
        <v>82.600000000000023</v>
      </c>
      <c r="W5" s="25">
        <v>82.100000000000023</v>
      </c>
      <c r="X5" s="25">
        <v>235</v>
      </c>
      <c r="Y5" s="25">
        <v>272.3</v>
      </c>
      <c r="Z5" s="25">
        <v>191.7</v>
      </c>
      <c r="AA5" s="25">
        <v>19</v>
      </c>
      <c r="AB5" s="25">
        <v>195</v>
      </c>
      <c r="AC5" s="25">
        <v>391.4</v>
      </c>
      <c r="AD5" s="25">
        <v>144</v>
      </c>
      <c r="AE5" s="25">
        <v>335.2</v>
      </c>
      <c r="AF5" s="25">
        <v>671.3</v>
      </c>
      <c r="AG5" s="25">
        <v>831.2</v>
      </c>
      <c r="AH5" s="25">
        <v>738.5</v>
      </c>
      <c r="AI5" s="25">
        <v>1043.3</v>
      </c>
      <c r="AJ5" s="25">
        <v>987.3</v>
      </c>
      <c r="AK5" s="25">
        <v>732.5</v>
      </c>
      <c r="AL5" s="25">
        <v>1189.7</v>
      </c>
      <c r="AM5" s="25">
        <v>1061.8</v>
      </c>
      <c r="AN5" s="25">
        <v>393.9</v>
      </c>
      <c r="AO5" s="25">
        <v>408.8</v>
      </c>
      <c r="AP5" s="25">
        <v>739.7</v>
      </c>
      <c r="AQ5" s="25">
        <v>879.7</v>
      </c>
      <c r="AR5" s="25">
        <v>947.3</v>
      </c>
      <c r="AS5" s="25">
        <v>885.6</v>
      </c>
      <c r="AT5" s="25">
        <v>953.8</v>
      </c>
      <c r="AU5" s="25">
        <v>1028.5</v>
      </c>
      <c r="AV5" s="25">
        <v>1029.7</v>
      </c>
      <c r="AW5" s="25">
        <v>970.2</v>
      </c>
      <c r="AX5" s="25">
        <v>806.9</v>
      </c>
      <c r="AY5" s="25">
        <v>819.7</v>
      </c>
      <c r="AZ5" s="25">
        <v>716.8</v>
      </c>
      <c r="BA5" s="25">
        <v>835.3</v>
      </c>
      <c r="BB5" s="25">
        <v>847</v>
      </c>
      <c r="BC5" s="25">
        <v>750.3</v>
      </c>
      <c r="BD5" s="25">
        <v>697.8</v>
      </c>
      <c r="BE5" s="25">
        <v>573.29999999999995</v>
      </c>
      <c r="BF5" s="25">
        <v>593.5</v>
      </c>
      <c r="BG5" s="25">
        <v>501.6</v>
      </c>
      <c r="BH5" s="25">
        <v>466.5</v>
      </c>
      <c r="BI5" s="25">
        <v>287.7</v>
      </c>
      <c r="BJ5" s="25">
        <v>100.30000000000001</v>
      </c>
      <c r="BK5" s="25">
        <v>210.3</v>
      </c>
      <c r="BL5" s="25">
        <v>211</v>
      </c>
      <c r="BM5" s="25">
        <v>487.4</v>
      </c>
      <c r="BN5" s="25">
        <v>350.7</v>
      </c>
      <c r="BO5" s="25">
        <v>420.9</v>
      </c>
      <c r="BP5" s="25">
        <v>939.1</v>
      </c>
      <c r="BQ5" s="25">
        <v>1070.0999999999999</v>
      </c>
      <c r="BR5" s="25">
        <v>-270</v>
      </c>
      <c r="BS5" s="25">
        <v>52.899999999999977</v>
      </c>
      <c r="BT5" s="25">
        <v>284.70000000000005</v>
      </c>
      <c r="BU5" s="25">
        <v>-413.2</v>
      </c>
      <c r="BV5" s="25">
        <v>-634.6</v>
      </c>
      <c r="BW5" s="25">
        <v>-476.3</v>
      </c>
      <c r="BX5" s="25">
        <v>-542.29999999999995</v>
      </c>
      <c r="BY5" s="25">
        <v>-866.6</v>
      </c>
      <c r="BZ5" s="25">
        <v>-477.69999999999993</v>
      </c>
      <c r="CA5" s="25">
        <v>-566.79999999999995</v>
      </c>
      <c r="CB5" s="25">
        <v>-559.29999999999995</v>
      </c>
      <c r="CC5" s="25">
        <v>-507.19999999999993</v>
      </c>
      <c r="CD5" s="25">
        <v>-240.29999999999995</v>
      </c>
      <c r="CE5" s="25">
        <v>-160.20000000000005</v>
      </c>
      <c r="CF5" s="25">
        <v>-64.100000000000023</v>
      </c>
      <c r="CG5" s="25">
        <v>1.8999999999999773</v>
      </c>
      <c r="CH5" s="25">
        <v>8.6000000000000014</v>
      </c>
      <c r="CI5" s="25">
        <v>-292.70000000000005</v>
      </c>
      <c r="CJ5" s="25">
        <v>-313.8</v>
      </c>
      <c r="CK5" s="25">
        <v>-195.6</v>
      </c>
      <c r="CL5" s="25">
        <v>166.7</v>
      </c>
      <c r="CM5" s="25">
        <v>218.3</v>
      </c>
      <c r="CN5" s="25">
        <v>19.8</v>
      </c>
      <c r="CO5" s="25">
        <v>293.8</v>
      </c>
      <c r="CP5" s="25">
        <v>365.79999999999995</v>
      </c>
      <c r="CQ5" s="25">
        <v>383.29999999999995</v>
      </c>
      <c r="CR5" s="25">
        <v>288.5</v>
      </c>
      <c r="CS5" s="25">
        <v>181.5</v>
      </c>
      <c r="CT5" s="26"/>
      <c r="CU5" s="26"/>
      <c r="CV5" s="26"/>
      <c r="CW5" s="27"/>
      <c r="CX5" s="132">
        <f t="array" ref="CX5">SUMPRODUCT(B5:CW5*0.25)</f>
        <v>5360.625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224.3</v>
      </c>
      <c r="C8" s="138">
        <v>215.74</v>
      </c>
      <c r="D8" s="138">
        <v>212.05</v>
      </c>
      <c r="E8" s="138">
        <v>208.05</v>
      </c>
      <c r="F8" s="138">
        <v>208.05</v>
      </c>
      <c r="G8" s="138">
        <v>207.05</v>
      </c>
      <c r="H8" s="138">
        <v>206.05</v>
      </c>
      <c r="I8" s="138">
        <v>192.84</v>
      </c>
      <c r="J8" s="138">
        <v>200.06</v>
      </c>
      <c r="K8" s="138">
        <v>197.22</v>
      </c>
      <c r="L8" s="138">
        <v>190.83</v>
      </c>
      <c r="M8" s="138">
        <v>190.49</v>
      </c>
      <c r="N8" s="138">
        <v>187.53</v>
      </c>
      <c r="O8" s="138">
        <v>190.38</v>
      </c>
      <c r="P8" s="138">
        <v>188.57</v>
      </c>
      <c r="Q8" s="138">
        <v>184.02</v>
      </c>
      <c r="R8" s="138">
        <v>182.84</v>
      </c>
      <c r="S8" s="138">
        <v>175</v>
      </c>
      <c r="T8" s="138">
        <v>182.53</v>
      </c>
      <c r="U8" s="138">
        <v>183</v>
      </c>
      <c r="V8" s="138">
        <v>198.03</v>
      </c>
      <c r="W8" s="138">
        <v>204.58</v>
      </c>
      <c r="X8" s="138">
        <v>208.04</v>
      </c>
      <c r="Y8" s="138">
        <v>206.7</v>
      </c>
      <c r="Z8" s="138">
        <v>227.11</v>
      </c>
      <c r="AA8" s="138">
        <v>223.82</v>
      </c>
      <c r="AB8" s="138">
        <v>224.35</v>
      </c>
      <c r="AC8" s="138">
        <v>224.44</v>
      </c>
      <c r="AD8" s="138">
        <v>218.9</v>
      </c>
      <c r="AE8" s="138">
        <v>221.8</v>
      </c>
      <c r="AF8" s="138">
        <v>214.87</v>
      </c>
      <c r="AG8" s="138">
        <v>189.87</v>
      </c>
      <c r="AH8" s="138">
        <v>221.7</v>
      </c>
      <c r="AI8" s="138">
        <v>206.11</v>
      </c>
      <c r="AJ8" s="138">
        <v>176.99</v>
      </c>
      <c r="AK8" s="138">
        <v>150</v>
      </c>
      <c r="AL8" s="138">
        <v>166.85</v>
      </c>
      <c r="AM8" s="138">
        <v>156.62</v>
      </c>
      <c r="AN8" s="138">
        <v>135</v>
      </c>
      <c r="AO8" s="138">
        <v>121.5</v>
      </c>
      <c r="AP8" s="138">
        <v>135.93</v>
      </c>
      <c r="AQ8" s="138">
        <v>131.36000000000001</v>
      </c>
      <c r="AR8" s="138">
        <v>123.57</v>
      </c>
      <c r="AS8" s="138">
        <v>128.46</v>
      </c>
      <c r="AT8" s="138">
        <v>112</v>
      </c>
      <c r="AU8" s="138">
        <v>111.67</v>
      </c>
      <c r="AV8" s="138">
        <v>110</v>
      </c>
      <c r="AW8" s="138">
        <v>108.7</v>
      </c>
      <c r="AX8" s="138">
        <v>105</v>
      </c>
      <c r="AY8" s="138">
        <v>110</v>
      </c>
      <c r="AZ8" s="138">
        <v>105</v>
      </c>
      <c r="BA8" s="138">
        <v>116.71</v>
      </c>
      <c r="BB8" s="138">
        <v>124.95</v>
      </c>
      <c r="BC8" s="138">
        <v>128.86000000000001</v>
      </c>
      <c r="BD8" s="138">
        <v>135.01</v>
      </c>
      <c r="BE8" s="138">
        <v>125.62</v>
      </c>
      <c r="BF8" s="138">
        <v>119.99</v>
      </c>
      <c r="BG8" s="138">
        <v>133.1</v>
      </c>
      <c r="BH8" s="138">
        <v>146.13</v>
      </c>
      <c r="BI8" s="138">
        <v>147.94</v>
      </c>
      <c r="BJ8" s="138">
        <v>138.01</v>
      </c>
      <c r="BK8" s="138">
        <v>140.66999999999999</v>
      </c>
      <c r="BL8" s="138">
        <v>158.19</v>
      </c>
      <c r="BM8" s="138">
        <v>161.97</v>
      </c>
      <c r="BN8" s="138">
        <v>159.02000000000001</v>
      </c>
      <c r="BO8" s="138">
        <v>175.01</v>
      </c>
      <c r="BP8" s="138">
        <v>212.05</v>
      </c>
      <c r="BQ8" s="138">
        <v>219.05</v>
      </c>
      <c r="BR8" s="138">
        <v>208.7</v>
      </c>
      <c r="BS8" s="138">
        <v>245.53</v>
      </c>
      <c r="BT8" s="138">
        <v>264.8</v>
      </c>
      <c r="BU8" s="138">
        <v>281.20999999999998</v>
      </c>
      <c r="BV8" s="138">
        <v>261.73</v>
      </c>
      <c r="BW8" s="138">
        <v>260.05</v>
      </c>
      <c r="BX8" s="138">
        <v>243.65</v>
      </c>
      <c r="BY8" s="138">
        <v>234.88</v>
      </c>
      <c r="BZ8" s="138">
        <v>275.67</v>
      </c>
      <c r="CA8" s="138">
        <v>283.43</v>
      </c>
      <c r="CB8" s="138">
        <v>259.67</v>
      </c>
      <c r="CC8" s="138">
        <v>260.02999999999997</v>
      </c>
      <c r="CD8" s="138">
        <v>260.02</v>
      </c>
      <c r="CE8" s="138">
        <v>260.01</v>
      </c>
      <c r="CF8" s="138">
        <v>254.68</v>
      </c>
      <c r="CG8" s="138">
        <v>245.66</v>
      </c>
      <c r="CH8" s="138">
        <v>226.46</v>
      </c>
      <c r="CI8" s="138">
        <v>250.55</v>
      </c>
      <c r="CJ8" s="138">
        <v>225.57</v>
      </c>
      <c r="CK8" s="138">
        <v>234.58</v>
      </c>
      <c r="CL8" s="138">
        <v>241.29</v>
      </c>
      <c r="CM8" s="138">
        <v>242.31</v>
      </c>
      <c r="CN8" s="138">
        <v>235.99</v>
      </c>
      <c r="CO8" s="138">
        <v>235.79</v>
      </c>
      <c r="CP8" s="138">
        <v>229.7</v>
      </c>
      <c r="CQ8" s="138">
        <v>221.44</v>
      </c>
      <c r="CR8" s="138">
        <v>214.05</v>
      </c>
      <c r="CS8" s="138">
        <v>211.05</v>
      </c>
      <c r="CT8" s="139"/>
      <c r="CU8" s="139"/>
      <c r="CV8" s="139"/>
      <c r="CW8" s="140"/>
      <c r="CX8" s="141">
        <f>IF(SUM(B8:CW8)&lt;&gt;0,AVERAGEIF(B8:CW8,"&lt;&gt;"""),"")</f>
        <v>192.87864583333337</v>
      </c>
    </row>
    <row r="9" spans="1:102" ht="24.95" customHeight="1" thickBot="1" x14ac:dyDescent="0.25">
      <c r="A9" s="133" t="s">
        <v>6</v>
      </c>
      <c r="B9" s="42">
        <v>215.035</v>
      </c>
      <c r="C9" s="43">
        <v>215.035</v>
      </c>
      <c r="D9" s="43">
        <v>215.035</v>
      </c>
      <c r="E9" s="43">
        <v>215.035</v>
      </c>
      <c r="F9" s="43">
        <v>203.4975</v>
      </c>
      <c r="G9" s="43">
        <v>203.4975</v>
      </c>
      <c r="H9" s="43">
        <v>203.4975</v>
      </c>
      <c r="I9" s="43">
        <v>203.4975</v>
      </c>
      <c r="J9" s="43">
        <v>194.65</v>
      </c>
      <c r="K9" s="43">
        <v>194.65</v>
      </c>
      <c r="L9" s="43">
        <v>194.65</v>
      </c>
      <c r="M9" s="43">
        <v>194.65</v>
      </c>
      <c r="N9" s="43">
        <v>187.625</v>
      </c>
      <c r="O9" s="43">
        <v>187.625</v>
      </c>
      <c r="P9" s="43">
        <v>187.625</v>
      </c>
      <c r="Q9" s="43">
        <v>187.625</v>
      </c>
      <c r="R9" s="43">
        <v>180.8425</v>
      </c>
      <c r="S9" s="43">
        <v>180.8425</v>
      </c>
      <c r="T9" s="43">
        <v>180.8425</v>
      </c>
      <c r="U9" s="43">
        <v>180.8425</v>
      </c>
      <c r="V9" s="43">
        <v>204.33750000000001</v>
      </c>
      <c r="W9" s="43">
        <v>204.33750000000001</v>
      </c>
      <c r="X9" s="43">
        <v>204.33750000000001</v>
      </c>
      <c r="Y9" s="43">
        <v>204.33750000000001</v>
      </c>
      <c r="Z9" s="43">
        <v>224.93</v>
      </c>
      <c r="AA9" s="43">
        <v>224.93</v>
      </c>
      <c r="AB9" s="43">
        <v>224.93</v>
      </c>
      <c r="AC9" s="43">
        <v>224.93</v>
      </c>
      <c r="AD9" s="43">
        <v>211.36</v>
      </c>
      <c r="AE9" s="43">
        <v>211.36</v>
      </c>
      <c r="AF9" s="43">
        <v>211.36</v>
      </c>
      <c r="AG9" s="43">
        <v>211.36</v>
      </c>
      <c r="AH9" s="43">
        <v>188.7</v>
      </c>
      <c r="AI9" s="43">
        <v>188.7</v>
      </c>
      <c r="AJ9" s="43">
        <v>188.7</v>
      </c>
      <c r="AK9" s="43">
        <v>188.7</v>
      </c>
      <c r="AL9" s="43">
        <v>144.99250000000001</v>
      </c>
      <c r="AM9" s="43">
        <v>144.99250000000001</v>
      </c>
      <c r="AN9" s="43">
        <v>144.99250000000001</v>
      </c>
      <c r="AO9" s="43">
        <v>144.99250000000001</v>
      </c>
      <c r="AP9" s="43">
        <v>129.83000000000001</v>
      </c>
      <c r="AQ9" s="43">
        <v>129.83000000000001</v>
      </c>
      <c r="AR9" s="43">
        <v>129.83000000000001</v>
      </c>
      <c r="AS9" s="43">
        <v>129.83000000000001</v>
      </c>
      <c r="AT9" s="43">
        <v>110.5925</v>
      </c>
      <c r="AU9" s="43">
        <v>110.5925</v>
      </c>
      <c r="AV9" s="43">
        <v>110.5925</v>
      </c>
      <c r="AW9" s="43">
        <v>110.5925</v>
      </c>
      <c r="AX9" s="43">
        <v>109.17749999999999</v>
      </c>
      <c r="AY9" s="43">
        <v>109.17749999999999</v>
      </c>
      <c r="AZ9" s="43">
        <v>109.17749999999999</v>
      </c>
      <c r="BA9" s="43">
        <v>109.17749999999999</v>
      </c>
      <c r="BB9" s="43">
        <v>128.61000000000001</v>
      </c>
      <c r="BC9" s="43">
        <v>128.61000000000001</v>
      </c>
      <c r="BD9" s="43">
        <v>128.61000000000001</v>
      </c>
      <c r="BE9" s="43">
        <v>128.61000000000001</v>
      </c>
      <c r="BF9" s="43">
        <v>136.79</v>
      </c>
      <c r="BG9" s="43">
        <v>136.79</v>
      </c>
      <c r="BH9" s="43">
        <v>136.79</v>
      </c>
      <c r="BI9" s="43">
        <v>136.79</v>
      </c>
      <c r="BJ9" s="43">
        <v>149.71</v>
      </c>
      <c r="BK9" s="43">
        <v>149.71</v>
      </c>
      <c r="BL9" s="43">
        <v>149.71</v>
      </c>
      <c r="BM9" s="43">
        <v>149.71</v>
      </c>
      <c r="BN9" s="43">
        <v>191.2825</v>
      </c>
      <c r="BO9" s="43">
        <v>191.2825</v>
      </c>
      <c r="BP9" s="43">
        <v>191.2825</v>
      </c>
      <c r="BQ9" s="43">
        <v>191.2825</v>
      </c>
      <c r="BR9" s="43">
        <v>250.06</v>
      </c>
      <c r="BS9" s="43">
        <v>250.06</v>
      </c>
      <c r="BT9" s="43">
        <v>250.06</v>
      </c>
      <c r="BU9" s="43">
        <v>250.06</v>
      </c>
      <c r="BV9" s="43">
        <v>250.07749999999999</v>
      </c>
      <c r="BW9" s="43">
        <v>250.07749999999999</v>
      </c>
      <c r="BX9" s="43">
        <v>250.07749999999999</v>
      </c>
      <c r="BY9" s="43">
        <v>250.07749999999999</v>
      </c>
      <c r="BZ9" s="43">
        <v>269.7</v>
      </c>
      <c r="CA9" s="43">
        <v>269.7</v>
      </c>
      <c r="CB9" s="43">
        <v>269.7</v>
      </c>
      <c r="CC9" s="43">
        <v>269.7</v>
      </c>
      <c r="CD9" s="43">
        <v>255.0925</v>
      </c>
      <c r="CE9" s="43">
        <v>255.0925</v>
      </c>
      <c r="CF9" s="43">
        <v>255.0925</v>
      </c>
      <c r="CG9" s="43">
        <v>255.0925</v>
      </c>
      <c r="CH9" s="43">
        <v>234.29</v>
      </c>
      <c r="CI9" s="43">
        <v>234.29</v>
      </c>
      <c r="CJ9" s="43">
        <v>234.29</v>
      </c>
      <c r="CK9" s="43">
        <v>234.29</v>
      </c>
      <c r="CL9" s="43">
        <v>238.845</v>
      </c>
      <c r="CM9" s="43">
        <v>238.845</v>
      </c>
      <c r="CN9" s="43">
        <v>238.845</v>
      </c>
      <c r="CO9" s="43">
        <v>238.845</v>
      </c>
      <c r="CP9" s="43">
        <v>219.06</v>
      </c>
      <c r="CQ9" s="43">
        <v>219.06</v>
      </c>
      <c r="CR9" s="43">
        <v>219.06</v>
      </c>
      <c r="CS9" s="43">
        <v>219.06</v>
      </c>
      <c r="CT9" s="44"/>
      <c r="CU9" s="44"/>
      <c r="CV9" s="44"/>
      <c r="CW9" s="45"/>
      <c r="CX9" s="142">
        <f>IF(SUM(B9:CW9)&lt;&gt;0,AVERAGEIF(B9:CW9,"&lt;&gt;"""),"")</f>
        <v>192.87864583333351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211.5</v>
      </c>
      <c r="C14" s="149">
        <v>441</v>
      </c>
      <c r="D14" s="149">
        <v>620.6</v>
      </c>
      <c r="E14" s="149">
        <v>849.9</v>
      </c>
      <c r="F14" s="149">
        <v>764.8</v>
      </c>
      <c r="G14" s="149">
        <v>861.7</v>
      </c>
      <c r="H14" s="149">
        <v>891</v>
      </c>
      <c r="I14" s="149">
        <v>951.4</v>
      </c>
      <c r="J14" s="149">
        <v>852.7</v>
      </c>
      <c r="K14" s="149">
        <v>869.5</v>
      </c>
      <c r="L14" s="149">
        <v>857.6</v>
      </c>
      <c r="M14" s="149">
        <v>794.8</v>
      </c>
      <c r="N14" s="149">
        <v>619.9</v>
      </c>
      <c r="O14" s="149">
        <v>493.6</v>
      </c>
      <c r="P14" s="149">
        <v>510</v>
      </c>
      <c r="Q14" s="149">
        <v>482.9</v>
      </c>
      <c r="R14" s="149">
        <v>553.4</v>
      </c>
      <c r="S14" s="149">
        <v>613.29999999999995</v>
      </c>
      <c r="T14" s="149">
        <v>560.5</v>
      </c>
      <c r="U14" s="149">
        <v>569.79999999999995</v>
      </c>
      <c r="V14" s="149">
        <v>417.4</v>
      </c>
      <c r="W14" s="149">
        <v>417.9</v>
      </c>
      <c r="X14" s="149">
        <v>265</v>
      </c>
      <c r="Y14" s="149">
        <v>227.7</v>
      </c>
      <c r="Z14" s="149">
        <v>308.3</v>
      </c>
      <c r="AA14" s="149">
        <v>481</v>
      </c>
      <c r="AB14" s="149">
        <v>305</v>
      </c>
      <c r="AC14" s="149">
        <v>108.6</v>
      </c>
      <c r="AD14" s="149">
        <v>356</v>
      </c>
      <c r="AE14" s="149">
        <v>164.8</v>
      </c>
      <c r="AF14" s="149"/>
      <c r="AG14" s="149"/>
      <c r="AH14" s="149"/>
      <c r="AI14" s="149"/>
      <c r="AJ14" s="149"/>
      <c r="AK14" s="149"/>
      <c r="AL14" s="149"/>
      <c r="AM14" s="149"/>
      <c r="AN14" s="149">
        <v>106.1</v>
      </c>
      <c r="AO14" s="149">
        <v>91.2</v>
      </c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>
        <v>33.5</v>
      </c>
      <c r="BI14" s="149">
        <v>212.3</v>
      </c>
      <c r="BJ14" s="149">
        <v>399.7</v>
      </c>
      <c r="BK14" s="149">
        <v>289.7</v>
      </c>
      <c r="BL14" s="149">
        <v>289</v>
      </c>
      <c r="BM14" s="149">
        <v>12.6</v>
      </c>
      <c r="BN14" s="149">
        <v>149.30000000000001</v>
      </c>
      <c r="BO14" s="149">
        <v>79.099999999999994</v>
      </c>
      <c r="BP14" s="149"/>
      <c r="BQ14" s="149"/>
      <c r="BR14" s="149"/>
      <c r="BS14" s="149"/>
      <c r="BT14" s="149"/>
      <c r="BU14" s="149"/>
      <c r="BV14" s="149">
        <v>134.6</v>
      </c>
      <c r="BW14" s="149"/>
      <c r="BX14" s="149">
        <v>42.3</v>
      </c>
      <c r="BY14" s="149">
        <v>366.6</v>
      </c>
      <c r="BZ14" s="149">
        <v>762.3</v>
      </c>
      <c r="CA14" s="149">
        <v>851.4</v>
      </c>
      <c r="CB14" s="149">
        <v>843.9</v>
      </c>
      <c r="CC14" s="149">
        <v>791.8</v>
      </c>
      <c r="CD14" s="149">
        <v>740.3</v>
      </c>
      <c r="CE14" s="149">
        <v>660.2</v>
      </c>
      <c r="CF14" s="149">
        <v>564.1</v>
      </c>
      <c r="CG14" s="149">
        <v>498.1</v>
      </c>
      <c r="CH14" s="149">
        <v>32.799999999999997</v>
      </c>
      <c r="CI14" s="149">
        <v>334.1</v>
      </c>
      <c r="CJ14" s="149">
        <v>355.2</v>
      </c>
      <c r="CK14" s="149">
        <v>237</v>
      </c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6324.6999999999971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500</v>
      </c>
      <c r="BS16" s="155">
        <v>500</v>
      </c>
      <c r="BT16" s="155">
        <v>500</v>
      </c>
      <c r="BU16" s="155">
        <v>500</v>
      </c>
      <c r="BV16" s="155">
        <v>500</v>
      </c>
      <c r="BW16" s="155">
        <v>500</v>
      </c>
      <c r="BX16" s="155">
        <v>500</v>
      </c>
      <c r="BY16" s="155">
        <v>500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>
        <v>500</v>
      </c>
      <c r="CQ16" s="155">
        <v>500</v>
      </c>
      <c r="CR16" s="155">
        <v>500</v>
      </c>
      <c r="CS16" s="155">
        <v>500</v>
      </c>
      <c r="CT16" s="156"/>
      <c r="CU16" s="156"/>
      <c r="CV16" s="156"/>
      <c r="CW16" s="157"/>
      <c r="CX16" s="158">
        <f t="array" ref="CX16">SUMPRODUCT(B16:CW16*0.25)</f>
        <v>1500</v>
      </c>
    </row>
    <row r="17" spans="1:102" ht="30" customHeight="1" thickBot="1" x14ac:dyDescent="0.25">
      <c r="A17" s="105" t="s">
        <v>54</v>
      </c>
      <c r="B17" s="159">
        <f>SUM(B12:B16)</f>
        <v>211.5</v>
      </c>
      <c r="C17" s="160">
        <f t="shared" ref="C17:BN17" si="0">SUM(C12:C16)</f>
        <v>441</v>
      </c>
      <c r="D17" s="160">
        <f t="shared" si="0"/>
        <v>620.6</v>
      </c>
      <c r="E17" s="160">
        <f t="shared" si="0"/>
        <v>849.9</v>
      </c>
      <c r="F17" s="160">
        <f t="shared" si="0"/>
        <v>764.8</v>
      </c>
      <c r="G17" s="160">
        <f t="shared" si="0"/>
        <v>861.7</v>
      </c>
      <c r="H17" s="160">
        <f t="shared" si="0"/>
        <v>891</v>
      </c>
      <c r="I17" s="160">
        <f t="shared" si="0"/>
        <v>951.4</v>
      </c>
      <c r="J17" s="160">
        <f t="shared" si="0"/>
        <v>852.7</v>
      </c>
      <c r="K17" s="160">
        <f t="shared" si="0"/>
        <v>869.5</v>
      </c>
      <c r="L17" s="160">
        <f t="shared" si="0"/>
        <v>857.6</v>
      </c>
      <c r="M17" s="160">
        <f t="shared" si="0"/>
        <v>794.8</v>
      </c>
      <c r="N17" s="160">
        <f t="shared" si="0"/>
        <v>619.9</v>
      </c>
      <c r="O17" s="160">
        <f t="shared" si="0"/>
        <v>493.6</v>
      </c>
      <c r="P17" s="160">
        <f t="shared" si="0"/>
        <v>510</v>
      </c>
      <c r="Q17" s="160">
        <f t="shared" si="0"/>
        <v>482.9</v>
      </c>
      <c r="R17" s="160">
        <f t="shared" si="0"/>
        <v>553.4</v>
      </c>
      <c r="S17" s="160">
        <f t="shared" si="0"/>
        <v>613.29999999999995</v>
      </c>
      <c r="T17" s="160">
        <f t="shared" si="0"/>
        <v>560.5</v>
      </c>
      <c r="U17" s="160">
        <f t="shared" si="0"/>
        <v>569.79999999999995</v>
      </c>
      <c r="V17" s="160">
        <f t="shared" si="0"/>
        <v>417.4</v>
      </c>
      <c r="W17" s="160">
        <f t="shared" si="0"/>
        <v>417.9</v>
      </c>
      <c r="X17" s="160">
        <f t="shared" si="0"/>
        <v>265</v>
      </c>
      <c r="Y17" s="160">
        <f t="shared" si="0"/>
        <v>227.7</v>
      </c>
      <c r="Z17" s="160">
        <f t="shared" si="0"/>
        <v>308.3</v>
      </c>
      <c r="AA17" s="160">
        <f t="shared" si="0"/>
        <v>481</v>
      </c>
      <c r="AB17" s="160">
        <f t="shared" si="0"/>
        <v>305</v>
      </c>
      <c r="AC17" s="160">
        <f t="shared" si="0"/>
        <v>108.6</v>
      </c>
      <c r="AD17" s="160">
        <f t="shared" si="0"/>
        <v>356</v>
      </c>
      <c r="AE17" s="160">
        <f t="shared" si="0"/>
        <v>164.8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106.1</v>
      </c>
      <c r="AO17" s="160">
        <f t="shared" si="0"/>
        <v>91.2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33.5</v>
      </c>
      <c r="BI17" s="160">
        <f t="shared" si="0"/>
        <v>212.3</v>
      </c>
      <c r="BJ17" s="160">
        <f t="shared" si="0"/>
        <v>399.7</v>
      </c>
      <c r="BK17" s="160">
        <f t="shared" si="0"/>
        <v>289.7</v>
      </c>
      <c r="BL17" s="160">
        <f t="shared" si="0"/>
        <v>289</v>
      </c>
      <c r="BM17" s="160">
        <f t="shared" si="0"/>
        <v>12.6</v>
      </c>
      <c r="BN17" s="160">
        <f t="shared" si="0"/>
        <v>149.30000000000001</v>
      </c>
      <c r="BO17" s="160">
        <f t="shared" ref="BO17:CW17" si="1">SUM(BO12:BO16)</f>
        <v>79.099999999999994</v>
      </c>
      <c r="BP17" s="160">
        <f t="shared" si="1"/>
        <v>0</v>
      </c>
      <c r="BQ17" s="160">
        <f t="shared" si="1"/>
        <v>0</v>
      </c>
      <c r="BR17" s="160">
        <f t="shared" si="1"/>
        <v>500</v>
      </c>
      <c r="BS17" s="160">
        <f t="shared" si="1"/>
        <v>500</v>
      </c>
      <c r="BT17" s="160">
        <f t="shared" si="1"/>
        <v>500</v>
      </c>
      <c r="BU17" s="160">
        <f t="shared" si="1"/>
        <v>500</v>
      </c>
      <c r="BV17" s="160">
        <f t="shared" si="1"/>
        <v>634.6</v>
      </c>
      <c r="BW17" s="160">
        <f t="shared" si="1"/>
        <v>500</v>
      </c>
      <c r="BX17" s="160">
        <f t="shared" si="1"/>
        <v>542.29999999999995</v>
      </c>
      <c r="BY17" s="160">
        <f t="shared" si="1"/>
        <v>866.6</v>
      </c>
      <c r="BZ17" s="160">
        <f t="shared" si="1"/>
        <v>762.3</v>
      </c>
      <c r="CA17" s="160">
        <f t="shared" si="1"/>
        <v>851.4</v>
      </c>
      <c r="CB17" s="160">
        <f t="shared" si="1"/>
        <v>843.9</v>
      </c>
      <c r="CC17" s="160">
        <f t="shared" si="1"/>
        <v>791.8</v>
      </c>
      <c r="CD17" s="160">
        <f t="shared" si="1"/>
        <v>740.3</v>
      </c>
      <c r="CE17" s="160">
        <f t="shared" si="1"/>
        <v>660.2</v>
      </c>
      <c r="CF17" s="160">
        <f t="shared" si="1"/>
        <v>564.1</v>
      </c>
      <c r="CG17" s="160">
        <f t="shared" si="1"/>
        <v>498.1</v>
      </c>
      <c r="CH17" s="160">
        <f t="shared" si="1"/>
        <v>32.799999999999997</v>
      </c>
      <c r="CI17" s="160">
        <f t="shared" si="1"/>
        <v>334.1</v>
      </c>
      <c r="CJ17" s="160">
        <f t="shared" si="1"/>
        <v>355.2</v>
      </c>
      <c r="CK17" s="160">
        <f t="shared" si="1"/>
        <v>237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500</v>
      </c>
      <c r="CQ17" s="160">
        <f t="shared" si="1"/>
        <v>500</v>
      </c>
      <c r="CR17" s="160">
        <f t="shared" si="1"/>
        <v>500</v>
      </c>
      <c r="CS17" s="160">
        <f t="shared" si="1"/>
        <v>500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7824.6999999999971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>
        <v>171.3</v>
      </c>
      <c r="AG22" s="149">
        <v>331.2</v>
      </c>
      <c r="AH22" s="149">
        <v>238.5</v>
      </c>
      <c r="AI22" s="149">
        <v>543.29999999999995</v>
      </c>
      <c r="AJ22" s="149">
        <v>487.3</v>
      </c>
      <c r="AK22" s="149">
        <v>232.5</v>
      </c>
      <c r="AL22" s="149">
        <v>689.7</v>
      </c>
      <c r="AM22" s="149">
        <v>561.79999999999995</v>
      </c>
      <c r="AN22" s="149"/>
      <c r="AO22" s="149"/>
      <c r="AP22" s="149">
        <v>239.7</v>
      </c>
      <c r="AQ22" s="149">
        <v>379.7</v>
      </c>
      <c r="AR22" s="149">
        <v>447.3</v>
      </c>
      <c r="AS22" s="149">
        <v>385.6</v>
      </c>
      <c r="AT22" s="149">
        <v>453.8</v>
      </c>
      <c r="AU22" s="149">
        <v>528.5</v>
      </c>
      <c r="AV22" s="149">
        <v>529.70000000000005</v>
      </c>
      <c r="AW22" s="149">
        <v>470.2</v>
      </c>
      <c r="AX22" s="149">
        <v>306.89999999999998</v>
      </c>
      <c r="AY22" s="149">
        <v>319.7</v>
      </c>
      <c r="AZ22" s="149">
        <v>216.8</v>
      </c>
      <c r="BA22" s="149">
        <v>335.3</v>
      </c>
      <c r="BB22" s="149">
        <v>347</v>
      </c>
      <c r="BC22" s="149">
        <v>250.3</v>
      </c>
      <c r="BD22" s="149">
        <v>197.8</v>
      </c>
      <c r="BE22" s="149">
        <v>73.3</v>
      </c>
      <c r="BF22" s="149">
        <v>93.5</v>
      </c>
      <c r="BG22" s="149">
        <v>1.6</v>
      </c>
      <c r="BH22" s="149"/>
      <c r="BI22" s="149"/>
      <c r="BJ22" s="149"/>
      <c r="BK22" s="149"/>
      <c r="BL22" s="149"/>
      <c r="BM22" s="149"/>
      <c r="BN22" s="149"/>
      <c r="BO22" s="149"/>
      <c r="BP22" s="149">
        <v>439.1</v>
      </c>
      <c r="BQ22" s="149">
        <v>570.1</v>
      </c>
      <c r="BR22" s="149">
        <v>230</v>
      </c>
      <c r="BS22" s="149">
        <v>552.9</v>
      </c>
      <c r="BT22" s="149">
        <v>784.7</v>
      </c>
      <c r="BU22" s="149">
        <v>86.8</v>
      </c>
      <c r="BV22" s="149"/>
      <c r="BW22" s="149">
        <v>23.7</v>
      </c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>
        <v>166.7</v>
      </c>
      <c r="CM22" s="149">
        <v>218.3</v>
      </c>
      <c r="CN22" s="149">
        <v>19.8</v>
      </c>
      <c r="CO22" s="149">
        <v>293.8</v>
      </c>
      <c r="CP22" s="149">
        <v>865.8</v>
      </c>
      <c r="CQ22" s="149">
        <v>883.3</v>
      </c>
      <c r="CR22" s="149">
        <v>788.5</v>
      </c>
      <c r="CS22" s="149">
        <v>681.5</v>
      </c>
      <c r="CT22" s="150"/>
      <c r="CU22" s="150"/>
      <c r="CV22" s="150"/>
      <c r="CW22" s="151"/>
      <c r="CX22" s="152">
        <f t="array" ref="CX22">SUMPRODUCT(B22:CW22*0.25)</f>
        <v>3859.3249999999989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/>
      <c r="BS24" s="155"/>
      <c r="BT24" s="155"/>
      <c r="BU24" s="155"/>
      <c r="BV24" s="155"/>
      <c r="BW24" s="155"/>
      <c r="BX24" s="155"/>
      <c r="BY24" s="155"/>
      <c r="BZ24" s="155">
        <v>284.60000000000002</v>
      </c>
      <c r="CA24" s="155">
        <v>284.60000000000002</v>
      </c>
      <c r="CB24" s="155">
        <v>284.60000000000002</v>
      </c>
      <c r="CC24" s="155">
        <v>284.60000000000002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41.4</v>
      </c>
      <c r="CI24" s="155">
        <v>41.4</v>
      </c>
      <c r="CJ24" s="155">
        <v>41.4</v>
      </c>
      <c r="CK24" s="155">
        <v>41.4</v>
      </c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9326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500</v>
      </c>
      <c r="AE25" s="160">
        <f t="shared" si="2"/>
        <v>500</v>
      </c>
      <c r="AF25" s="160">
        <f t="shared" si="2"/>
        <v>671.3</v>
      </c>
      <c r="AG25" s="160">
        <f t="shared" si="2"/>
        <v>831.2</v>
      </c>
      <c r="AH25" s="160">
        <f t="shared" si="2"/>
        <v>738.5</v>
      </c>
      <c r="AI25" s="160">
        <f t="shared" si="2"/>
        <v>1043.3</v>
      </c>
      <c r="AJ25" s="160">
        <f t="shared" si="2"/>
        <v>987.3</v>
      </c>
      <c r="AK25" s="160">
        <f t="shared" si="2"/>
        <v>732.5</v>
      </c>
      <c r="AL25" s="160">
        <f t="shared" si="2"/>
        <v>1189.7</v>
      </c>
      <c r="AM25" s="160">
        <f t="shared" si="2"/>
        <v>1061.8</v>
      </c>
      <c r="AN25" s="160">
        <f t="shared" si="2"/>
        <v>500</v>
      </c>
      <c r="AO25" s="160">
        <f t="shared" si="2"/>
        <v>500</v>
      </c>
      <c r="AP25" s="160">
        <f t="shared" si="2"/>
        <v>739.7</v>
      </c>
      <c r="AQ25" s="160">
        <f t="shared" si="2"/>
        <v>879.7</v>
      </c>
      <c r="AR25" s="160">
        <f t="shared" si="2"/>
        <v>947.3</v>
      </c>
      <c r="AS25" s="160">
        <f t="shared" si="2"/>
        <v>885.6</v>
      </c>
      <c r="AT25" s="160">
        <f t="shared" si="2"/>
        <v>953.8</v>
      </c>
      <c r="AU25" s="160">
        <f t="shared" si="2"/>
        <v>1028.5</v>
      </c>
      <c r="AV25" s="160">
        <f t="shared" si="2"/>
        <v>1029.7</v>
      </c>
      <c r="AW25" s="160">
        <f t="shared" si="2"/>
        <v>970.2</v>
      </c>
      <c r="AX25" s="160">
        <f t="shared" si="2"/>
        <v>806.9</v>
      </c>
      <c r="AY25" s="160">
        <f t="shared" si="2"/>
        <v>819.7</v>
      </c>
      <c r="AZ25" s="160">
        <f t="shared" si="2"/>
        <v>716.8</v>
      </c>
      <c r="BA25" s="160">
        <f t="shared" si="2"/>
        <v>835.3</v>
      </c>
      <c r="BB25" s="160">
        <f t="shared" si="2"/>
        <v>847</v>
      </c>
      <c r="BC25" s="160">
        <f t="shared" si="2"/>
        <v>750.3</v>
      </c>
      <c r="BD25" s="160">
        <f t="shared" si="2"/>
        <v>697.8</v>
      </c>
      <c r="BE25" s="160">
        <f t="shared" si="2"/>
        <v>573.29999999999995</v>
      </c>
      <c r="BF25" s="160">
        <f t="shared" si="2"/>
        <v>593.5</v>
      </c>
      <c r="BG25" s="160">
        <f t="shared" si="2"/>
        <v>501.6</v>
      </c>
      <c r="BH25" s="160">
        <f t="shared" si="2"/>
        <v>500</v>
      </c>
      <c r="BI25" s="160">
        <f t="shared" si="2"/>
        <v>500</v>
      </c>
      <c r="BJ25" s="160">
        <f t="shared" si="2"/>
        <v>500</v>
      </c>
      <c r="BK25" s="160">
        <f t="shared" si="2"/>
        <v>500</v>
      </c>
      <c r="BL25" s="160">
        <f t="shared" si="2"/>
        <v>500</v>
      </c>
      <c r="BM25" s="160">
        <f t="shared" si="2"/>
        <v>500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939.1</v>
      </c>
      <c r="BQ25" s="160">
        <f t="shared" si="3"/>
        <v>1070.0999999999999</v>
      </c>
      <c r="BR25" s="160">
        <f t="shared" si="3"/>
        <v>230</v>
      </c>
      <c r="BS25" s="160">
        <f t="shared" si="3"/>
        <v>552.9</v>
      </c>
      <c r="BT25" s="160">
        <f t="shared" si="3"/>
        <v>784.7</v>
      </c>
      <c r="BU25" s="160">
        <f t="shared" si="3"/>
        <v>86.8</v>
      </c>
      <c r="BV25" s="160">
        <f t="shared" si="3"/>
        <v>0</v>
      </c>
      <c r="BW25" s="160">
        <f t="shared" si="3"/>
        <v>23.7</v>
      </c>
      <c r="BX25" s="160">
        <f t="shared" si="3"/>
        <v>0</v>
      </c>
      <c r="BY25" s="160">
        <f t="shared" si="3"/>
        <v>0</v>
      </c>
      <c r="BZ25" s="160">
        <f t="shared" si="3"/>
        <v>284.60000000000002</v>
      </c>
      <c r="CA25" s="160">
        <f t="shared" si="3"/>
        <v>284.60000000000002</v>
      </c>
      <c r="CB25" s="160">
        <f t="shared" si="3"/>
        <v>284.60000000000002</v>
      </c>
      <c r="CC25" s="160">
        <f t="shared" si="3"/>
        <v>284.60000000000002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41.4</v>
      </c>
      <c r="CI25" s="160">
        <f t="shared" si="3"/>
        <v>41.4</v>
      </c>
      <c r="CJ25" s="160">
        <f t="shared" si="3"/>
        <v>41.4</v>
      </c>
      <c r="CK25" s="160">
        <f t="shared" si="3"/>
        <v>41.4</v>
      </c>
      <c r="CL25" s="160">
        <f t="shared" si="3"/>
        <v>166.7</v>
      </c>
      <c r="CM25" s="160">
        <f t="shared" si="3"/>
        <v>218.3</v>
      </c>
      <c r="CN25" s="160">
        <f t="shared" si="3"/>
        <v>19.8</v>
      </c>
      <c r="CO25" s="160">
        <f t="shared" si="3"/>
        <v>293.8</v>
      </c>
      <c r="CP25" s="160">
        <f t="shared" si="3"/>
        <v>865.8</v>
      </c>
      <c r="CQ25" s="160">
        <f t="shared" si="3"/>
        <v>883.3</v>
      </c>
      <c r="CR25" s="160">
        <f t="shared" si="3"/>
        <v>788.5</v>
      </c>
      <c r="CS25" s="160">
        <f t="shared" si="3"/>
        <v>681.5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13185.324999999999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2026-09-02T11:05:08Z</dcterms:created>
  <dcterms:modified xsi:type="dcterms:W3CDTF">2026-09-02T11:05:10Z</dcterms:modified>
</cp:coreProperties>
</file>