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33" i="4"/>
</calcChain>
</file>

<file path=xl/sharedStrings.xml><?xml version="1.0" encoding="utf-8"?>
<sst xmlns="http://schemas.openxmlformats.org/spreadsheetml/2006/main" count="122" uniqueCount="56">
  <si>
    <t>Publication on: 25/10/2025 23:22:14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</si>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</sst>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0FA9-4F7A-930F-8FEF0CD712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100"/>
                <c:pt idx="3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A9-4F7A-930F-8FEF0CD712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100"/>
                <c:pt idx="3">
                  <c:v>2.4E-2</c:v>
                </c:pt>
                <c:pt idx="4">
                  <c:v>8.0000000000000002E-3</c:v>
                </c:pt>
                <c:pt idx="5">
                  <c:v>0.04</c:v>
                </c:pt>
                <c:pt idx="8">
                  <c:v>2.8000000000000001E-2</c:v>
                </c:pt>
                <c:pt idx="12">
                  <c:v>2.8000000000000001E-2</c:v>
                </c:pt>
                <c:pt idx="13">
                  <c:v>4.8000000000000001E-2</c:v>
                </c:pt>
                <c:pt idx="22">
                  <c:v>1.6E-2</c:v>
                </c:pt>
                <c:pt idx="23">
                  <c:v>2.8000000000000001E-2</c:v>
                </c:pt>
                <c:pt idx="3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A9-4F7A-930F-8FEF0CD712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100"/>
                <c:pt idx="13">
                  <c:v>4.7619999999999996</c:v>
                </c:pt>
                <c:pt idx="14">
                  <c:v>6.234</c:v>
                </c:pt>
                <c:pt idx="19">
                  <c:v>0.02</c:v>
                </c:pt>
                <c:pt idx="22">
                  <c:v>8.0000000000000002E-3</c:v>
                </c:pt>
                <c:pt idx="24">
                  <c:v>20.023</c:v>
                </c:pt>
                <c:pt idx="36">
                  <c:v>8</c:v>
                </c:pt>
                <c:pt idx="37">
                  <c:v>37.033999999999999</c:v>
                </c:pt>
                <c:pt idx="39">
                  <c:v>1.577</c:v>
                </c:pt>
                <c:pt idx="48">
                  <c:v>41.548999999999999</c:v>
                </c:pt>
                <c:pt idx="50">
                  <c:v>23.507999999999999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A9-4F7A-930F-8FEF0CD712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0FA9-4F7A-930F-8FEF0CD712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0FA9-4F7A-930F-8FEF0CD712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0FA9-4F7A-930F-8FEF0CD712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0FA9-4F7A-930F-8FEF0CD712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0FA9-4F7A-930F-8FEF0CD712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100"/>
                <c:pt idx="65">
                  <c:v>43.402000000000001</c:v>
                </c:pt>
                <c:pt idx="66">
                  <c:v>14.641999999999999</c:v>
                </c:pt>
                <c:pt idx="67">
                  <c:v>27.619</c:v>
                </c:pt>
                <c:pt idx="96">
                  <c:v>68.527999999999992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A9-4F7A-930F-8FEF0CD712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100"/>
                <c:pt idx="0">
                  <c:v>59.1</c:v>
                </c:pt>
                <c:pt idx="1">
                  <c:v>37.799999999999997</c:v>
                </c:pt>
                <c:pt idx="2">
                  <c:v>30.1</c:v>
                </c:pt>
                <c:pt idx="3">
                  <c:v>35.700000000000003</c:v>
                </c:pt>
                <c:pt idx="4">
                  <c:v>21</c:v>
                </c:pt>
                <c:pt idx="5">
                  <c:v>23.8</c:v>
                </c:pt>
                <c:pt idx="6">
                  <c:v>45.6</c:v>
                </c:pt>
                <c:pt idx="7">
                  <c:v>35.1</c:v>
                </c:pt>
                <c:pt idx="8">
                  <c:v>47.7</c:v>
                </c:pt>
                <c:pt idx="9">
                  <c:v>22.9</c:v>
                </c:pt>
                <c:pt idx="10">
                  <c:v>7.1</c:v>
                </c:pt>
                <c:pt idx="11">
                  <c:v>0</c:v>
                </c:pt>
                <c:pt idx="12">
                  <c:v>0</c:v>
                </c:pt>
                <c:pt idx="13">
                  <c:v>1.2</c:v>
                </c:pt>
                <c:pt idx="14">
                  <c:v>0</c:v>
                </c:pt>
                <c:pt idx="15">
                  <c:v>7.1</c:v>
                </c:pt>
                <c:pt idx="16">
                  <c:v>32.6</c:v>
                </c:pt>
                <c:pt idx="17">
                  <c:v>58.6</c:v>
                </c:pt>
                <c:pt idx="18">
                  <c:v>60.3</c:v>
                </c:pt>
                <c:pt idx="19">
                  <c:v>61.9</c:v>
                </c:pt>
                <c:pt idx="20">
                  <c:v>80</c:v>
                </c:pt>
                <c:pt idx="21">
                  <c:v>77.8</c:v>
                </c:pt>
                <c:pt idx="22">
                  <c:v>85.4</c:v>
                </c:pt>
                <c:pt idx="23">
                  <c:v>81</c:v>
                </c:pt>
                <c:pt idx="24">
                  <c:v>4.0999999999999996</c:v>
                </c:pt>
                <c:pt idx="25">
                  <c:v>42.6</c:v>
                </c:pt>
                <c:pt idx="26">
                  <c:v>54.4</c:v>
                </c:pt>
                <c:pt idx="27">
                  <c:v>71.900000000000006</c:v>
                </c:pt>
                <c:pt idx="28">
                  <c:v>6.2</c:v>
                </c:pt>
                <c:pt idx="29">
                  <c:v>16.5</c:v>
                </c:pt>
                <c:pt idx="30">
                  <c:v>3</c:v>
                </c:pt>
                <c:pt idx="31">
                  <c:v>15.6</c:v>
                </c:pt>
                <c:pt idx="32">
                  <c:v>47.2</c:v>
                </c:pt>
                <c:pt idx="33">
                  <c:v>48</c:v>
                </c:pt>
                <c:pt idx="34">
                  <c:v>45.5</c:v>
                </c:pt>
                <c:pt idx="35">
                  <c:v>6.8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11</c:v>
                </c:pt>
                <c:pt idx="61">
                  <c:v>22.9</c:v>
                </c:pt>
                <c:pt idx="62">
                  <c:v>12.6</c:v>
                </c:pt>
                <c:pt idx="63">
                  <c:v>8.5</c:v>
                </c:pt>
                <c:pt idx="64">
                  <c:v>3.6</c:v>
                </c:pt>
                <c:pt idx="65">
                  <c:v>4.5999999999999996</c:v>
                </c:pt>
                <c:pt idx="66">
                  <c:v>0</c:v>
                </c:pt>
                <c:pt idx="67">
                  <c:v>0</c:v>
                </c:pt>
                <c:pt idx="68">
                  <c:v>12.5</c:v>
                </c:pt>
                <c:pt idx="69">
                  <c:v>44.6</c:v>
                </c:pt>
                <c:pt idx="70">
                  <c:v>47.6</c:v>
                </c:pt>
                <c:pt idx="71">
                  <c:v>21.4</c:v>
                </c:pt>
                <c:pt idx="72">
                  <c:v>36.9</c:v>
                </c:pt>
                <c:pt idx="73">
                  <c:v>47.8</c:v>
                </c:pt>
                <c:pt idx="74">
                  <c:v>50.6</c:v>
                </c:pt>
                <c:pt idx="75">
                  <c:v>60.8</c:v>
                </c:pt>
                <c:pt idx="76">
                  <c:v>15.6</c:v>
                </c:pt>
                <c:pt idx="77">
                  <c:v>7</c:v>
                </c:pt>
                <c:pt idx="78">
                  <c:v>30.6</c:v>
                </c:pt>
                <c:pt idx="79">
                  <c:v>41.1</c:v>
                </c:pt>
                <c:pt idx="80">
                  <c:v>23</c:v>
                </c:pt>
                <c:pt idx="81">
                  <c:v>45.4</c:v>
                </c:pt>
                <c:pt idx="82">
                  <c:v>40.799999999999997</c:v>
                </c:pt>
                <c:pt idx="83">
                  <c:v>52.2</c:v>
                </c:pt>
                <c:pt idx="84">
                  <c:v>54</c:v>
                </c:pt>
                <c:pt idx="85">
                  <c:v>68.5</c:v>
                </c:pt>
                <c:pt idx="86">
                  <c:v>64.3</c:v>
                </c:pt>
                <c:pt idx="87">
                  <c:v>88.5</c:v>
                </c:pt>
                <c:pt idx="88">
                  <c:v>66.400000000000006</c:v>
                </c:pt>
                <c:pt idx="89">
                  <c:v>66.400000000000006</c:v>
                </c:pt>
                <c:pt idx="90">
                  <c:v>69.7</c:v>
                </c:pt>
                <c:pt idx="91">
                  <c:v>92.3</c:v>
                </c:pt>
                <c:pt idx="92">
                  <c:v>61.2</c:v>
                </c:pt>
                <c:pt idx="93">
                  <c:v>78</c:v>
                </c:pt>
                <c:pt idx="94">
                  <c:v>72.599999999999994</c:v>
                </c:pt>
                <c:pt idx="95">
                  <c:v>76.5</c:v>
                </c:pt>
                <c:pt idx="96">
                  <c:v>0</c:v>
                </c:pt>
                <c:pt idx="97">
                  <c:v>42.1</c:v>
                </c:pt>
                <c:pt idx="98">
                  <c:v>35.799999999999997</c:v>
                </c:pt>
                <c:pt idx="99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A9-4F7A-930F-8FEF0CD712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100"/>
                <c:pt idx="2">
                  <c:v>0.10100000000000001</c:v>
                </c:pt>
                <c:pt idx="4">
                  <c:v>11.586</c:v>
                </c:pt>
                <c:pt idx="5">
                  <c:v>11.923999999999999</c:v>
                </c:pt>
                <c:pt idx="6">
                  <c:v>1.218</c:v>
                </c:pt>
                <c:pt idx="7">
                  <c:v>7.2460000000000004</c:v>
                </c:pt>
                <c:pt idx="8">
                  <c:v>5.6719999999999997</c:v>
                </c:pt>
                <c:pt idx="9">
                  <c:v>6.9530000000000003</c:v>
                </c:pt>
                <c:pt idx="10">
                  <c:v>8.2490000000000006</c:v>
                </c:pt>
                <c:pt idx="11">
                  <c:v>8.8309999999999995</c:v>
                </c:pt>
                <c:pt idx="12">
                  <c:v>12.54</c:v>
                </c:pt>
                <c:pt idx="13">
                  <c:v>6.1959999999999997</c:v>
                </c:pt>
                <c:pt idx="14">
                  <c:v>6.38</c:v>
                </c:pt>
                <c:pt idx="15">
                  <c:v>7.399</c:v>
                </c:pt>
                <c:pt idx="24">
                  <c:v>4.5730000000000004</c:v>
                </c:pt>
                <c:pt idx="25">
                  <c:v>4.8220000000000001</c:v>
                </c:pt>
                <c:pt idx="26">
                  <c:v>4.5179999999999998</c:v>
                </c:pt>
                <c:pt idx="27">
                  <c:v>0.57299999999999995</c:v>
                </c:pt>
                <c:pt idx="28">
                  <c:v>5.8789999999999996</c:v>
                </c:pt>
                <c:pt idx="29">
                  <c:v>6.0339999999999998</c:v>
                </c:pt>
                <c:pt idx="30">
                  <c:v>7.891</c:v>
                </c:pt>
                <c:pt idx="31">
                  <c:v>7.415</c:v>
                </c:pt>
                <c:pt idx="32">
                  <c:v>3.222</c:v>
                </c:pt>
                <c:pt idx="33">
                  <c:v>4.1079999999999997</c:v>
                </c:pt>
                <c:pt idx="34">
                  <c:v>3.7829999999999999</c:v>
                </c:pt>
                <c:pt idx="35">
                  <c:v>29.212</c:v>
                </c:pt>
                <c:pt idx="36">
                  <c:v>62.59</c:v>
                </c:pt>
                <c:pt idx="37">
                  <c:v>99.436000000000007</c:v>
                </c:pt>
                <c:pt idx="38">
                  <c:v>137.994</c:v>
                </c:pt>
                <c:pt idx="39">
                  <c:v>140.12299999999999</c:v>
                </c:pt>
                <c:pt idx="40">
                  <c:v>99.1</c:v>
                </c:pt>
                <c:pt idx="41">
                  <c:v>52.38</c:v>
                </c:pt>
                <c:pt idx="42">
                  <c:v>57.307000000000002</c:v>
                </c:pt>
                <c:pt idx="43">
                  <c:v>55.872999999999998</c:v>
                </c:pt>
                <c:pt idx="44">
                  <c:v>103.8</c:v>
                </c:pt>
                <c:pt idx="45">
                  <c:v>138.69999999999999</c:v>
                </c:pt>
                <c:pt idx="46">
                  <c:v>145.80000000000001</c:v>
                </c:pt>
                <c:pt idx="47">
                  <c:v>127.3</c:v>
                </c:pt>
                <c:pt idx="48">
                  <c:v>90.896000000000001</c:v>
                </c:pt>
                <c:pt idx="49">
                  <c:v>32.526000000000003</c:v>
                </c:pt>
                <c:pt idx="50">
                  <c:v>110.842</c:v>
                </c:pt>
                <c:pt idx="51">
                  <c:v>42.41</c:v>
                </c:pt>
                <c:pt idx="52">
                  <c:v>31.047000000000001</c:v>
                </c:pt>
                <c:pt idx="53">
                  <c:v>31.108000000000001</c:v>
                </c:pt>
                <c:pt idx="54">
                  <c:v>31.094000000000001</c:v>
                </c:pt>
                <c:pt idx="55">
                  <c:v>33.959000000000003</c:v>
                </c:pt>
                <c:pt idx="56">
                  <c:v>35.537999999999997</c:v>
                </c:pt>
                <c:pt idx="57">
                  <c:v>37.17</c:v>
                </c:pt>
                <c:pt idx="58">
                  <c:v>45.851999999999997</c:v>
                </c:pt>
                <c:pt idx="59">
                  <c:v>52.996000000000002</c:v>
                </c:pt>
                <c:pt idx="60">
                  <c:v>34.149000000000001</c:v>
                </c:pt>
                <c:pt idx="61">
                  <c:v>33.718000000000004</c:v>
                </c:pt>
                <c:pt idx="62">
                  <c:v>41.177999999999997</c:v>
                </c:pt>
                <c:pt idx="63">
                  <c:v>40.014000000000003</c:v>
                </c:pt>
                <c:pt idx="64">
                  <c:v>1.2130000000000001</c:v>
                </c:pt>
                <c:pt idx="65">
                  <c:v>0.93100000000000005</c:v>
                </c:pt>
                <c:pt idx="66">
                  <c:v>30.68</c:v>
                </c:pt>
                <c:pt idx="67">
                  <c:v>30.5</c:v>
                </c:pt>
                <c:pt idx="68">
                  <c:v>0.35499999999999998</c:v>
                </c:pt>
                <c:pt idx="71">
                  <c:v>24.21</c:v>
                </c:pt>
                <c:pt idx="84">
                  <c:v>4.8000000000000001E-2</c:v>
                </c:pt>
                <c:pt idx="96">
                  <c:v>15.801</c:v>
                </c:pt>
                <c:pt idx="97">
                  <c:v>3.556</c:v>
                </c:pt>
                <c:pt idx="98">
                  <c:v>5.7249999999999996</c:v>
                </c:pt>
                <c:pt idx="99">
                  <c:v>11.244999999999999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A9-4F7A-930F-8FEF0CD712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0FA9-4F7A-930F-8FEF0CD712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0FA9-4F7A-930F-8FEF0CD71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100"/>
                <c:pt idx="0">
                  <c:v>-30</c:v>
                </c:pt>
                <c:pt idx="1">
                  <c:v>50</c:v>
                </c:pt>
                <c:pt idx="2">
                  <c:v>78.72</c:v>
                </c:pt>
                <c:pt idx="3">
                  <c:v>72.12</c:v>
                </c:pt>
                <c:pt idx="4">
                  <c:v>74.41</c:v>
                </c:pt>
                <c:pt idx="5">
                  <c:v>72.77</c:v>
                </c:pt>
                <c:pt idx="6">
                  <c:v>63.02</c:v>
                </c:pt>
                <c:pt idx="7">
                  <c:v>50</c:v>
                </c:pt>
                <c:pt idx="8">
                  <c:v>65</c:v>
                </c:pt>
                <c:pt idx="9">
                  <c:v>60.9</c:v>
                </c:pt>
                <c:pt idx="10">
                  <c:v>55.1</c:v>
                </c:pt>
                <c:pt idx="11">
                  <c:v>50</c:v>
                </c:pt>
                <c:pt idx="12">
                  <c:v>62.21</c:v>
                </c:pt>
                <c:pt idx="13">
                  <c:v>64.260000000000005</c:v>
                </c:pt>
                <c:pt idx="14">
                  <c:v>60.48</c:v>
                </c:pt>
                <c:pt idx="15">
                  <c:v>54.01</c:v>
                </c:pt>
                <c:pt idx="16">
                  <c:v>30.13</c:v>
                </c:pt>
                <c:pt idx="17">
                  <c:v>36.01</c:v>
                </c:pt>
                <c:pt idx="18">
                  <c:v>36</c:v>
                </c:pt>
                <c:pt idx="19">
                  <c:v>39.28</c:v>
                </c:pt>
                <c:pt idx="20">
                  <c:v>35.299999999999997</c:v>
                </c:pt>
                <c:pt idx="21">
                  <c:v>37.06</c:v>
                </c:pt>
                <c:pt idx="22">
                  <c:v>42.59</c:v>
                </c:pt>
                <c:pt idx="23">
                  <c:v>59.22</c:v>
                </c:pt>
                <c:pt idx="24">
                  <c:v>50.52</c:v>
                </c:pt>
                <c:pt idx="25">
                  <c:v>58.66</c:v>
                </c:pt>
                <c:pt idx="26">
                  <c:v>63.29</c:v>
                </c:pt>
                <c:pt idx="27">
                  <c:v>65.8</c:v>
                </c:pt>
                <c:pt idx="28">
                  <c:v>63.13</c:v>
                </c:pt>
                <c:pt idx="29">
                  <c:v>62.55</c:v>
                </c:pt>
                <c:pt idx="30">
                  <c:v>68</c:v>
                </c:pt>
                <c:pt idx="31">
                  <c:v>59</c:v>
                </c:pt>
                <c:pt idx="32">
                  <c:v>63.02</c:v>
                </c:pt>
                <c:pt idx="33">
                  <c:v>55.6</c:v>
                </c:pt>
                <c:pt idx="34">
                  <c:v>49.14</c:v>
                </c:pt>
                <c:pt idx="35">
                  <c:v>5.63</c:v>
                </c:pt>
                <c:pt idx="36">
                  <c:v>66.709999999999994</c:v>
                </c:pt>
                <c:pt idx="37">
                  <c:v>0</c:v>
                </c:pt>
                <c:pt idx="38">
                  <c:v>2.16</c:v>
                </c:pt>
                <c:pt idx="39">
                  <c:v>0</c:v>
                </c:pt>
                <c:pt idx="40">
                  <c:v>0.01</c:v>
                </c:pt>
                <c:pt idx="41">
                  <c:v>-10</c:v>
                </c:pt>
                <c:pt idx="42">
                  <c:v>-10</c:v>
                </c:pt>
                <c:pt idx="43">
                  <c:v>-5.37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1.02</c:v>
                </c:pt>
                <c:pt idx="49">
                  <c:v>3.39</c:v>
                </c:pt>
                <c:pt idx="50">
                  <c:v>0.65</c:v>
                </c:pt>
                <c:pt idx="51">
                  <c:v>0</c:v>
                </c:pt>
                <c:pt idx="52">
                  <c:v>0.28000000000000003</c:v>
                </c:pt>
                <c:pt idx="53">
                  <c:v>0</c:v>
                </c:pt>
                <c:pt idx="54">
                  <c:v>0.57999999999999996</c:v>
                </c:pt>
                <c:pt idx="55">
                  <c:v>0.62</c:v>
                </c:pt>
                <c:pt idx="56">
                  <c:v>1.77</c:v>
                </c:pt>
                <c:pt idx="57">
                  <c:v>5.83</c:v>
                </c:pt>
                <c:pt idx="58">
                  <c:v>16.760000000000002</c:v>
                </c:pt>
                <c:pt idx="59">
                  <c:v>20.16</c:v>
                </c:pt>
                <c:pt idx="60">
                  <c:v>24.39</c:v>
                </c:pt>
                <c:pt idx="61">
                  <c:v>68.56</c:v>
                </c:pt>
                <c:pt idx="62">
                  <c:v>81.16</c:v>
                </c:pt>
                <c:pt idx="63">
                  <c:v>98.75</c:v>
                </c:pt>
                <c:pt idx="64">
                  <c:v>65.25</c:v>
                </c:pt>
                <c:pt idx="65">
                  <c:v>84.82</c:v>
                </c:pt>
                <c:pt idx="66">
                  <c:v>121.42</c:v>
                </c:pt>
                <c:pt idx="67">
                  <c:v>146.80000000000001</c:v>
                </c:pt>
                <c:pt idx="68">
                  <c:v>88.73</c:v>
                </c:pt>
                <c:pt idx="69">
                  <c:v>107</c:v>
                </c:pt>
                <c:pt idx="70">
                  <c:v>138.88999999999999</c:v>
                </c:pt>
                <c:pt idx="71">
                  <c:v>147.94999999999999</c:v>
                </c:pt>
                <c:pt idx="72">
                  <c:v>93.77</c:v>
                </c:pt>
                <c:pt idx="73">
                  <c:v>105.54</c:v>
                </c:pt>
                <c:pt idx="74">
                  <c:v>121.67</c:v>
                </c:pt>
                <c:pt idx="75">
                  <c:v>121.92</c:v>
                </c:pt>
                <c:pt idx="76">
                  <c:v>98.66</c:v>
                </c:pt>
                <c:pt idx="77">
                  <c:v>117.74</c:v>
                </c:pt>
                <c:pt idx="78">
                  <c:v>109</c:v>
                </c:pt>
                <c:pt idx="79">
                  <c:v>106.81</c:v>
                </c:pt>
                <c:pt idx="80">
                  <c:v>115.05</c:v>
                </c:pt>
                <c:pt idx="81">
                  <c:v>93.6</c:v>
                </c:pt>
                <c:pt idx="82">
                  <c:v>75.010000000000005</c:v>
                </c:pt>
                <c:pt idx="83">
                  <c:v>65.03</c:v>
                </c:pt>
                <c:pt idx="84">
                  <c:v>125.68</c:v>
                </c:pt>
                <c:pt idx="85">
                  <c:v>102.4</c:v>
                </c:pt>
                <c:pt idx="86">
                  <c:v>55.93</c:v>
                </c:pt>
                <c:pt idx="87">
                  <c:v>35.6</c:v>
                </c:pt>
                <c:pt idx="88">
                  <c:v>76.069999999999993</c:v>
                </c:pt>
                <c:pt idx="89">
                  <c:v>63.7</c:v>
                </c:pt>
                <c:pt idx="90">
                  <c:v>40</c:v>
                </c:pt>
                <c:pt idx="91">
                  <c:v>30.36</c:v>
                </c:pt>
                <c:pt idx="92">
                  <c:v>69.319999999999993</c:v>
                </c:pt>
                <c:pt idx="93">
                  <c:v>56.64</c:v>
                </c:pt>
                <c:pt idx="94">
                  <c:v>35.1</c:v>
                </c:pt>
                <c:pt idx="95">
                  <c:v>11.28</c:v>
                </c:pt>
                <c:pt idx="96">
                  <c:v>83.94</c:v>
                </c:pt>
                <c:pt idx="97">
                  <c:v>26.73</c:v>
                </c:pt>
                <c:pt idx="98">
                  <c:v>7.39</c:v>
                </c:pt>
                <c:pt idx="99">
                  <c:v>-1.61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A9-4F7A-930F-8FEF0CD71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3B3E-4791-919E-D86C8CE998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100"/>
                <c:pt idx="42">
                  <c:v>2.6360000000000001</c:v>
                </c:pt>
                <c:pt idx="72">
                  <c:v>5.6</c:v>
                </c:pt>
                <c:pt idx="73">
                  <c:v>5.6</c:v>
                </c:pt>
                <c:pt idx="74">
                  <c:v>5.8</c:v>
                </c:pt>
                <c:pt idx="75">
                  <c:v>5.6</c:v>
                </c:pt>
                <c:pt idx="79">
                  <c:v>5.6</c:v>
                </c:pt>
                <c:pt idx="80">
                  <c:v>1.4</c:v>
                </c:pt>
                <c:pt idx="85">
                  <c:v>5.6</c:v>
                </c:pt>
                <c:pt idx="88">
                  <c:v>1.4</c:v>
                </c:pt>
                <c:pt idx="89">
                  <c:v>1.4</c:v>
                </c:pt>
                <c:pt idx="97">
                  <c:v>4.8</c:v>
                </c:pt>
                <c:pt idx="98">
                  <c:v>6.4</c:v>
                </c:pt>
                <c:pt idx="99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3E-4791-919E-D86C8CE998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100"/>
                <c:pt idx="0">
                  <c:v>3.6</c:v>
                </c:pt>
                <c:pt idx="1">
                  <c:v>3.6</c:v>
                </c:pt>
                <c:pt idx="2">
                  <c:v>3.6</c:v>
                </c:pt>
                <c:pt idx="3">
                  <c:v>3.6</c:v>
                </c:pt>
                <c:pt idx="4">
                  <c:v>3.6</c:v>
                </c:pt>
                <c:pt idx="5">
                  <c:v>2.1219999999999999</c:v>
                </c:pt>
                <c:pt idx="6">
                  <c:v>3.6120000000000001</c:v>
                </c:pt>
                <c:pt idx="8">
                  <c:v>3.6</c:v>
                </c:pt>
                <c:pt idx="9">
                  <c:v>4.2519999999999998</c:v>
                </c:pt>
                <c:pt idx="19">
                  <c:v>0.04</c:v>
                </c:pt>
                <c:pt idx="22">
                  <c:v>3.6</c:v>
                </c:pt>
                <c:pt idx="23">
                  <c:v>3.6</c:v>
                </c:pt>
                <c:pt idx="27">
                  <c:v>3.6</c:v>
                </c:pt>
                <c:pt idx="32">
                  <c:v>4.8</c:v>
                </c:pt>
                <c:pt idx="33">
                  <c:v>4.4000000000000004</c:v>
                </c:pt>
                <c:pt idx="41">
                  <c:v>1.325</c:v>
                </c:pt>
                <c:pt idx="42">
                  <c:v>2.4</c:v>
                </c:pt>
                <c:pt idx="59">
                  <c:v>1.32</c:v>
                </c:pt>
                <c:pt idx="60">
                  <c:v>3.6</c:v>
                </c:pt>
                <c:pt idx="62">
                  <c:v>3.649</c:v>
                </c:pt>
                <c:pt idx="63">
                  <c:v>3.6019999999999999</c:v>
                </c:pt>
                <c:pt idx="66">
                  <c:v>4.4000000000000004</c:v>
                </c:pt>
                <c:pt idx="69">
                  <c:v>4.8</c:v>
                </c:pt>
                <c:pt idx="70">
                  <c:v>4.8</c:v>
                </c:pt>
                <c:pt idx="71">
                  <c:v>5</c:v>
                </c:pt>
                <c:pt idx="72">
                  <c:v>4.4000000000000004</c:v>
                </c:pt>
                <c:pt idx="73">
                  <c:v>14.8</c:v>
                </c:pt>
                <c:pt idx="74">
                  <c:v>10.8</c:v>
                </c:pt>
                <c:pt idx="75">
                  <c:v>20.8</c:v>
                </c:pt>
                <c:pt idx="78">
                  <c:v>10</c:v>
                </c:pt>
                <c:pt idx="79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9.5839999999999996</c:v>
                </c:pt>
                <c:pt idx="84">
                  <c:v>4.8</c:v>
                </c:pt>
                <c:pt idx="85">
                  <c:v>4.8</c:v>
                </c:pt>
                <c:pt idx="86">
                  <c:v>10</c:v>
                </c:pt>
                <c:pt idx="87">
                  <c:v>15</c:v>
                </c:pt>
                <c:pt idx="88">
                  <c:v>3.54</c:v>
                </c:pt>
                <c:pt idx="90">
                  <c:v>11.109</c:v>
                </c:pt>
                <c:pt idx="9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3E-4791-919E-D86C8CE998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100"/>
                <c:pt idx="0">
                  <c:v>5.92</c:v>
                </c:pt>
                <c:pt idx="1">
                  <c:v>7.8420000000000005</c:v>
                </c:pt>
                <c:pt idx="2">
                  <c:v>7.8410000000000002</c:v>
                </c:pt>
                <c:pt idx="3">
                  <c:v>7.3140000000000001</c:v>
                </c:pt>
                <c:pt idx="4">
                  <c:v>4.0359999999999996</c:v>
                </c:pt>
                <c:pt idx="5">
                  <c:v>4.4400000000000004</c:v>
                </c:pt>
                <c:pt idx="6">
                  <c:v>4</c:v>
                </c:pt>
                <c:pt idx="8">
                  <c:v>4.032</c:v>
                </c:pt>
                <c:pt idx="9">
                  <c:v>4.5199999999999996</c:v>
                </c:pt>
                <c:pt idx="12">
                  <c:v>3.2000000000000001E-2</c:v>
                </c:pt>
                <c:pt idx="13">
                  <c:v>0.02</c:v>
                </c:pt>
                <c:pt idx="22">
                  <c:v>4.8</c:v>
                </c:pt>
                <c:pt idx="23">
                  <c:v>4.8039999999999994</c:v>
                </c:pt>
                <c:pt idx="27">
                  <c:v>6</c:v>
                </c:pt>
                <c:pt idx="29">
                  <c:v>0.16200000000000001</c:v>
                </c:pt>
                <c:pt idx="30">
                  <c:v>0.16200000000000001</c:v>
                </c:pt>
                <c:pt idx="31">
                  <c:v>2.8</c:v>
                </c:pt>
                <c:pt idx="32">
                  <c:v>6.8</c:v>
                </c:pt>
                <c:pt idx="33">
                  <c:v>7.2</c:v>
                </c:pt>
                <c:pt idx="41">
                  <c:v>6</c:v>
                </c:pt>
                <c:pt idx="42">
                  <c:v>5.2</c:v>
                </c:pt>
                <c:pt idx="53">
                  <c:v>9.5000000000000001E-2</c:v>
                </c:pt>
                <c:pt idx="54">
                  <c:v>3.0659999999999998</c:v>
                </c:pt>
                <c:pt idx="55">
                  <c:v>13.512</c:v>
                </c:pt>
                <c:pt idx="56">
                  <c:v>15.728999999999999</c:v>
                </c:pt>
                <c:pt idx="57">
                  <c:v>12.573</c:v>
                </c:pt>
                <c:pt idx="58">
                  <c:v>4.2270000000000003</c:v>
                </c:pt>
                <c:pt idx="59">
                  <c:v>19.864999999999998</c:v>
                </c:pt>
                <c:pt idx="60">
                  <c:v>33.448</c:v>
                </c:pt>
                <c:pt idx="61">
                  <c:v>56.005000000000003</c:v>
                </c:pt>
                <c:pt idx="62">
                  <c:v>49.555999999999997</c:v>
                </c:pt>
                <c:pt idx="63">
                  <c:v>43.620000000000005</c:v>
                </c:pt>
                <c:pt idx="64">
                  <c:v>0.89200000000000002</c:v>
                </c:pt>
                <c:pt idx="65">
                  <c:v>38.396000000000001</c:v>
                </c:pt>
                <c:pt idx="66">
                  <c:v>31.759</c:v>
                </c:pt>
                <c:pt idx="67">
                  <c:v>50.837000000000003</c:v>
                </c:pt>
                <c:pt idx="69">
                  <c:v>25.3</c:v>
                </c:pt>
                <c:pt idx="70">
                  <c:v>29.551000000000002</c:v>
                </c:pt>
                <c:pt idx="71">
                  <c:v>27.027999999999999</c:v>
                </c:pt>
                <c:pt idx="72">
                  <c:v>10</c:v>
                </c:pt>
                <c:pt idx="73">
                  <c:v>8.8000000000000007</c:v>
                </c:pt>
                <c:pt idx="74">
                  <c:v>17.2</c:v>
                </c:pt>
                <c:pt idx="75">
                  <c:v>15.6</c:v>
                </c:pt>
                <c:pt idx="76">
                  <c:v>3.2</c:v>
                </c:pt>
                <c:pt idx="77">
                  <c:v>1.6</c:v>
                </c:pt>
                <c:pt idx="79">
                  <c:v>1.3</c:v>
                </c:pt>
                <c:pt idx="80">
                  <c:v>4.7</c:v>
                </c:pt>
                <c:pt idx="81">
                  <c:v>1.3</c:v>
                </c:pt>
                <c:pt idx="82">
                  <c:v>9.5</c:v>
                </c:pt>
                <c:pt idx="83">
                  <c:v>24.4</c:v>
                </c:pt>
                <c:pt idx="84">
                  <c:v>43.641999999999996</c:v>
                </c:pt>
                <c:pt idx="85">
                  <c:v>38.6</c:v>
                </c:pt>
                <c:pt idx="86">
                  <c:v>26.4</c:v>
                </c:pt>
                <c:pt idx="87">
                  <c:v>41.9</c:v>
                </c:pt>
                <c:pt idx="88">
                  <c:v>36.5</c:v>
                </c:pt>
                <c:pt idx="89">
                  <c:v>39.200000000000003</c:v>
                </c:pt>
                <c:pt idx="90">
                  <c:v>25.6</c:v>
                </c:pt>
                <c:pt idx="91">
                  <c:v>41.4</c:v>
                </c:pt>
                <c:pt idx="92">
                  <c:v>38.628999999999998</c:v>
                </c:pt>
                <c:pt idx="93">
                  <c:v>49.4</c:v>
                </c:pt>
                <c:pt idx="94">
                  <c:v>41</c:v>
                </c:pt>
                <c:pt idx="95">
                  <c:v>48.145000000000003</c:v>
                </c:pt>
                <c:pt idx="96">
                  <c:v>28.617999999999999</c:v>
                </c:pt>
                <c:pt idx="97">
                  <c:v>23.116</c:v>
                </c:pt>
                <c:pt idx="98">
                  <c:v>16.616</c:v>
                </c:pt>
                <c:pt idx="99">
                  <c:v>7.4109999999999996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3E-4791-919E-D86C8CE998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3B3E-4791-919E-D86C8CE998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3B3E-4791-919E-D86C8CE998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3B3E-4791-919E-D86C8CE998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3B3E-4791-919E-D86C8CE998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3B3E-4791-919E-D86C8CE998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100"/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5">
                  <c:v>18.393999999999998</c:v>
                </c:pt>
                <c:pt idx="26">
                  <c:v>30</c:v>
                </c:pt>
                <c:pt idx="2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3E-4791-919E-D86C8CE9986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6.6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90.6</c:v>
                </c:pt>
                <c:pt idx="37">
                  <c:v>130</c:v>
                </c:pt>
                <c:pt idx="38">
                  <c:v>138</c:v>
                </c:pt>
                <c:pt idx="39">
                  <c:v>141.69999999999999</c:v>
                </c:pt>
                <c:pt idx="40">
                  <c:v>99.1</c:v>
                </c:pt>
                <c:pt idx="41">
                  <c:v>41.1</c:v>
                </c:pt>
                <c:pt idx="42">
                  <c:v>43.2</c:v>
                </c:pt>
                <c:pt idx="43">
                  <c:v>55.5</c:v>
                </c:pt>
                <c:pt idx="44">
                  <c:v>103.8</c:v>
                </c:pt>
                <c:pt idx="45">
                  <c:v>138.69999999999999</c:v>
                </c:pt>
                <c:pt idx="46">
                  <c:v>145.80000000000001</c:v>
                </c:pt>
                <c:pt idx="47">
                  <c:v>127.3</c:v>
                </c:pt>
                <c:pt idx="48">
                  <c:v>132.4</c:v>
                </c:pt>
                <c:pt idx="49">
                  <c:v>30.9</c:v>
                </c:pt>
                <c:pt idx="50">
                  <c:v>134.30000000000001</c:v>
                </c:pt>
                <c:pt idx="51">
                  <c:v>42.4</c:v>
                </c:pt>
                <c:pt idx="52">
                  <c:v>18.5</c:v>
                </c:pt>
                <c:pt idx="53">
                  <c:v>22.3</c:v>
                </c:pt>
                <c:pt idx="54">
                  <c:v>21.3</c:v>
                </c:pt>
                <c:pt idx="55">
                  <c:v>14</c:v>
                </c:pt>
                <c:pt idx="56">
                  <c:v>17.100000000000001</c:v>
                </c:pt>
                <c:pt idx="57">
                  <c:v>23.9</c:v>
                </c:pt>
                <c:pt idx="58">
                  <c:v>40.9</c:v>
                </c:pt>
                <c:pt idx="59">
                  <c:v>31.1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42.8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3E-4791-919E-D86C8CE998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100"/>
                <c:pt idx="0">
                  <c:v>49.536999999999999</c:v>
                </c:pt>
                <c:pt idx="1">
                  <c:v>26.338999999999999</c:v>
                </c:pt>
                <c:pt idx="2">
                  <c:v>18.742000000000001</c:v>
                </c:pt>
                <c:pt idx="3">
                  <c:v>24.832999999999998</c:v>
                </c:pt>
                <c:pt idx="4">
                  <c:v>24.986000000000001</c:v>
                </c:pt>
                <c:pt idx="5">
                  <c:v>29.236999999999998</c:v>
                </c:pt>
                <c:pt idx="6">
                  <c:v>39.176000000000002</c:v>
                </c:pt>
                <c:pt idx="7">
                  <c:v>42.375</c:v>
                </c:pt>
                <c:pt idx="8">
                  <c:v>45.734999999999999</c:v>
                </c:pt>
                <c:pt idx="9">
                  <c:v>21.1</c:v>
                </c:pt>
                <c:pt idx="10">
                  <c:v>15.388999999999999</c:v>
                </c:pt>
                <c:pt idx="11">
                  <c:v>2.2810000000000001</c:v>
                </c:pt>
                <c:pt idx="12">
                  <c:v>12.536</c:v>
                </c:pt>
                <c:pt idx="13">
                  <c:v>12.208</c:v>
                </c:pt>
                <c:pt idx="14">
                  <c:v>12.614000000000001</c:v>
                </c:pt>
                <c:pt idx="15">
                  <c:v>14.536</c:v>
                </c:pt>
                <c:pt idx="16">
                  <c:v>32.591000000000001</c:v>
                </c:pt>
                <c:pt idx="17">
                  <c:v>28.62</c:v>
                </c:pt>
                <c:pt idx="18">
                  <c:v>30.265999999999998</c:v>
                </c:pt>
                <c:pt idx="19">
                  <c:v>31.847000000000001</c:v>
                </c:pt>
                <c:pt idx="20">
                  <c:v>49.991</c:v>
                </c:pt>
                <c:pt idx="21">
                  <c:v>47.832000000000001</c:v>
                </c:pt>
                <c:pt idx="22">
                  <c:v>47</c:v>
                </c:pt>
                <c:pt idx="23">
                  <c:v>42.610999999999997</c:v>
                </c:pt>
                <c:pt idx="24">
                  <c:v>28.681999999999999</c:v>
                </c:pt>
                <c:pt idx="25">
                  <c:v>29.05</c:v>
                </c:pt>
                <c:pt idx="26">
                  <c:v>28.920999999999999</c:v>
                </c:pt>
                <c:pt idx="27">
                  <c:v>32.853000000000002</c:v>
                </c:pt>
                <c:pt idx="28">
                  <c:v>12.071999999999999</c:v>
                </c:pt>
                <c:pt idx="29">
                  <c:v>22.326000000000001</c:v>
                </c:pt>
                <c:pt idx="30">
                  <c:v>10.7</c:v>
                </c:pt>
                <c:pt idx="31">
                  <c:v>20.206</c:v>
                </c:pt>
                <c:pt idx="32">
                  <c:v>38.798999999999999</c:v>
                </c:pt>
                <c:pt idx="33">
                  <c:v>40.469000000000001</c:v>
                </c:pt>
                <c:pt idx="34">
                  <c:v>49.237000000000002</c:v>
                </c:pt>
                <c:pt idx="35">
                  <c:v>36</c:v>
                </c:pt>
                <c:pt idx="37">
                  <c:v>6.47</c:v>
                </c:pt>
                <c:pt idx="41">
                  <c:v>3.9550000000000001</c:v>
                </c:pt>
                <c:pt idx="42">
                  <c:v>3.871</c:v>
                </c:pt>
                <c:pt idx="43">
                  <c:v>0.373</c:v>
                </c:pt>
                <c:pt idx="49">
                  <c:v>1.6</c:v>
                </c:pt>
                <c:pt idx="52">
                  <c:v>12.548</c:v>
                </c:pt>
                <c:pt idx="53">
                  <c:v>8.7460000000000004</c:v>
                </c:pt>
                <c:pt idx="54">
                  <c:v>6.7480000000000002</c:v>
                </c:pt>
                <c:pt idx="55">
                  <c:v>6.4290000000000003</c:v>
                </c:pt>
                <c:pt idx="56">
                  <c:v>2.7410000000000001</c:v>
                </c:pt>
                <c:pt idx="57">
                  <c:v>0.74</c:v>
                </c:pt>
                <c:pt idx="58">
                  <c:v>0.74</c:v>
                </c:pt>
                <c:pt idx="59">
                  <c:v>0.71</c:v>
                </c:pt>
                <c:pt idx="60">
                  <c:v>8.1010000000000009</c:v>
                </c:pt>
                <c:pt idx="61">
                  <c:v>0.65</c:v>
                </c:pt>
                <c:pt idx="62">
                  <c:v>0.61</c:v>
                </c:pt>
                <c:pt idx="63">
                  <c:v>1.339</c:v>
                </c:pt>
                <c:pt idx="64">
                  <c:v>3.891</c:v>
                </c:pt>
                <c:pt idx="65">
                  <c:v>10.537000000000001</c:v>
                </c:pt>
                <c:pt idx="66">
                  <c:v>9.1630000000000003</c:v>
                </c:pt>
                <c:pt idx="67">
                  <c:v>7.282</c:v>
                </c:pt>
                <c:pt idx="68">
                  <c:v>12.877000000000001</c:v>
                </c:pt>
                <c:pt idx="69">
                  <c:v>14.452</c:v>
                </c:pt>
                <c:pt idx="70">
                  <c:v>13.298999999999999</c:v>
                </c:pt>
                <c:pt idx="71">
                  <c:v>13.547000000000001</c:v>
                </c:pt>
                <c:pt idx="72">
                  <c:v>16.864999999999998</c:v>
                </c:pt>
                <c:pt idx="73">
                  <c:v>18.574000000000002</c:v>
                </c:pt>
                <c:pt idx="74">
                  <c:v>16.815000000000001</c:v>
                </c:pt>
                <c:pt idx="75">
                  <c:v>18.795000000000002</c:v>
                </c:pt>
                <c:pt idx="76">
                  <c:v>12.416</c:v>
                </c:pt>
                <c:pt idx="77">
                  <c:v>5.3659999999999997</c:v>
                </c:pt>
                <c:pt idx="78">
                  <c:v>20.587</c:v>
                </c:pt>
                <c:pt idx="79">
                  <c:v>24.231000000000002</c:v>
                </c:pt>
                <c:pt idx="80">
                  <c:v>16.899000000000001</c:v>
                </c:pt>
                <c:pt idx="81">
                  <c:v>34.064</c:v>
                </c:pt>
                <c:pt idx="82">
                  <c:v>21.263000000000002</c:v>
                </c:pt>
                <c:pt idx="83">
                  <c:v>18.22</c:v>
                </c:pt>
                <c:pt idx="84">
                  <c:v>5.6360000000000001</c:v>
                </c:pt>
                <c:pt idx="85">
                  <c:v>19.548999999999999</c:v>
                </c:pt>
                <c:pt idx="86">
                  <c:v>27.888000000000002</c:v>
                </c:pt>
                <c:pt idx="87">
                  <c:v>31.56</c:v>
                </c:pt>
                <c:pt idx="88">
                  <c:v>24.995999999999999</c:v>
                </c:pt>
                <c:pt idx="89">
                  <c:v>25.763000000000002</c:v>
                </c:pt>
                <c:pt idx="90">
                  <c:v>32.941000000000003</c:v>
                </c:pt>
                <c:pt idx="91">
                  <c:v>35.863</c:v>
                </c:pt>
                <c:pt idx="92">
                  <c:v>22.535</c:v>
                </c:pt>
                <c:pt idx="93">
                  <c:v>28.585999999999999</c:v>
                </c:pt>
                <c:pt idx="94">
                  <c:v>31.617000000000001</c:v>
                </c:pt>
                <c:pt idx="95">
                  <c:v>28.399000000000001</c:v>
                </c:pt>
                <c:pt idx="96">
                  <c:v>12.885999999999999</c:v>
                </c:pt>
                <c:pt idx="97">
                  <c:v>17.771999999999998</c:v>
                </c:pt>
                <c:pt idx="98">
                  <c:v>18.521999999999998</c:v>
                </c:pt>
                <c:pt idx="99">
                  <c:v>17.332000000000001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3E-4791-919E-D86C8CE998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3B3E-4791-919E-D86C8CE998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3B3E-4791-919E-D86C8CE99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100"/>
                <c:pt idx="0">
                  <c:v>-30</c:v>
                </c:pt>
                <c:pt idx="1">
                  <c:v>50</c:v>
                </c:pt>
                <c:pt idx="2">
                  <c:v>78.72</c:v>
                </c:pt>
                <c:pt idx="3">
                  <c:v>72.12</c:v>
                </c:pt>
                <c:pt idx="4">
                  <c:v>74.41</c:v>
                </c:pt>
                <c:pt idx="5">
                  <c:v>72.77</c:v>
                </c:pt>
                <c:pt idx="6">
                  <c:v>63.02</c:v>
                </c:pt>
                <c:pt idx="7">
                  <c:v>50</c:v>
                </c:pt>
                <c:pt idx="8">
                  <c:v>65</c:v>
                </c:pt>
                <c:pt idx="9">
                  <c:v>60.9</c:v>
                </c:pt>
                <c:pt idx="10">
                  <c:v>55.1</c:v>
                </c:pt>
                <c:pt idx="11">
                  <c:v>50</c:v>
                </c:pt>
                <c:pt idx="12">
                  <c:v>62.21</c:v>
                </c:pt>
                <c:pt idx="13">
                  <c:v>64.260000000000005</c:v>
                </c:pt>
                <c:pt idx="14">
                  <c:v>60.48</c:v>
                </c:pt>
                <c:pt idx="15">
                  <c:v>54.01</c:v>
                </c:pt>
                <c:pt idx="16">
                  <c:v>30.13</c:v>
                </c:pt>
                <c:pt idx="17">
                  <c:v>36.01</c:v>
                </c:pt>
                <c:pt idx="18">
                  <c:v>36</c:v>
                </c:pt>
                <c:pt idx="19">
                  <c:v>39.28</c:v>
                </c:pt>
                <c:pt idx="20">
                  <c:v>35.299999999999997</c:v>
                </c:pt>
                <c:pt idx="21">
                  <c:v>37.06</c:v>
                </c:pt>
                <c:pt idx="22">
                  <c:v>42.59</c:v>
                </c:pt>
                <c:pt idx="23">
                  <c:v>59.22</c:v>
                </c:pt>
                <c:pt idx="24">
                  <c:v>50.52</c:v>
                </c:pt>
                <c:pt idx="25">
                  <c:v>58.66</c:v>
                </c:pt>
                <c:pt idx="26">
                  <c:v>63.29</c:v>
                </c:pt>
                <c:pt idx="27">
                  <c:v>65.8</c:v>
                </c:pt>
                <c:pt idx="28">
                  <c:v>63.13</c:v>
                </c:pt>
                <c:pt idx="29">
                  <c:v>62.55</c:v>
                </c:pt>
                <c:pt idx="30">
                  <c:v>68</c:v>
                </c:pt>
                <c:pt idx="31">
                  <c:v>59</c:v>
                </c:pt>
                <c:pt idx="32">
                  <c:v>63.02</c:v>
                </c:pt>
                <c:pt idx="33">
                  <c:v>55.6</c:v>
                </c:pt>
                <c:pt idx="34">
                  <c:v>49.14</c:v>
                </c:pt>
                <c:pt idx="35">
                  <c:v>5.63</c:v>
                </c:pt>
                <c:pt idx="36">
                  <c:v>66.709999999999994</c:v>
                </c:pt>
                <c:pt idx="37">
                  <c:v>0</c:v>
                </c:pt>
                <c:pt idx="38">
                  <c:v>2.16</c:v>
                </c:pt>
                <c:pt idx="39">
                  <c:v>0</c:v>
                </c:pt>
                <c:pt idx="40">
                  <c:v>0.01</c:v>
                </c:pt>
                <c:pt idx="41">
                  <c:v>-10</c:v>
                </c:pt>
                <c:pt idx="42">
                  <c:v>-10</c:v>
                </c:pt>
                <c:pt idx="43">
                  <c:v>-5.37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1.02</c:v>
                </c:pt>
                <c:pt idx="49">
                  <c:v>3.39</c:v>
                </c:pt>
                <c:pt idx="50">
                  <c:v>0.65</c:v>
                </c:pt>
                <c:pt idx="51">
                  <c:v>0</c:v>
                </c:pt>
                <c:pt idx="52">
                  <c:v>0.28000000000000003</c:v>
                </c:pt>
                <c:pt idx="53">
                  <c:v>0</c:v>
                </c:pt>
                <c:pt idx="54">
                  <c:v>0.57999999999999996</c:v>
                </c:pt>
                <c:pt idx="55">
                  <c:v>0.62</c:v>
                </c:pt>
                <c:pt idx="56">
                  <c:v>1.77</c:v>
                </c:pt>
                <c:pt idx="57">
                  <c:v>5.83</c:v>
                </c:pt>
                <c:pt idx="58">
                  <c:v>16.760000000000002</c:v>
                </c:pt>
                <c:pt idx="59">
                  <c:v>20.16</c:v>
                </c:pt>
                <c:pt idx="60">
                  <c:v>24.39</c:v>
                </c:pt>
                <c:pt idx="61">
                  <c:v>68.56</c:v>
                </c:pt>
                <c:pt idx="62">
                  <c:v>81.16</c:v>
                </c:pt>
                <c:pt idx="63">
                  <c:v>98.75</c:v>
                </c:pt>
                <c:pt idx="64">
                  <c:v>65.25</c:v>
                </c:pt>
                <c:pt idx="65">
                  <c:v>84.82</c:v>
                </c:pt>
                <c:pt idx="66">
                  <c:v>121.42</c:v>
                </c:pt>
                <c:pt idx="67">
                  <c:v>146.80000000000001</c:v>
                </c:pt>
                <c:pt idx="68">
                  <c:v>88.73</c:v>
                </c:pt>
                <c:pt idx="69">
                  <c:v>107</c:v>
                </c:pt>
                <c:pt idx="70">
                  <c:v>138.88999999999999</c:v>
                </c:pt>
                <c:pt idx="71">
                  <c:v>147.94999999999999</c:v>
                </c:pt>
                <c:pt idx="72">
                  <c:v>93.77</c:v>
                </c:pt>
                <c:pt idx="73">
                  <c:v>105.54</c:v>
                </c:pt>
                <c:pt idx="74">
                  <c:v>121.67</c:v>
                </c:pt>
                <c:pt idx="75">
                  <c:v>121.92</c:v>
                </c:pt>
                <c:pt idx="76">
                  <c:v>98.66</c:v>
                </c:pt>
                <c:pt idx="77">
                  <c:v>117.74</c:v>
                </c:pt>
                <c:pt idx="78">
                  <c:v>109</c:v>
                </c:pt>
                <c:pt idx="79">
                  <c:v>106.81</c:v>
                </c:pt>
                <c:pt idx="80">
                  <c:v>115.05</c:v>
                </c:pt>
                <c:pt idx="81">
                  <c:v>93.6</c:v>
                </c:pt>
                <c:pt idx="82">
                  <c:v>75.010000000000005</c:v>
                </c:pt>
                <c:pt idx="83">
                  <c:v>65.03</c:v>
                </c:pt>
                <c:pt idx="84">
                  <c:v>125.68</c:v>
                </c:pt>
                <c:pt idx="85">
                  <c:v>102.4</c:v>
                </c:pt>
                <c:pt idx="86">
                  <c:v>55.93</c:v>
                </c:pt>
                <c:pt idx="87">
                  <c:v>35.6</c:v>
                </c:pt>
                <c:pt idx="88">
                  <c:v>76.069999999999993</c:v>
                </c:pt>
                <c:pt idx="89">
                  <c:v>63.7</c:v>
                </c:pt>
                <c:pt idx="90">
                  <c:v>40</c:v>
                </c:pt>
                <c:pt idx="91">
                  <c:v>30.36</c:v>
                </c:pt>
                <c:pt idx="92">
                  <c:v>69.319999999999993</c:v>
                </c:pt>
                <c:pt idx="93">
                  <c:v>56.64</c:v>
                </c:pt>
                <c:pt idx="94">
                  <c:v>35.1</c:v>
                </c:pt>
                <c:pt idx="95">
                  <c:v>11.28</c:v>
                </c:pt>
                <c:pt idx="96">
                  <c:v>83.94</c:v>
                </c:pt>
                <c:pt idx="97">
                  <c:v>26.73</c:v>
                </c:pt>
                <c:pt idx="98">
                  <c:v>7.39</c:v>
                </c:pt>
                <c:pt idx="99">
                  <c:v>-1.61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3E-4791-919E-D86C8CE99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9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59.1</v>
      </c>
      <c r="C5" s="25">
        <v>37.799999999999997</v>
      </c>
      <c r="D5" s="25">
        <v>30.201000000000001</v>
      </c>
      <c r="E5" s="25">
        <v>35.723999999999997</v>
      </c>
      <c r="F5" s="25">
        <v>32.594000000000001</v>
      </c>
      <c r="G5" s="25">
        <v>35.764000000000003</v>
      </c>
      <c r="H5" s="25">
        <v>46.817999999999998</v>
      </c>
      <c r="I5" s="25">
        <v>42.345999999999997</v>
      </c>
      <c r="J5" s="25">
        <v>53.4</v>
      </c>
      <c r="K5" s="25">
        <v>29.853000000000002</v>
      </c>
      <c r="L5" s="25">
        <v>15.349</v>
      </c>
      <c r="M5" s="25">
        <v>8.8309999999999995</v>
      </c>
      <c r="N5" s="25">
        <v>12.568</v>
      </c>
      <c r="O5" s="25">
        <v>12.206</v>
      </c>
      <c r="P5" s="25">
        <v>12.614000000000001</v>
      </c>
      <c r="Q5" s="25">
        <v>14.499000000000001</v>
      </c>
      <c r="R5" s="25">
        <v>32.6</v>
      </c>
      <c r="S5" s="25">
        <v>58.6</v>
      </c>
      <c r="T5" s="25">
        <v>60.3</v>
      </c>
      <c r="U5" s="25">
        <v>61.92</v>
      </c>
      <c r="V5" s="25">
        <v>80</v>
      </c>
      <c r="W5" s="25">
        <v>77.8</v>
      </c>
      <c r="X5" s="25">
        <v>85.424000000000007</v>
      </c>
      <c r="Y5" s="25">
        <v>81.028000000000006</v>
      </c>
      <c r="Z5" s="25">
        <v>28.696000000000002</v>
      </c>
      <c r="AA5" s="25">
        <v>47.421999999999997</v>
      </c>
      <c r="AB5" s="25">
        <v>58.917999999999999</v>
      </c>
      <c r="AC5" s="25">
        <v>72.472999999999999</v>
      </c>
      <c r="AD5" s="25">
        <v>12.079000000000001</v>
      </c>
      <c r="AE5" s="25">
        <v>22.533999999999999</v>
      </c>
      <c r="AF5" s="25">
        <v>10.891</v>
      </c>
      <c r="AG5" s="25">
        <v>23.015000000000001</v>
      </c>
      <c r="AH5" s="25">
        <v>50.421999999999997</v>
      </c>
      <c r="AI5" s="25">
        <v>52.107999999999997</v>
      </c>
      <c r="AJ5" s="25">
        <v>49.283000000000001</v>
      </c>
      <c r="AK5" s="25">
        <v>36.012</v>
      </c>
      <c r="AL5" s="25">
        <v>90.59</v>
      </c>
      <c r="AM5" s="25">
        <v>136.47</v>
      </c>
      <c r="AN5" s="25">
        <v>137.994</v>
      </c>
      <c r="AO5" s="25">
        <v>141.69999999999999</v>
      </c>
      <c r="AP5" s="25">
        <v>99.1</v>
      </c>
      <c r="AQ5" s="25">
        <v>52.38</v>
      </c>
      <c r="AR5" s="25">
        <v>57.307000000000002</v>
      </c>
      <c r="AS5" s="25">
        <v>55.872999999999998</v>
      </c>
      <c r="AT5" s="25">
        <v>103.8</v>
      </c>
      <c r="AU5" s="25">
        <v>138.69999999999999</v>
      </c>
      <c r="AV5" s="25">
        <v>145.80000000000001</v>
      </c>
      <c r="AW5" s="25">
        <v>127.3</v>
      </c>
      <c r="AX5" s="25">
        <v>132.44499999999999</v>
      </c>
      <c r="AY5" s="25">
        <v>32.526000000000003</v>
      </c>
      <c r="AZ5" s="25">
        <v>134.35</v>
      </c>
      <c r="BA5" s="25">
        <v>42.41</v>
      </c>
      <c r="BB5" s="25">
        <v>31.047000000000001</v>
      </c>
      <c r="BC5" s="25">
        <v>31.108000000000001</v>
      </c>
      <c r="BD5" s="25">
        <v>31.094000000000001</v>
      </c>
      <c r="BE5" s="25">
        <v>33.959000000000003</v>
      </c>
      <c r="BF5" s="25">
        <v>35.537999999999997</v>
      </c>
      <c r="BG5" s="25">
        <v>37.17</v>
      </c>
      <c r="BH5" s="25">
        <v>45.851999999999997</v>
      </c>
      <c r="BI5" s="25">
        <v>52.996000000000002</v>
      </c>
      <c r="BJ5" s="25">
        <v>45.149000000000001</v>
      </c>
      <c r="BK5" s="25">
        <v>56.618000000000002</v>
      </c>
      <c r="BL5" s="25">
        <v>53.777999999999999</v>
      </c>
      <c r="BM5" s="25">
        <v>48.514000000000003</v>
      </c>
      <c r="BN5" s="25">
        <v>4.8129999999999997</v>
      </c>
      <c r="BO5" s="25">
        <v>48.933</v>
      </c>
      <c r="BP5" s="25">
        <v>45.322000000000003</v>
      </c>
      <c r="BQ5" s="25">
        <v>58.119</v>
      </c>
      <c r="BR5" s="25">
        <v>12.855</v>
      </c>
      <c r="BS5" s="25">
        <v>44.6</v>
      </c>
      <c r="BT5" s="25">
        <v>47.6</v>
      </c>
      <c r="BU5" s="25">
        <v>45.61</v>
      </c>
      <c r="BV5" s="25">
        <v>36.9</v>
      </c>
      <c r="BW5" s="25">
        <v>47.8</v>
      </c>
      <c r="BX5" s="25">
        <v>50.6</v>
      </c>
      <c r="BY5" s="25">
        <v>60.8</v>
      </c>
      <c r="BZ5" s="25">
        <v>15.6</v>
      </c>
      <c r="CA5" s="25">
        <v>7</v>
      </c>
      <c r="CB5" s="25">
        <v>30.6</v>
      </c>
      <c r="CC5" s="25">
        <v>41.1</v>
      </c>
      <c r="CD5" s="25">
        <v>23</v>
      </c>
      <c r="CE5" s="25">
        <v>45.4</v>
      </c>
      <c r="CF5" s="25">
        <v>40.799999999999997</v>
      </c>
      <c r="CG5" s="25">
        <v>52.2</v>
      </c>
      <c r="CH5" s="25">
        <v>54.048000000000002</v>
      </c>
      <c r="CI5" s="25">
        <v>68.5</v>
      </c>
      <c r="CJ5" s="25">
        <v>64.3</v>
      </c>
      <c r="CK5" s="25">
        <v>88.5</v>
      </c>
      <c r="CL5" s="25">
        <v>66.400000000000006</v>
      </c>
      <c r="CM5" s="25">
        <v>66.400000000000006</v>
      </c>
      <c r="CN5" s="25">
        <v>69.7</v>
      </c>
      <c r="CO5" s="25">
        <v>92.3</v>
      </c>
      <c r="CP5" s="25">
        <v>61.2</v>
      </c>
      <c r="CQ5" s="25">
        <v>78</v>
      </c>
      <c r="CR5" s="25">
        <v>72.599999999999994</v>
      </c>
      <c r="CS5" s="25">
        <v>76.5</v>
      </c>
      <c r="CT5" s="26">
        <v>84.328999999999994</v>
      </c>
      <c r="CU5" s="26">
        <v>45.655999999999999</v>
      </c>
      <c r="CV5" s="26">
        <v>41.524999999999999</v>
      </c>
      <c r="CW5" s="27">
        <v>31.145</v>
      </c>
      <c r="CX5" s="28">
        <f t="array" ref="CX5">SUMPRODUCT(B5:CW5*0.25)</f>
        <v>1358.3787500000001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-30</v>
      </c>
      <c r="C8" s="37">
        <v>50</v>
      </c>
      <c r="D8" s="37">
        <v>78.72</v>
      </c>
      <c r="E8" s="37">
        <v>72.12</v>
      </c>
      <c r="F8" s="37">
        <v>74.41</v>
      </c>
      <c r="G8" s="37">
        <v>72.77</v>
      </c>
      <c r="H8" s="37">
        <v>63.02</v>
      </c>
      <c r="I8" s="37">
        <v>50</v>
      </c>
      <c r="J8" s="37">
        <v>65</v>
      </c>
      <c r="K8" s="37">
        <v>60.9</v>
      </c>
      <c r="L8" s="37">
        <v>55.1</v>
      </c>
      <c r="M8" s="37">
        <v>50</v>
      </c>
      <c r="N8" s="37">
        <v>62.21</v>
      </c>
      <c r="O8" s="37">
        <v>64.260000000000005</v>
      </c>
      <c r="P8" s="37">
        <v>60.48</v>
      </c>
      <c r="Q8" s="37">
        <v>54.01</v>
      </c>
      <c r="R8" s="37">
        <v>30.13</v>
      </c>
      <c r="S8" s="37">
        <v>36.01</v>
      </c>
      <c r="T8" s="37">
        <v>36</v>
      </c>
      <c r="U8" s="37">
        <v>39.28</v>
      </c>
      <c r="V8" s="37">
        <v>35.299999999999997</v>
      </c>
      <c r="W8" s="37">
        <v>37.06</v>
      </c>
      <c r="X8" s="37">
        <v>42.59</v>
      </c>
      <c r="Y8" s="37">
        <v>59.22</v>
      </c>
      <c r="Z8" s="37">
        <v>50.52</v>
      </c>
      <c r="AA8" s="37">
        <v>58.66</v>
      </c>
      <c r="AB8" s="37">
        <v>63.29</v>
      </c>
      <c r="AC8" s="37">
        <v>65.8</v>
      </c>
      <c r="AD8" s="37">
        <v>63.13</v>
      </c>
      <c r="AE8" s="37">
        <v>62.55</v>
      </c>
      <c r="AF8" s="37">
        <v>68</v>
      </c>
      <c r="AG8" s="37">
        <v>59</v>
      </c>
      <c r="AH8" s="37">
        <v>63.02</v>
      </c>
      <c r="AI8" s="37">
        <v>55.6</v>
      </c>
      <c r="AJ8" s="37">
        <v>49.14</v>
      </c>
      <c r="AK8" s="37">
        <v>5.63</v>
      </c>
      <c r="AL8" s="37">
        <v>66.709999999999994</v>
      </c>
      <c r="AM8" s="37">
        <v>0</v>
      </c>
      <c r="AN8" s="37">
        <v>2.16</v>
      </c>
      <c r="AO8" s="37">
        <v>0</v>
      </c>
      <c r="AP8" s="37">
        <v>0.01</v>
      </c>
      <c r="AQ8" s="37">
        <v>-10</v>
      </c>
      <c r="AR8" s="37">
        <v>-10</v>
      </c>
      <c r="AS8" s="37">
        <v>-5.37</v>
      </c>
      <c r="AT8" s="37">
        <v>0.01</v>
      </c>
      <c r="AU8" s="37">
        <v>0.01</v>
      </c>
      <c r="AV8" s="37">
        <v>0.01</v>
      </c>
      <c r="AW8" s="37">
        <v>0.01</v>
      </c>
      <c r="AX8" s="37">
        <v>1.02</v>
      </c>
      <c r="AY8" s="37">
        <v>3.39</v>
      </c>
      <c r="AZ8" s="37">
        <v>0.65</v>
      </c>
      <c r="BA8" s="37">
        <v>0</v>
      </c>
      <c r="BB8" s="37">
        <v>0.28000000000000003</v>
      </c>
      <c r="BC8" s="37">
        <v>0</v>
      </c>
      <c r="BD8" s="37">
        <v>0.57999999999999996</v>
      </c>
      <c r="BE8" s="37">
        <v>0.62</v>
      </c>
      <c r="BF8" s="37">
        <v>1.77</v>
      </c>
      <c r="BG8" s="37">
        <v>5.83</v>
      </c>
      <c r="BH8" s="37">
        <v>16.760000000000002</v>
      </c>
      <c r="BI8" s="37">
        <v>20.16</v>
      </c>
      <c r="BJ8" s="37">
        <v>24.39</v>
      </c>
      <c r="BK8" s="37">
        <v>68.56</v>
      </c>
      <c r="BL8" s="37">
        <v>81.16</v>
      </c>
      <c r="BM8" s="37">
        <v>98.75</v>
      </c>
      <c r="BN8" s="37">
        <v>65.25</v>
      </c>
      <c r="BO8" s="37">
        <v>84.82</v>
      </c>
      <c r="BP8" s="37">
        <v>121.42</v>
      </c>
      <c r="BQ8" s="37">
        <v>146.80000000000001</v>
      </c>
      <c r="BR8" s="37">
        <v>88.73</v>
      </c>
      <c r="BS8" s="37">
        <v>107</v>
      </c>
      <c r="BT8" s="37">
        <v>138.88999999999999</v>
      </c>
      <c r="BU8" s="37">
        <v>147.94999999999999</v>
      </c>
      <c r="BV8" s="37">
        <v>93.77</v>
      </c>
      <c r="BW8" s="37">
        <v>105.54</v>
      </c>
      <c r="BX8" s="37">
        <v>121.67</v>
      </c>
      <c r="BY8" s="37">
        <v>121.92</v>
      </c>
      <c r="BZ8" s="37">
        <v>98.66</v>
      </c>
      <c r="CA8" s="37">
        <v>117.74</v>
      </c>
      <c r="CB8" s="37">
        <v>109</v>
      </c>
      <c r="CC8" s="37">
        <v>106.81</v>
      </c>
      <c r="CD8" s="37">
        <v>115.05</v>
      </c>
      <c r="CE8" s="37">
        <v>93.6</v>
      </c>
      <c r="CF8" s="37">
        <v>75.010000000000005</v>
      </c>
      <c r="CG8" s="37">
        <v>65.03</v>
      </c>
      <c r="CH8" s="37">
        <v>125.68</v>
      </c>
      <c r="CI8" s="37">
        <v>102.4</v>
      </c>
      <c r="CJ8" s="37">
        <v>55.93</v>
      </c>
      <c r="CK8" s="37">
        <v>35.6</v>
      </c>
      <c r="CL8" s="37">
        <v>76.069999999999993</v>
      </c>
      <c r="CM8" s="37">
        <v>63.7</v>
      </c>
      <c r="CN8" s="37">
        <v>40</v>
      </c>
      <c r="CO8" s="37">
        <v>30.36</v>
      </c>
      <c r="CP8" s="37">
        <v>69.319999999999993</v>
      </c>
      <c r="CQ8" s="37">
        <v>56.64</v>
      </c>
      <c r="CR8" s="37">
        <v>35.1</v>
      </c>
      <c r="CS8" s="37">
        <v>11.28</v>
      </c>
      <c r="CT8" s="38">
        <v>83.94</v>
      </c>
      <c r="CU8" s="38">
        <v>26.73</v>
      </c>
      <c r="CV8" s="38">
        <v>7.39</v>
      </c>
      <c r="CW8" s="39">
        <v>-1.61</v>
      </c>
      <c r="CX8" s="40">
        <f>IF(SUM(B8:CW8)&lt;&gt;0,AVERAGEIF(B8:CW8,"&lt;&gt;"""),"")</f>
        <v>51.935900000000004</v>
      </c>
    </row>
    <row r="9" spans="1:102" ht="24.95" customHeight="1" thickBot="1" x14ac:dyDescent="0.25">
      <c r="A9" s="41" t="s">
        <v>6</v>
      </c>
      <c r="B9" s="42">
        <v>42.71</v>
      </c>
      <c r="C9" s="43">
        <v>42.71</v>
      </c>
      <c r="D9" s="43">
        <v>42.71</v>
      </c>
      <c r="E9" s="43">
        <v>42.71</v>
      </c>
      <c r="F9" s="43">
        <v>65.05</v>
      </c>
      <c r="G9" s="43">
        <v>65.05</v>
      </c>
      <c r="H9" s="43">
        <v>65.05</v>
      </c>
      <c r="I9" s="43">
        <v>65.05</v>
      </c>
      <c r="J9" s="43">
        <v>57.75</v>
      </c>
      <c r="K9" s="43">
        <v>57.75</v>
      </c>
      <c r="L9" s="43">
        <v>57.75</v>
      </c>
      <c r="M9" s="43">
        <v>57.75</v>
      </c>
      <c r="N9" s="43">
        <v>60.24</v>
      </c>
      <c r="O9" s="43">
        <v>60.24</v>
      </c>
      <c r="P9" s="43">
        <v>60.24</v>
      </c>
      <c r="Q9" s="43">
        <v>60.24</v>
      </c>
      <c r="R9" s="43">
        <v>35.354999999999997</v>
      </c>
      <c r="S9" s="43">
        <v>35.354999999999997</v>
      </c>
      <c r="T9" s="43">
        <v>35.354999999999997</v>
      </c>
      <c r="U9" s="43">
        <v>35.354999999999997</v>
      </c>
      <c r="V9" s="43">
        <v>43.542499999999997</v>
      </c>
      <c r="W9" s="43">
        <v>43.542499999999997</v>
      </c>
      <c r="X9" s="43">
        <v>43.542499999999997</v>
      </c>
      <c r="Y9" s="43">
        <v>43.542499999999997</v>
      </c>
      <c r="Z9" s="43">
        <v>59.567500000000003</v>
      </c>
      <c r="AA9" s="43">
        <v>59.567500000000003</v>
      </c>
      <c r="AB9" s="43">
        <v>59.567500000000003</v>
      </c>
      <c r="AC9" s="43">
        <v>59.567500000000003</v>
      </c>
      <c r="AD9" s="43">
        <v>63.17</v>
      </c>
      <c r="AE9" s="43">
        <v>63.17</v>
      </c>
      <c r="AF9" s="43">
        <v>63.17</v>
      </c>
      <c r="AG9" s="43">
        <v>63.17</v>
      </c>
      <c r="AH9" s="43">
        <v>43.347499999999997</v>
      </c>
      <c r="AI9" s="43">
        <v>43.347499999999997</v>
      </c>
      <c r="AJ9" s="43">
        <v>43.347499999999997</v>
      </c>
      <c r="AK9" s="43">
        <v>43.347499999999997</v>
      </c>
      <c r="AL9" s="43">
        <v>17.217500000000001</v>
      </c>
      <c r="AM9" s="43">
        <v>17.217500000000001</v>
      </c>
      <c r="AN9" s="43">
        <v>17.217500000000001</v>
      </c>
      <c r="AO9" s="43">
        <v>17.217500000000001</v>
      </c>
      <c r="AP9" s="43">
        <v>-6.34</v>
      </c>
      <c r="AQ9" s="43">
        <v>-6.34</v>
      </c>
      <c r="AR9" s="43">
        <v>-6.34</v>
      </c>
      <c r="AS9" s="43">
        <v>-6.34</v>
      </c>
      <c r="AT9" s="43">
        <v>0.01</v>
      </c>
      <c r="AU9" s="43">
        <v>0.01</v>
      </c>
      <c r="AV9" s="43">
        <v>0.01</v>
      </c>
      <c r="AW9" s="43">
        <v>0.01</v>
      </c>
      <c r="AX9" s="43">
        <v>1.2649999999999999</v>
      </c>
      <c r="AY9" s="43">
        <v>1.2649999999999999</v>
      </c>
      <c r="AZ9" s="43">
        <v>1.2649999999999999</v>
      </c>
      <c r="BA9" s="43">
        <v>1.2649999999999999</v>
      </c>
      <c r="BB9" s="43">
        <v>0.37</v>
      </c>
      <c r="BC9" s="43">
        <v>0.37</v>
      </c>
      <c r="BD9" s="43">
        <v>0.37</v>
      </c>
      <c r="BE9" s="43">
        <v>0.37</v>
      </c>
      <c r="BF9" s="43">
        <v>11.13</v>
      </c>
      <c r="BG9" s="43">
        <v>11.13</v>
      </c>
      <c r="BH9" s="43">
        <v>11.13</v>
      </c>
      <c r="BI9" s="43">
        <v>11.13</v>
      </c>
      <c r="BJ9" s="43">
        <v>68.215000000000003</v>
      </c>
      <c r="BK9" s="43">
        <v>68.215000000000003</v>
      </c>
      <c r="BL9" s="43">
        <v>68.215000000000003</v>
      </c>
      <c r="BM9" s="43">
        <v>68.215000000000003</v>
      </c>
      <c r="BN9" s="43">
        <v>104.57250000000001</v>
      </c>
      <c r="BO9" s="43">
        <v>104.57250000000001</v>
      </c>
      <c r="BP9" s="43">
        <v>104.57250000000001</v>
      </c>
      <c r="BQ9" s="43">
        <v>104.57250000000001</v>
      </c>
      <c r="BR9" s="43">
        <v>120.6425</v>
      </c>
      <c r="BS9" s="43">
        <v>120.6425</v>
      </c>
      <c r="BT9" s="43">
        <v>120.6425</v>
      </c>
      <c r="BU9" s="43">
        <v>120.6425</v>
      </c>
      <c r="BV9" s="43">
        <v>110.72499999999999</v>
      </c>
      <c r="BW9" s="43">
        <v>110.72499999999999</v>
      </c>
      <c r="BX9" s="43">
        <v>110.72499999999999</v>
      </c>
      <c r="BY9" s="43">
        <v>110.72499999999999</v>
      </c>
      <c r="BZ9" s="43">
        <v>108.05249999999999</v>
      </c>
      <c r="CA9" s="43">
        <v>108.05249999999999</v>
      </c>
      <c r="CB9" s="43">
        <v>108.05249999999999</v>
      </c>
      <c r="CC9" s="43">
        <v>108.05249999999999</v>
      </c>
      <c r="CD9" s="43">
        <v>87.172499999999999</v>
      </c>
      <c r="CE9" s="43">
        <v>87.172499999999999</v>
      </c>
      <c r="CF9" s="43">
        <v>87.172499999999999</v>
      </c>
      <c r="CG9" s="43">
        <v>87.172499999999999</v>
      </c>
      <c r="CH9" s="43">
        <v>79.902500000000003</v>
      </c>
      <c r="CI9" s="43">
        <v>79.902500000000003</v>
      </c>
      <c r="CJ9" s="43">
        <v>79.902500000000003</v>
      </c>
      <c r="CK9" s="43">
        <v>79.902500000000003</v>
      </c>
      <c r="CL9" s="43">
        <v>52.532499999999999</v>
      </c>
      <c r="CM9" s="43">
        <v>52.532499999999999</v>
      </c>
      <c r="CN9" s="43">
        <v>52.532499999999999</v>
      </c>
      <c r="CO9" s="43">
        <v>52.532499999999999</v>
      </c>
      <c r="CP9" s="43">
        <v>43.085000000000001</v>
      </c>
      <c r="CQ9" s="43">
        <v>43.085000000000001</v>
      </c>
      <c r="CR9" s="43">
        <v>43.085000000000001</v>
      </c>
      <c r="CS9" s="43">
        <v>43.085000000000001</v>
      </c>
      <c r="CT9" s="44">
        <v>29.112500000000001</v>
      </c>
      <c r="CU9" s="44">
        <v>29.112500000000001</v>
      </c>
      <c r="CV9" s="44">
        <v>29.112500000000001</v>
      </c>
      <c r="CW9" s="45">
        <v>29.112500000000001</v>
      </c>
      <c r="CX9" s="46">
        <f>IF(SUM(B9:CW9)&lt;&gt;0,AVERAGEIF(B9:CW9,"&lt;&gt;"""),"")</f>
        <v>51.935900000000032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43.402000000000001</v>
      </c>
      <c r="BP13" s="65">
        <v>14.641999999999999</v>
      </c>
      <c r="BQ13" s="65">
        <v>27.619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>
        <v>68.527999999999992</v>
      </c>
      <c r="CU13" s="66"/>
      <c r="CV13" s="66"/>
      <c r="CW13" s="67"/>
      <c r="CX13" s="68">
        <f t="array" ref="CX13">SUMPRODUCT(B13:CW13*0.25)</f>
        <v>38.547749999999994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0.10100000000000001</v>
      </c>
      <c r="E15" s="71"/>
      <c r="F15" s="71">
        <v>11.586</v>
      </c>
      <c r="G15" s="71">
        <v>11.923999999999999</v>
      </c>
      <c r="H15" s="71">
        <v>1.218</v>
      </c>
      <c r="I15" s="71">
        <v>7.2460000000000004</v>
      </c>
      <c r="J15" s="71">
        <v>5.6719999999999997</v>
      </c>
      <c r="K15" s="71">
        <v>6.9530000000000003</v>
      </c>
      <c r="L15" s="71">
        <v>8.2490000000000006</v>
      </c>
      <c r="M15" s="71">
        <v>8.8309999999999995</v>
      </c>
      <c r="N15" s="71">
        <v>12.54</v>
      </c>
      <c r="O15" s="71">
        <v>6.1959999999999997</v>
      </c>
      <c r="P15" s="71">
        <v>6.38</v>
      </c>
      <c r="Q15" s="71">
        <v>7.399</v>
      </c>
      <c r="R15" s="71"/>
      <c r="S15" s="71"/>
      <c r="T15" s="71"/>
      <c r="U15" s="71"/>
      <c r="V15" s="71"/>
      <c r="W15" s="71"/>
      <c r="X15" s="71"/>
      <c r="Y15" s="71"/>
      <c r="Z15" s="71">
        <v>4.5730000000000004</v>
      </c>
      <c r="AA15" s="71">
        <v>4.8220000000000001</v>
      </c>
      <c r="AB15" s="71">
        <v>4.5179999999999998</v>
      </c>
      <c r="AC15" s="71">
        <v>0.57299999999999995</v>
      </c>
      <c r="AD15" s="71">
        <v>5.8789999999999996</v>
      </c>
      <c r="AE15" s="71">
        <v>6.0339999999999998</v>
      </c>
      <c r="AF15" s="71">
        <v>7.891</v>
      </c>
      <c r="AG15" s="71">
        <v>7.415</v>
      </c>
      <c r="AH15" s="71">
        <v>3.222</v>
      </c>
      <c r="AI15" s="71">
        <v>4.1079999999999997</v>
      </c>
      <c r="AJ15" s="71">
        <v>3.7829999999999999</v>
      </c>
      <c r="AK15" s="71">
        <v>29.212</v>
      </c>
      <c r="AL15" s="71">
        <v>62.59</v>
      </c>
      <c r="AM15" s="71">
        <v>99.436000000000007</v>
      </c>
      <c r="AN15" s="71">
        <v>137.994</v>
      </c>
      <c r="AO15" s="71">
        <v>140.12299999999999</v>
      </c>
      <c r="AP15" s="71">
        <v>99.1</v>
      </c>
      <c r="AQ15" s="71">
        <v>52.38</v>
      </c>
      <c r="AR15" s="71">
        <v>57.307000000000002</v>
      </c>
      <c r="AS15" s="71">
        <v>55.872999999999998</v>
      </c>
      <c r="AT15" s="71">
        <v>103.8</v>
      </c>
      <c r="AU15" s="71">
        <v>138.69999999999999</v>
      </c>
      <c r="AV15" s="71">
        <v>145.80000000000001</v>
      </c>
      <c r="AW15" s="71">
        <v>127.3</v>
      </c>
      <c r="AX15" s="71">
        <v>90.896000000000001</v>
      </c>
      <c r="AY15" s="71">
        <v>32.526000000000003</v>
      </c>
      <c r="AZ15" s="71">
        <v>110.842</v>
      </c>
      <c r="BA15" s="71">
        <v>42.41</v>
      </c>
      <c r="BB15" s="71">
        <v>31.047000000000001</v>
      </c>
      <c r="BC15" s="71">
        <v>31.108000000000001</v>
      </c>
      <c r="BD15" s="71">
        <v>31.094000000000001</v>
      </c>
      <c r="BE15" s="71">
        <v>33.959000000000003</v>
      </c>
      <c r="BF15" s="71">
        <v>35.537999999999997</v>
      </c>
      <c r="BG15" s="71">
        <v>37.17</v>
      </c>
      <c r="BH15" s="71">
        <v>45.851999999999997</v>
      </c>
      <c r="BI15" s="71">
        <v>52.996000000000002</v>
      </c>
      <c r="BJ15" s="71">
        <v>34.149000000000001</v>
      </c>
      <c r="BK15" s="71">
        <v>33.718000000000004</v>
      </c>
      <c r="BL15" s="71">
        <v>41.177999999999997</v>
      </c>
      <c r="BM15" s="71">
        <v>40.014000000000003</v>
      </c>
      <c r="BN15" s="71">
        <v>1.2130000000000001</v>
      </c>
      <c r="BO15" s="71">
        <v>0.93100000000000005</v>
      </c>
      <c r="BP15" s="71">
        <v>30.68</v>
      </c>
      <c r="BQ15" s="71">
        <v>30.5</v>
      </c>
      <c r="BR15" s="71">
        <v>0.35499999999999998</v>
      </c>
      <c r="BS15" s="71"/>
      <c r="BT15" s="71"/>
      <c r="BU15" s="71">
        <v>24.21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4.8000000000000001E-2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>
        <v>15.801</v>
      </c>
      <c r="CU15" s="72">
        <v>3.556</v>
      </c>
      <c r="CV15" s="72">
        <v>5.7249999999999996</v>
      </c>
      <c r="CW15" s="73">
        <v>11.244999999999999</v>
      </c>
      <c r="CX15" s="74">
        <f t="array" ref="CX15">SUMPRODUCT(B15:CW15*0.25)</f>
        <v>561.37225000000012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0.10100000000000001</v>
      </c>
      <c r="E17" s="77">
        <f t="shared" si="0"/>
        <v>0</v>
      </c>
      <c r="F17" s="77">
        <f t="shared" si="0"/>
        <v>11.586</v>
      </c>
      <c r="G17" s="77">
        <f t="shared" si="0"/>
        <v>11.923999999999999</v>
      </c>
      <c r="H17" s="77">
        <f t="shared" si="0"/>
        <v>1.218</v>
      </c>
      <c r="I17" s="77">
        <f t="shared" si="0"/>
        <v>7.2460000000000004</v>
      </c>
      <c r="J17" s="77">
        <f t="shared" si="0"/>
        <v>5.6719999999999997</v>
      </c>
      <c r="K17" s="77">
        <f t="shared" si="0"/>
        <v>6.9530000000000003</v>
      </c>
      <c r="L17" s="77">
        <f t="shared" si="0"/>
        <v>8.2490000000000006</v>
      </c>
      <c r="M17" s="77">
        <f t="shared" si="0"/>
        <v>8.8309999999999995</v>
      </c>
      <c r="N17" s="77">
        <f t="shared" si="0"/>
        <v>12.54</v>
      </c>
      <c r="O17" s="77">
        <f t="shared" si="0"/>
        <v>6.1959999999999997</v>
      </c>
      <c r="P17" s="77">
        <f t="shared" si="0"/>
        <v>6.38</v>
      </c>
      <c r="Q17" s="77">
        <f t="shared" si="0"/>
        <v>7.399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4.5730000000000004</v>
      </c>
      <c r="AA17" s="77">
        <f t="shared" si="0"/>
        <v>4.8220000000000001</v>
      </c>
      <c r="AB17" s="77">
        <f t="shared" si="0"/>
        <v>4.5179999999999998</v>
      </c>
      <c r="AC17" s="77">
        <f t="shared" si="0"/>
        <v>0.57299999999999995</v>
      </c>
      <c r="AD17" s="77">
        <f t="shared" si="0"/>
        <v>5.8789999999999996</v>
      </c>
      <c r="AE17" s="77">
        <f t="shared" si="0"/>
        <v>6.0339999999999998</v>
      </c>
      <c r="AF17" s="77">
        <f t="shared" si="0"/>
        <v>7.891</v>
      </c>
      <c r="AG17" s="77">
        <f t="shared" si="0"/>
        <v>7.415</v>
      </c>
      <c r="AH17" s="77">
        <f t="shared" si="0"/>
        <v>3.222</v>
      </c>
      <c r="AI17" s="77">
        <f t="shared" si="0"/>
        <v>4.1079999999999997</v>
      </c>
      <c r="AJ17" s="77">
        <f t="shared" si="0"/>
        <v>3.7829999999999999</v>
      </c>
      <c r="AK17" s="77">
        <f t="shared" si="0"/>
        <v>29.212</v>
      </c>
      <c r="AL17" s="77">
        <f t="shared" si="0"/>
        <v>62.59</v>
      </c>
      <c r="AM17" s="77">
        <f t="shared" si="0"/>
        <v>99.436000000000007</v>
      </c>
      <c r="AN17" s="77">
        <f t="shared" si="0"/>
        <v>137.994</v>
      </c>
      <c r="AO17" s="77">
        <f t="shared" si="0"/>
        <v>140.12299999999999</v>
      </c>
      <c r="AP17" s="77">
        <f t="shared" si="0"/>
        <v>99.1</v>
      </c>
      <c r="AQ17" s="77">
        <f t="shared" si="0"/>
        <v>52.38</v>
      </c>
      <c r="AR17" s="77">
        <f t="shared" si="0"/>
        <v>57.307000000000002</v>
      </c>
      <c r="AS17" s="77">
        <f t="shared" si="0"/>
        <v>55.872999999999998</v>
      </c>
      <c r="AT17" s="77">
        <f t="shared" si="0"/>
        <v>103.8</v>
      </c>
      <c r="AU17" s="77">
        <f t="shared" si="0"/>
        <v>138.69999999999999</v>
      </c>
      <c r="AV17" s="77">
        <f t="shared" si="0"/>
        <v>145.80000000000001</v>
      </c>
      <c r="AW17" s="77">
        <f t="shared" si="0"/>
        <v>127.3</v>
      </c>
      <c r="AX17" s="77">
        <f t="shared" si="0"/>
        <v>90.896000000000001</v>
      </c>
      <c r="AY17" s="77">
        <f t="shared" si="0"/>
        <v>32.526000000000003</v>
      </c>
      <c r="AZ17" s="77">
        <f t="shared" si="0"/>
        <v>110.842</v>
      </c>
      <c r="BA17" s="77">
        <f t="shared" si="0"/>
        <v>42.41</v>
      </c>
      <c r="BB17" s="77">
        <f t="shared" si="0"/>
        <v>31.047000000000001</v>
      </c>
      <c r="BC17" s="77">
        <f t="shared" si="0"/>
        <v>31.108000000000001</v>
      </c>
      <c r="BD17" s="77">
        <f t="shared" si="0"/>
        <v>31.094000000000001</v>
      </c>
      <c r="BE17" s="77">
        <f t="shared" si="0"/>
        <v>33.959000000000003</v>
      </c>
      <c r="BF17" s="77">
        <f t="shared" si="0"/>
        <v>35.537999999999997</v>
      </c>
      <c r="BG17" s="77">
        <f t="shared" si="0"/>
        <v>37.17</v>
      </c>
      <c r="BH17" s="77">
        <f t="shared" si="0"/>
        <v>45.851999999999997</v>
      </c>
      <c r="BI17" s="77">
        <f t="shared" si="0"/>
        <v>52.996000000000002</v>
      </c>
      <c r="BJ17" s="77">
        <f t="shared" si="0"/>
        <v>34.149000000000001</v>
      </c>
      <c r="BK17" s="77">
        <f t="shared" si="0"/>
        <v>33.718000000000004</v>
      </c>
      <c r="BL17" s="77">
        <f t="shared" si="0"/>
        <v>41.177999999999997</v>
      </c>
      <c r="BM17" s="77">
        <f t="shared" si="0"/>
        <v>40.014000000000003</v>
      </c>
      <c r="BN17" s="77">
        <f t="shared" si="0"/>
        <v>1.2130000000000001</v>
      </c>
      <c r="BO17" s="77">
        <f t="shared" ref="BO17:CW17" si="1">SUM(BO11:BO16)</f>
        <v>44.332999999999998</v>
      </c>
      <c r="BP17" s="77">
        <f t="shared" si="1"/>
        <v>45.322000000000003</v>
      </c>
      <c r="BQ17" s="77">
        <f t="shared" si="1"/>
        <v>58.119</v>
      </c>
      <c r="BR17" s="77">
        <f t="shared" si="1"/>
        <v>0.35499999999999998</v>
      </c>
      <c r="BS17" s="77">
        <f t="shared" si="1"/>
        <v>0</v>
      </c>
      <c r="BT17" s="77">
        <f t="shared" si="1"/>
        <v>0</v>
      </c>
      <c r="BU17" s="77">
        <f t="shared" si="1"/>
        <v>24.21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4.8000000000000001E-2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84.328999999999994</v>
      </c>
      <c r="CU17" s="78">
        <f t="shared" si="1"/>
        <v>3.556</v>
      </c>
      <c r="CV17" s="78">
        <f t="shared" si="1"/>
        <v>5.7249999999999996</v>
      </c>
      <c r="CW17" s="79">
        <f t="shared" si="1"/>
        <v>11.244999999999999</v>
      </c>
      <c r="CX17" s="80">
        <f>SUM(CX11:CX16)</f>
        <v>599.92000000000007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12</v>
      </c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2.4E-2</v>
      </c>
      <c r="F21" s="94">
        <v>8.0000000000000002E-3</v>
      </c>
      <c r="G21" s="94">
        <v>0.04</v>
      </c>
      <c r="H21" s="94"/>
      <c r="I21" s="94"/>
      <c r="J21" s="94">
        <v>2.8000000000000001E-2</v>
      </c>
      <c r="K21" s="94"/>
      <c r="L21" s="94"/>
      <c r="M21" s="94"/>
      <c r="N21" s="94">
        <v>2.8000000000000001E-2</v>
      </c>
      <c r="O21" s="94">
        <v>4.8000000000000001E-2</v>
      </c>
      <c r="P21" s="94"/>
      <c r="Q21" s="94"/>
      <c r="R21" s="94"/>
      <c r="S21" s="94"/>
      <c r="T21" s="94"/>
      <c r="U21" s="94"/>
      <c r="V21" s="94"/>
      <c r="W21" s="94"/>
      <c r="X21" s="94">
        <v>1.6E-2</v>
      </c>
      <c r="Y21" s="94">
        <v>2.8000000000000001E-2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8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2.0550000000000002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4.7619999999999996</v>
      </c>
      <c r="P22" s="99">
        <v>6.234</v>
      </c>
      <c r="Q22" s="99"/>
      <c r="R22" s="99"/>
      <c r="S22" s="99"/>
      <c r="T22" s="99"/>
      <c r="U22" s="99">
        <v>0.02</v>
      </c>
      <c r="V22" s="99"/>
      <c r="W22" s="99"/>
      <c r="X22" s="99">
        <v>8.0000000000000002E-3</v>
      </c>
      <c r="Y22" s="99"/>
      <c r="Z22" s="99">
        <v>20.023</v>
      </c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8</v>
      </c>
      <c r="AM22" s="99">
        <v>37.033999999999999</v>
      </c>
      <c r="AN22" s="99"/>
      <c r="AO22" s="99">
        <v>1.577</v>
      </c>
      <c r="AP22" s="99"/>
      <c r="AQ22" s="99"/>
      <c r="AR22" s="99"/>
      <c r="AS22" s="99"/>
      <c r="AT22" s="99"/>
      <c r="AU22" s="99"/>
      <c r="AV22" s="99"/>
      <c r="AW22" s="99"/>
      <c r="AX22" s="99">
        <v>41.548999999999999</v>
      </c>
      <c r="AY22" s="99"/>
      <c r="AZ22" s="99">
        <v>23.507999999999999</v>
      </c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35.678750000000001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2.4E-2</v>
      </c>
      <c r="F27" s="107">
        <f t="shared" si="2"/>
        <v>8.0000000000000002E-3</v>
      </c>
      <c r="G27" s="107">
        <f t="shared" si="2"/>
        <v>0.04</v>
      </c>
      <c r="H27" s="107">
        <f t="shared" si="2"/>
        <v>0</v>
      </c>
      <c r="I27" s="107">
        <f t="shared" si="2"/>
        <v>0</v>
      </c>
      <c r="J27" s="107">
        <f t="shared" si="2"/>
        <v>2.8000000000000001E-2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2.8000000000000001E-2</v>
      </c>
      <c r="O27" s="107">
        <f t="shared" si="2"/>
        <v>4.8099999999999996</v>
      </c>
      <c r="P27" s="107">
        <f t="shared" si="2"/>
        <v>6.234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0.02</v>
      </c>
      <c r="V27" s="107">
        <f t="shared" si="3"/>
        <v>0</v>
      </c>
      <c r="W27" s="107">
        <f t="shared" si="3"/>
        <v>0</v>
      </c>
      <c r="X27" s="107">
        <f t="shared" si="3"/>
        <v>2.4E-2</v>
      </c>
      <c r="Y27" s="107">
        <f t="shared" si="3"/>
        <v>2.8000000000000001E-2</v>
      </c>
      <c r="Z27" s="107">
        <f t="shared" si="3"/>
        <v>20.023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28</v>
      </c>
      <c r="AM27" s="107">
        <f t="shared" si="3"/>
        <v>37.033999999999999</v>
      </c>
      <c r="AN27" s="107">
        <f t="shared" si="3"/>
        <v>0</v>
      </c>
      <c r="AO27" s="107">
        <f t="shared" si="3"/>
        <v>1.577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41.548999999999999</v>
      </c>
      <c r="AY27" s="107">
        <f t="shared" si="3"/>
        <v>0</v>
      </c>
      <c r="AZ27" s="107">
        <f t="shared" si="3"/>
        <v>23.507999999999999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40.733750000000001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>
        <v>0.10100000000000001</v>
      </c>
      <c r="E31" s="94">
        <v>2.4E-2</v>
      </c>
      <c r="F31" s="94">
        <v>11.593999999999999</v>
      </c>
      <c r="G31" s="94">
        <v>11.964</v>
      </c>
      <c r="H31" s="94">
        <v>1.218</v>
      </c>
      <c r="I31" s="94">
        <v>7.2460000000000004</v>
      </c>
      <c r="J31" s="94">
        <v>5.7</v>
      </c>
      <c r="K31" s="94">
        <v>6.9530000000000003</v>
      </c>
      <c r="L31" s="94">
        <v>8.2490000000000006</v>
      </c>
      <c r="M31" s="94">
        <v>8.8309999999999995</v>
      </c>
      <c r="N31" s="94">
        <v>12.568</v>
      </c>
      <c r="O31" s="94">
        <v>11.006</v>
      </c>
      <c r="P31" s="94">
        <v>12.614000000000001</v>
      </c>
      <c r="Q31" s="94">
        <v>7.399</v>
      </c>
      <c r="R31" s="94"/>
      <c r="S31" s="94"/>
      <c r="T31" s="94"/>
      <c r="U31" s="94">
        <v>0.02</v>
      </c>
      <c r="V31" s="94"/>
      <c r="W31" s="94"/>
      <c r="X31" s="94">
        <v>2.4E-2</v>
      </c>
      <c r="Y31" s="94">
        <v>2.8000000000000001E-2</v>
      </c>
      <c r="Z31" s="94">
        <v>24.596</v>
      </c>
      <c r="AA31" s="94">
        <v>4.8220000000000001</v>
      </c>
      <c r="AB31" s="94">
        <v>4.5179999999999998</v>
      </c>
      <c r="AC31" s="94">
        <v>0.57299999999999995</v>
      </c>
      <c r="AD31" s="94">
        <v>5.8789999999999996</v>
      </c>
      <c r="AE31" s="94">
        <v>6.0339999999999998</v>
      </c>
      <c r="AF31" s="94">
        <v>7.891</v>
      </c>
      <c r="AG31" s="94">
        <v>7.415</v>
      </c>
      <c r="AH31" s="94">
        <v>3.222</v>
      </c>
      <c r="AI31" s="94">
        <v>4.1079999999999997</v>
      </c>
      <c r="AJ31" s="94">
        <v>3.7829999999999999</v>
      </c>
      <c r="AK31" s="94">
        <v>29.212</v>
      </c>
      <c r="AL31" s="94">
        <v>90.59</v>
      </c>
      <c r="AM31" s="94">
        <v>136.47</v>
      </c>
      <c r="AN31" s="94">
        <v>137.994</v>
      </c>
      <c r="AO31" s="94">
        <v>141.69999999999999</v>
      </c>
      <c r="AP31" s="94">
        <v>99.1</v>
      </c>
      <c r="AQ31" s="94">
        <v>52.38</v>
      </c>
      <c r="AR31" s="94">
        <v>57.307000000000002</v>
      </c>
      <c r="AS31" s="94">
        <v>55.872999999999998</v>
      </c>
      <c r="AT31" s="94">
        <v>103.8</v>
      </c>
      <c r="AU31" s="94">
        <v>138.69999999999999</v>
      </c>
      <c r="AV31" s="94">
        <v>145.80000000000001</v>
      </c>
      <c r="AW31" s="94">
        <v>127.3</v>
      </c>
      <c r="AX31" s="94">
        <v>132.44499999999999</v>
      </c>
      <c r="AY31" s="94">
        <v>32.526000000000003</v>
      </c>
      <c r="AZ31" s="94">
        <v>134.35</v>
      </c>
      <c r="BA31" s="94">
        <v>42.41</v>
      </c>
      <c r="BB31" s="94">
        <v>31.047000000000001</v>
      </c>
      <c r="BC31" s="94">
        <v>31.108000000000001</v>
      </c>
      <c r="BD31" s="94">
        <v>31.094000000000001</v>
      </c>
      <c r="BE31" s="94">
        <v>33.959000000000003</v>
      </c>
      <c r="BF31" s="94">
        <v>35.537999999999997</v>
      </c>
      <c r="BG31" s="94">
        <v>37.17</v>
      </c>
      <c r="BH31" s="94">
        <v>45.851999999999997</v>
      </c>
      <c r="BI31" s="94">
        <v>52.996000000000002</v>
      </c>
      <c r="BJ31" s="94">
        <v>34.149000000000001</v>
      </c>
      <c r="BK31" s="94">
        <v>33.718000000000004</v>
      </c>
      <c r="BL31" s="94">
        <v>41.177999999999997</v>
      </c>
      <c r="BM31" s="94">
        <v>40.014000000000003</v>
      </c>
      <c r="BN31" s="94">
        <v>1.2130000000000001</v>
      </c>
      <c r="BO31" s="94">
        <v>44.332999999999998</v>
      </c>
      <c r="BP31" s="94">
        <v>45.322000000000003</v>
      </c>
      <c r="BQ31" s="94">
        <v>58.119</v>
      </c>
      <c r="BR31" s="94">
        <v>0.35499999999999998</v>
      </c>
      <c r="BS31" s="94"/>
      <c r="BT31" s="94"/>
      <c r="BU31" s="94">
        <v>24.21</v>
      </c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>
        <v>4.8000000000000001E-2</v>
      </c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>
        <v>84.328999999999994</v>
      </c>
      <c r="CU31" s="95">
        <v>3.556</v>
      </c>
      <c r="CV31" s="95">
        <v>5.7249999999999996</v>
      </c>
      <c r="CW31" s="96">
        <v>11.244999999999999</v>
      </c>
      <c r="CX31" s="97">
        <f t="array" ref="CX31">SUMPRODUCT(B31:CW31*0.25)</f>
        <v>640.65375000000006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0.10100000000000001</v>
      </c>
      <c r="E33" s="77">
        <f t="shared" si="5"/>
        <v>2.4E-2</v>
      </c>
      <c r="F33" s="77">
        <f t="shared" si="5"/>
        <v>11.593999999999999</v>
      </c>
      <c r="G33" s="77">
        <f t="shared" si="5"/>
        <v>11.964</v>
      </c>
      <c r="H33" s="77">
        <f t="shared" si="5"/>
        <v>1.218</v>
      </c>
      <c r="I33" s="77">
        <f t="shared" si="5"/>
        <v>7.2460000000000004</v>
      </c>
      <c r="J33" s="77">
        <f t="shared" si="5"/>
        <v>5.7</v>
      </c>
      <c r="K33" s="77">
        <f t="shared" si="5"/>
        <v>6.9530000000000003</v>
      </c>
      <c r="L33" s="77">
        <f t="shared" si="5"/>
        <v>8.2490000000000006</v>
      </c>
      <c r="M33" s="77">
        <f t="shared" si="5"/>
        <v>8.8309999999999995</v>
      </c>
      <c r="N33" s="77">
        <f t="shared" si="5"/>
        <v>12.568</v>
      </c>
      <c r="O33" s="77">
        <f t="shared" si="5"/>
        <v>11.006</v>
      </c>
      <c r="P33" s="77">
        <f t="shared" si="5"/>
        <v>12.614000000000001</v>
      </c>
      <c r="Q33" s="77">
        <f t="shared" si="5"/>
        <v>7.399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0.02</v>
      </c>
      <c r="V33" s="77">
        <f t="shared" si="5"/>
        <v>0</v>
      </c>
      <c r="W33" s="77">
        <f t="shared" si="5"/>
        <v>0</v>
      </c>
      <c r="X33" s="77">
        <f t="shared" si="5"/>
        <v>2.4E-2</v>
      </c>
      <c r="Y33" s="77">
        <f t="shared" si="5"/>
        <v>2.8000000000000001E-2</v>
      </c>
      <c r="Z33" s="77">
        <f t="shared" si="5"/>
        <v>24.596</v>
      </c>
      <c r="AA33" s="77">
        <f t="shared" si="5"/>
        <v>4.8220000000000001</v>
      </c>
      <c r="AB33" s="77">
        <f t="shared" si="5"/>
        <v>4.5179999999999998</v>
      </c>
      <c r="AC33" s="77">
        <f t="shared" si="5"/>
        <v>0.57299999999999995</v>
      </c>
      <c r="AD33" s="77">
        <f t="shared" si="5"/>
        <v>5.8789999999999996</v>
      </c>
      <c r="AE33" s="77">
        <f t="shared" si="5"/>
        <v>6.0339999999999998</v>
      </c>
      <c r="AF33" s="77">
        <f t="shared" si="5"/>
        <v>7.891</v>
      </c>
      <c r="AG33" s="77">
        <f t="shared" si="5"/>
        <v>7.415</v>
      </c>
      <c r="AH33" s="77">
        <f t="shared" si="5"/>
        <v>3.222</v>
      </c>
      <c r="AI33" s="77">
        <f t="shared" si="5"/>
        <v>4.1079999999999997</v>
      </c>
      <c r="AJ33" s="77">
        <f t="shared" si="5"/>
        <v>3.7829999999999999</v>
      </c>
      <c r="AK33" s="77">
        <f t="shared" si="5"/>
        <v>29.212</v>
      </c>
      <c r="AL33" s="77">
        <f t="shared" si="5"/>
        <v>90.59</v>
      </c>
      <c r="AM33" s="77">
        <f t="shared" si="5"/>
        <v>136.47</v>
      </c>
      <c r="AN33" s="77">
        <f t="shared" si="5"/>
        <v>137.994</v>
      </c>
      <c r="AO33" s="77">
        <f t="shared" si="5"/>
        <v>141.69999999999999</v>
      </c>
      <c r="AP33" s="77">
        <f t="shared" si="5"/>
        <v>99.1</v>
      </c>
      <c r="AQ33" s="77">
        <f t="shared" si="5"/>
        <v>52.38</v>
      </c>
      <c r="AR33" s="77">
        <f t="shared" si="5"/>
        <v>57.307000000000002</v>
      </c>
      <c r="AS33" s="77">
        <f t="shared" si="5"/>
        <v>55.872999999999998</v>
      </c>
      <c r="AT33" s="77">
        <f t="shared" si="5"/>
        <v>103.8</v>
      </c>
      <c r="AU33" s="77">
        <f t="shared" si="5"/>
        <v>138.69999999999999</v>
      </c>
      <c r="AV33" s="77">
        <f t="shared" si="5"/>
        <v>145.80000000000001</v>
      </c>
      <c r="AW33" s="77">
        <f t="shared" si="5"/>
        <v>127.3</v>
      </c>
      <c r="AX33" s="77">
        <f t="shared" si="5"/>
        <v>132.44499999999999</v>
      </c>
      <c r="AY33" s="77">
        <f t="shared" si="5"/>
        <v>32.526000000000003</v>
      </c>
      <c r="AZ33" s="77">
        <f t="shared" si="5"/>
        <v>134.35</v>
      </c>
      <c r="BA33" s="77">
        <f t="shared" si="5"/>
        <v>42.41</v>
      </c>
      <c r="BB33" s="77">
        <f t="shared" si="5"/>
        <v>31.047000000000001</v>
      </c>
      <c r="BC33" s="77">
        <f t="shared" si="5"/>
        <v>31.108000000000001</v>
      </c>
      <c r="BD33" s="77">
        <f t="shared" si="5"/>
        <v>31.094000000000001</v>
      </c>
      <c r="BE33" s="77">
        <f t="shared" si="5"/>
        <v>33.959000000000003</v>
      </c>
      <c r="BF33" s="77">
        <f t="shared" si="5"/>
        <v>35.537999999999997</v>
      </c>
      <c r="BG33" s="77">
        <f t="shared" si="5"/>
        <v>37.17</v>
      </c>
      <c r="BH33" s="77">
        <f t="shared" si="5"/>
        <v>45.851999999999997</v>
      </c>
      <c r="BI33" s="77">
        <f t="shared" si="5"/>
        <v>52.996000000000002</v>
      </c>
      <c r="BJ33" s="77">
        <f t="shared" si="5"/>
        <v>34.149000000000001</v>
      </c>
      <c r="BK33" s="77">
        <f t="shared" si="5"/>
        <v>33.718000000000004</v>
      </c>
      <c r="BL33" s="77">
        <f t="shared" si="5"/>
        <v>41.177999999999997</v>
      </c>
      <c r="BM33" s="77">
        <f t="shared" si="5"/>
        <v>40.014000000000003</v>
      </c>
      <c r="BN33" s="77">
        <f t="shared" si="5"/>
        <v>1.2130000000000001</v>
      </c>
      <c r="BO33" s="77">
        <f t="shared" ref="BO33:CW33" si="6">SUM(BO30:BO32)</f>
        <v>44.332999999999998</v>
      </c>
      <c r="BP33" s="77">
        <f t="shared" si="6"/>
        <v>45.322000000000003</v>
      </c>
      <c r="BQ33" s="77">
        <f t="shared" si="6"/>
        <v>58.119</v>
      </c>
      <c r="BR33" s="77">
        <f t="shared" si="6"/>
        <v>0.35499999999999998</v>
      </c>
      <c r="BS33" s="77">
        <f t="shared" si="6"/>
        <v>0</v>
      </c>
      <c r="BT33" s="77">
        <f t="shared" si="6"/>
        <v>0</v>
      </c>
      <c r="BU33" s="77">
        <f t="shared" si="6"/>
        <v>24.21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4.8000000000000001E-2</v>
      </c>
      <c r="CI33" s="77">
        <f t="shared" si="6"/>
        <v>0</v>
      </c>
      <c r="CJ33" s="77">
        <f t="shared" si="6"/>
        <v>0</v>
      </c>
      <c r="CK33" s="77">
        <f t="shared" si="6"/>
        <v>0</v>
      </c>
      <c r="CL33" s="77">
        <f t="shared" si="6"/>
        <v>0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0</v>
      </c>
      <c r="CQ33" s="77">
        <f t="shared" si="6"/>
        <v>0</v>
      </c>
      <c r="CR33" s="77">
        <f t="shared" si="6"/>
        <v>0</v>
      </c>
      <c r="CS33" s="77">
        <f t="shared" si="6"/>
        <v>0</v>
      </c>
      <c r="CT33" s="78">
        <f t="shared" si="6"/>
        <v>84.328999999999994</v>
      </c>
      <c r="CU33" s="78">
        <f t="shared" si="6"/>
        <v>3.556</v>
      </c>
      <c r="CV33" s="78">
        <f t="shared" si="6"/>
        <v>5.7249999999999996</v>
      </c>
      <c r="CW33" s="79">
        <f t="shared" si="6"/>
        <v>11.244999999999999</v>
      </c>
      <c r="CX33" s="80">
        <f>SUM(CX30:CX32)</f>
        <v>640.65375000000006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59.1</v>
      </c>
      <c r="C38" s="120">
        <v>37.799999999999997</v>
      </c>
      <c r="D38" s="120">
        <v>30.1</v>
      </c>
      <c r="E38" s="120">
        <v>35.700000000000003</v>
      </c>
      <c r="F38" s="120">
        <v>21</v>
      </c>
      <c r="G38" s="120">
        <v>23.8</v>
      </c>
      <c r="H38" s="120">
        <v>45.6</v>
      </c>
      <c r="I38" s="120">
        <v>35.1</v>
      </c>
      <c r="J38" s="120">
        <v>47.7</v>
      </c>
      <c r="K38" s="120">
        <v>22.9</v>
      </c>
      <c r="L38" s="120">
        <v>7.1</v>
      </c>
      <c r="M38" s="120"/>
      <c r="N38" s="120"/>
      <c r="O38" s="120">
        <v>1.2</v>
      </c>
      <c r="P38" s="120"/>
      <c r="Q38" s="120">
        <v>7.1</v>
      </c>
      <c r="R38" s="120">
        <v>32.6</v>
      </c>
      <c r="S38" s="120">
        <v>58.6</v>
      </c>
      <c r="T38" s="120">
        <v>60.3</v>
      </c>
      <c r="U38" s="120">
        <v>61.9</v>
      </c>
      <c r="V38" s="120">
        <v>80</v>
      </c>
      <c r="W38" s="120">
        <v>77.8</v>
      </c>
      <c r="X38" s="120">
        <v>85.4</v>
      </c>
      <c r="Y38" s="120">
        <v>81</v>
      </c>
      <c r="Z38" s="120">
        <v>4.0999999999999996</v>
      </c>
      <c r="AA38" s="120">
        <v>42.6</v>
      </c>
      <c r="AB38" s="120">
        <v>54.4</v>
      </c>
      <c r="AC38" s="120">
        <v>71.900000000000006</v>
      </c>
      <c r="AD38" s="120">
        <v>6.2</v>
      </c>
      <c r="AE38" s="120">
        <v>16.5</v>
      </c>
      <c r="AF38" s="120">
        <v>3</v>
      </c>
      <c r="AG38" s="120">
        <v>15.6</v>
      </c>
      <c r="AH38" s="120">
        <v>47.2</v>
      </c>
      <c r="AI38" s="120">
        <v>48</v>
      </c>
      <c r="AJ38" s="120">
        <v>45.5</v>
      </c>
      <c r="AK38" s="120">
        <v>6.8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11</v>
      </c>
      <c r="BK38" s="120">
        <v>22.9</v>
      </c>
      <c r="BL38" s="120">
        <v>12.6</v>
      </c>
      <c r="BM38" s="120">
        <v>8.5</v>
      </c>
      <c r="BN38" s="120">
        <v>3.6</v>
      </c>
      <c r="BO38" s="120">
        <v>4.5999999999999996</v>
      </c>
      <c r="BP38" s="120"/>
      <c r="BQ38" s="120"/>
      <c r="BR38" s="120">
        <v>12.5</v>
      </c>
      <c r="BS38" s="120">
        <v>44.6</v>
      </c>
      <c r="BT38" s="120">
        <v>47.6</v>
      </c>
      <c r="BU38" s="120">
        <v>21.4</v>
      </c>
      <c r="BV38" s="120">
        <v>36.9</v>
      </c>
      <c r="BW38" s="120">
        <v>47.8</v>
      </c>
      <c r="BX38" s="120">
        <v>50.6</v>
      </c>
      <c r="BY38" s="120">
        <v>60.8</v>
      </c>
      <c r="BZ38" s="120">
        <v>15.6</v>
      </c>
      <c r="CA38" s="120">
        <v>7</v>
      </c>
      <c r="CB38" s="120">
        <v>30.6</v>
      </c>
      <c r="CC38" s="120">
        <v>41.1</v>
      </c>
      <c r="CD38" s="120">
        <v>23</v>
      </c>
      <c r="CE38" s="120">
        <v>45.4</v>
      </c>
      <c r="CF38" s="120">
        <v>40.799999999999997</v>
      </c>
      <c r="CG38" s="120">
        <v>52.2</v>
      </c>
      <c r="CH38" s="120">
        <v>54</v>
      </c>
      <c r="CI38" s="120">
        <v>68.5</v>
      </c>
      <c r="CJ38" s="120">
        <v>64.3</v>
      </c>
      <c r="CK38" s="120">
        <v>88.5</v>
      </c>
      <c r="CL38" s="120">
        <v>66.400000000000006</v>
      </c>
      <c r="CM38" s="120">
        <v>66.400000000000006</v>
      </c>
      <c r="CN38" s="120">
        <v>69.7</v>
      </c>
      <c r="CO38" s="120">
        <v>92.3</v>
      </c>
      <c r="CP38" s="120">
        <v>61.2</v>
      </c>
      <c r="CQ38" s="120">
        <v>78</v>
      </c>
      <c r="CR38" s="120">
        <v>72.599999999999994</v>
      </c>
      <c r="CS38" s="120">
        <v>76.5</v>
      </c>
      <c r="CT38" s="122"/>
      <c r="CU38" s="122">
        <v>42.1</v>
      </c>
      <c r="CV38" s="122">
        <v>35.799999999999997</v>
      </c>
      <c r="CW38" s="121">
        <v>19.899999999999999</v>
      </c>
      <c r="CX38" s="97">
        <f t="array" ref="CX38">SUMPRODUCT(B38:CW38*0.25)</f>
        <v>717.72499999999991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59.1</v>
      </c>
      <c r="C41" s="107">
        <f t="shared" ref="C41:BN41" si="7">SUM(C36:C40)</f>
        <v>37.799999999999997</v>
      </c>
      <c r="D41" s="107">
        <f t="shared" si="7"/>
        <v>30.1</v>
      </c>
      <c r="E41" s="107">
        <f t="shared" si="7"/>
        <v>35.700000000000003</v>
      </c>
      <c r="F41" s="107">
        <f t="shared" si="7"/>
        <v>21</v>
      </c>
      <c r="G41" s="107">
        <f t="shared" si="7"/>
        <v>23.8</v>
      </c>
      <c r="H41" s="107">
        <f t="shared" si="7"/>
        <v>45.6</v>
      </c>
      <c r="I41" s="107">
        <f t="shared" si="7"/>
        <v>35.1</v>
      </c>
      <c r="J41" s="107">
        <f t="shared" si="7"/>
        <v>47.7</v>
      </c>
      <c r="K41" s="107">
        <f t="shared" si="7"/>
        <v>22.9</v>
      </c>
      <c r="L41" s="107">
        <f t="shared" si="7"/>
        <v>7.1</v>
      </c>
      <c r="M41" s="107">
        <f t="shared" si="7"/>
        <v>0</v>
      </c>
      <c r="N41" s="107">
        <f t="shared" si="7"/>
        <v>0</v>
      </c>
      <c r="O41" s="107">
        <f t="shared" si="7"/>
        <v>1.2</v>
      </c>
      <c r="P41" s="107">
        <f t="shared" si="7"/>
        <v>0</v>
      </c>
      <c r="Q41" s="107">
        <f t="shared" si="7"/>
        <v>7.1</v>
      </c>
      <c r="R41" s="107">
        <f t="shared" si="7"/>
        <v>32.6</v>
      </c>
      <c r="S41" s="107">
        <f t="shared" si="7"/>
        <v>58.6</v>
      </c>
      <c r="T41" s="107">
        <f t="shared" si="7"/>
        <v>60.3</v>
      </c>
      <c r="U41" s="107">
        <f t="shared" si="7"/>
        <v>61.9</v>
      </c>
      <c r="V41" s="107">
        <f t="shared" si="7"/>
        <v>80</v>
      </c>
      <c r="W41" s="107">
        <f t="shared" si="7"/>
        <v>77.8</v>
      </c>
      <c r="X41" s="107">
        <f t="shared" si="7"/>
        <v>85.4</v>
      </c>
      <c r="Y41" s="107">
        <f t="shared" si="7"/>
        <v>81</v>
      </c>
      <c r="Z41" s="107">
        <f t="shared" si="7"/>
        <v>4.0999999999999996</v>
      </c>
      <c r="AA41" s="107">
        <f t="shared" si="7"/>
        <v>42.6</v>
      </c>
      <c r="AB41" s="107">
        <f t="shared" si="7"/>
        <v>54.4</v>
      </c>
      <c r="AC41" s="107">
        <f t="shared" si="7"/>
        <v>71.900000000000006</v>
      </c>
      <c r="AD41" s="107">
        <f t="shared" si="7"/>
        <v>6.2</v>
      </c>
      <c r="AE41" s="107">
        <f t="shared" si="7"/>
        <v>16.5</v>
      </c>
      <c r="AF41" s="107">
        <f t="shared" si="7"/>
        <v>3</v>
      </c>
      <c r="AG41" s="107">
        <f t="shared" si="7"/>
        <v>15.6</v>
      </c>
      <c r="AH41" s="107">
        <f t="shared" si="7"/>
        <v>47.2</v>
      </c>
      <c r="AI41" s="107">
        <f t="shared" si="7"/>
        <v>48</v>
      </c>
      <c r="AJ41" s="107">
        <f t="shared" si="7"/>
        <v>45.5</v>
      </c>
      <c r="AK41" s="107">
        <f t="shared" si="7"/>
        <v>6.8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11</v>
      </c>
      <c r="BK41" s="107">
        <f t="shared" si="7"/>
        <v>22.9</v>
      </c>
      <c r="BL41" s="107">
        <f t="shared" si="7"/>
        <v>12.6</v>
      </c>
      <c r="BM41" s="107">
        <f t="shared" si="7"/>
        <v>8.5</v>
      </c>
      <c r="BN41" s="107">
        <f t="shared" si="7"/>
        <v>3.6</v>
      </c>
      <c r="BO41" s="107">
        <f t="shared" ref="BO41:CW41" si="8">SUM(BO36:BO40)</f>
        <v>4.5999999999999996</v>
      </c>
      <c r="BP41" s="107">
        <f t="shared" si="8"/>
        <v>0</v>
      </c>
      <c r="BQ41" s="107">
        <f t="shared" si="8"/>
        <v>0</v>
      </c>
      <c r="BR41" s="107">
        <f t="shared" si="8"/>
        <v>12.5</v>
      </c>
      <c r="BS41" s="107">
        <f t="shared" si="8"/>
        <v>44.6</v>
      </c>
      <c r="BT41" s="107">
        <f t="shared" si="8"/>
        <v>47.6</v>
      </c>
      <c r="BU41" s="107">
        <f t="shared" si="8"/>
        <v>21.4</v>
      </c>
      <c r="BV41" s="107">
        <f t="shared" si="8"/>
        <v>36.9</v>
      </c>
      <c r="BW41" s="107">
        <f t="shared" si="8"/>
        <v>47.8</v>
      </c>
      <c r="BX41" s="107">
        <f t="shared" si="8"/>
        <v>50.6</v>
      </c>
      <c r="BY41" s="107">
        <f t="shared" si="8"/>
        <v>60.8</v>
      </c>
      <c r="BZ41" s="107">
        <f t="shared" si="8"/>
        <v>15.6</v>
      </c>
      <c r="CA41" s="107">
        <f t="shared" si="8"/>
        <v>7</v>
      </c>
      <c r="CB41" s="107">
        <f t="shared" si="8"/>
        <v>30.6</v>
      </c>
      <c r="CC41" s="107">
        <f t="shared" si="8"/>
        <v>41.1</v>
      </c>
      <c r="CD41" s="107">
        <f t="shared" si="8"/>
        <v>23</v>
      </c>
      <c r="CE41" s="107">
        <f t="shared" si="8"/>
        <v>45.4</v>
      </c>
      <c r="CF41" s="107">
        <f t="shared" si="8"/>
        <v>40.799999999999997</v>
      </c>
      <c r="CG41" s="107">
        <f t="shared" si="8"/>
        <v>52.2</v>
      </c>
      <c r="CH41" s="107">
        <f t="shared" si="8"/>
        <v>54</v>
      </c>
      <c r="CI41" s="107">
        <f t="shared" si="8"/>
        <v>68.5</v>
      </c>
      <c r="CJ41" s="107">
        <f t="shared" si="8"/>
        <v>64.3</v>
      </c>
      <c r="CK41" s="107">
        <f t="shared" si="8"/>
        <v>88.5</v>
      </c>
      <c r="CL41" s="107">
        <f t="shared" si="8"/>
        <v>66.400000000000006</v>
      </c>
      <c r="CM41" s="107">
        <f t="shared" si="8"/>
        <v>66.400000000000006</v>
      </c>
      <c r="CN41" s="107">
        <f t="shared" si="8"/>
        <v>69.7</v>
      </c>
      <c r="CO41" s="107">
        <f t="shared" si="8"/>
        <v>92.3</v>
      </c>
      <c r="CP41" s="107">
        <f t="shared" si="8"/>
        <v>61.2</v>
      </c>
      <c r="CQ41" s="107">
        <f t="shared" si="8"/>
        <v>78</v>
      </c>
      <c r="CR41" s="107">
        <f t="shared" si="8"/>
        <v>72.599999999999994</v>
      </c>
      <c r="CS41" s="107">
        <f t="shared" si="8"/>
        <v>76.5</v>
      </c>
      <c r="CT41" s="108">
        <f t="shared" si="8"/>
        <v>0</v>
      </c>
      <c r="CU41" s="108">
        <f t="shared" si="8"/>
        <v>42.1</v>
      </c>
      <c r="CV41" s="108">
        <f t="shared" si="8"/>
        <v>35.799999999999997</v>
      </c>
      <c r="CW41" s="109">
        <f t="shared" si="8"/>
        <v>19.899999999999999</v>
      </c>
      <c r="CX41" s="110">
        <f>SUM(CX36:CX40)</f>
        <v>717.72499999999991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59.1</v>
      </c>
      <c r="C46" s="120">
        <v>37.799999999999997</v>
      </c>
      <c r="D46" s="120">
        <v>30.1</v>
      </c>
      <c r="E46" s="120">
        <v>35.700000000000003</v>
      </c>
      <c r="F46" s="120">
        <v>21</v>
      </c>
      <c r="G46" s="120">
        <v>23.8</v>
      </c>
      <c r="H46" s="120">
        <v>45.6</v>
      </c>
      <c r="I46" s="120">
        <v>35.1</v>
      </c>
      <c r="J46" s="120">
        <v>47.7</v>
      </c>
      <c r="K46" s="120">
        <v>22.9</v>
      </c>
      <c r="L46" s="120">
        <v>7.1</v>
      </c>
      <c r="M46" s="120"/>
      <c r="N46" s="120"/>
      <c r="O46" s="120">
        <v>1.2</v>
      </c>
      <c r="P46" s="120"/>
      <c r="Q46" s="120">
        <v>7.1</v>
      </c>
      <c r="R46" s="120">
        <v>32.6</v>
      </c>
      <c r="S46" s="120">
        <v>58.6</v>
      </c>
      <c r="T46" s="120">
        <v>60.3</v>
      </c>
      <c r="U46" s="120">
        <v>61.9</v>
      </c>
      <c r="V46" s="120">
        <v>80</v>
      </c>
      <c r="W46" s="120">
        <v>77.8</v>
      </c>
      <c r="X46" s="120">
        <v>85.4</v>
      </c>
      <c r="Y46" s="120">
        <v>81</v>
      </c>
      <c r="Z46" s="120">
        <v>4.0999999999999996</v>
      </c>
      <c r="AA46" s="120">
        <v>42.6</v>
      </c>
      <c r="AB46" s="120">
        <v>54.4</v>
      </c>
      <c r="AC46" s="120">
        <v>71.900000000000006</v>
      </c>
      <c r="AD46" s="120">
        <v>6.2</v>
      </c>
      <c r="AE46" s="120">
        <v>16.5</v>
      </c>
      <c r="AF46" s="120">
        <v>3</v>
      </c>
      <c r="AG46" s="120">
        <v>15.6</v>
      </c>
      <c r="AH46" s="120">
        <v>47.2</v>
      </c>
      <c r="AI46" s="120">
        <v>48</v>
      </c>
      <c r="AJ46" s="120">
        <v>45.5</v>
      </c>
      <c r="AK46" s="120">
        <v>6.8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11</v>
      </c>
      <c r="BK46" s="120">
        <v>22.9</v>
      </c>
      <c r="BL46" s="120">
        <v>12.6</v>
      </c>
      <c r="BM46" s="120">
        <v>8.5</v>
      </c>
      <c r="BN46" s="120">
        <v>3.6</v>
      </c>
      <c r="BO46" s="120">
        <v>4.5999999999999996</v>
      </c>
      <c r="BP46" s="120"/>
      <c r="BQ46" s="120"/>
      <c r="BR46" s="120">
        <v>12.5</v>
      </c>
      <c r="BS46" s="120">
        <v>44.6</v>
      </c>
      <c r="BT46" s="120">
        <v>47.6</v>
      </c>
      <c r="BU46" s="120">
        <v>21.4</v>
      </c>
      <c r="BV46" s="120">
        <v>36.9</v>
      </c>
      <c r="BW46" s="120">
        <v>47.8</v>
      </c>
      <c r="BX46" s="120">
        <v>50.6</v>
      </c>
      <c r="BY46" s="120">
        <v>60.8</v>
      </c>
      <c r="BZ46" s="120">
        <v>15.6</v>
      </c>
      <c r="CA46" s="120">
        <v>7</v>
      </c>
      <c r="CB46" s="120">
        <v>30.6</v>
      </c>
      <c r="CC46" s="120">
        <v>41.1</v>
      </c>
      <c r="CD46" s="120">
        <v>23</v>
      </c>
      <c r="CE46" s="120">
        <v>45.4</v>
      </c>
      <c r="CF46" s="120">
        <v>40.799999999999997</v>
      </c>
      <c r="CG46" s="120">
        <v>52.2</v>
      </c>
      <c r="CH46" s="120">
        <v>54</v>
      </c>
      <c r="CI46" s="120">
        <v>68.5</v>
      </c>
      <c r="CJ46" s="120">
        <v>64.3</v>
      </c>
      <c r="CK46" s="120">
        <v>88.5</v>
      </c>
      <c r="CL46" s="120">
        <v>66.400000000000006</v>
      </c>
      <c r="CM46" s="120">
        <v>66.400000000000006</v>
      </c>
      <c r="CN46" s="120">
        <v>69.7</v>
      </c>
      <c r="CO46" s="120">
        <v>92.3</v>
      </c>
      <c r="CP46" s="120">
        <v>61.2</v>
      </c>
      <c r="CQ46" s="120">
        <v>78</v>
      </c>
      <c r="CR46" s="120">
        <v>72.599999999999994</v>
      </c>
      <c r="CS46" s="120">
        <v>76.5</v>
      </c>
      <c r="CT46" s="122"/>
      <c r="CU46" s="122">
        <v>42.1</v>
      </c>
      <c r="CV46" s="122">
        <v>35.799999999999997</v>
      </c>
      <c r="CW46" s="121">
        <v>19.899999999999999</v>
      </c>
      <c r="CX46" s="97">
        <f t="array" ref="CX46">SUMPRODUCT(B46:CW46*0.25)</f>
        <v>717.72499999999991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59.1</v>
      </c>
      <c r="C50" s="107">
        <f t="shared" ref="C50:BN50" si="9">SUM(C44:C49)</f>
        <v>37.799999999999997</v>
      </c>
      <c r="D50" s="107">
        <f t="shared" si="9"/>
        <v>30.1</v>
      </c>
      <c r="E50" s="107">
        <f t="shared" si="9"/>
        <v>35.700000000000003</v>
      </c>
      <c r="F50" s="107">
        <f t="shared" si="9"/>
        <v>21</v>
      </c>
      <c r="G50" s="107">
        <f t="shared" si="9"/>
        <v>23.8</v>
      </c>
      <c r="H50" s="107">
        <f t="shared" si="9"/>
        <v>45.6</v>
      </c>
      <c r="I50" s="107">
        <f t="shared" si="9"/>
        <v>35.1</v>
      </c>
      <c r="J50" s="107">
        <f t="shared" si="9"/>
        <v>47.7</v>
      </c>
      <c r="K50" s="107">
        <f t="shared" si="9"/>
        <v>22.9</v>
      </c>
      <c r="L50" s="107">
        <f t="shared" si="9"/>
        <v>7.1</v>
      </c>
      <c r="M50" s="107">
        <f t="shared" si="9"/>
        <v>0</v>
      </c>
      <c r="N50" s="107">
        <f t="shared" si="9"/>
        <v>0</v>
      </c>
      <c r="O50" s="107">
        <f t="shared" si="9"/>
        <v>1.2</v>
      </c>
      <c r="P50" s="107">
        <f t="shared" si="9"/>
        <v>0</v>
      </c>
      <c r="Q50" s="107">
        <f t="shared" si="9"/>
        <v>7.1</v>
      </c>
      <c r="R50" s="107">
        <f t="shared" si="9"/>
        <v>32.6</v>
      </c>
      <c r="S50" s="107">
        <f t="shared" si="9"/>
        <v>58.6</v>
      </c>
      <c r="T50" s="107">
        <f t="shared" si="9"/>
        <v>60.3</v>
      </c>
      <c r="U50" s="107">
        <f t="shared" si="9"/>
        <v>61.9</v>
      </c>
      <c r="V50" s="107">
        <f t="shared" si="9"/>
        <v>80</v>
      </c>
      <c r="W50" s="107">
        <f t="shared" si="9"/>
        <v>77.8</v>
      </c>
      <c r="X50" s="107">
        <f t="shared" si="9"/>
        <v>85.4</v>
      </c>
      <c r="Y50" s="107">
        <f t="shared" si="9"/>
        <v>81</v>
      </c>
      <c r="Z50" s="107">
        <f t="shared" si="9"/>
        <v>4.0999999999999996</v>
      </c>
      <c r="AA50" s="107">
        <f t="shared" si="9"/>
        <v>42.6</v>
      </c>
      <c r="AB50" s="107">
        <f t="shared" si="9"/>
        <v>54.4</v>
      </c>
      <c r="AC50" s="107">
        <f t="shared" si="9"/>
        <v>71.900000000000006</v>
      </c>
      <c r="AD50" s="107">
        <f t="shared" si="9"/>
        <v>6.2</v>
      </c>
      <c r="AE50" s="107">
        <f t="shared" si="9"/>
        <v>16.5</v>
      </c>
      <c r="AF50" s="107">
        <f t="shared" si="9"/>
        <v>3</v>
      </c>
      <c r="AG50" s="107">
        <f t="shared" si="9"/>
        <v>15.6</v>
      </c>
      <c r="AH50" s="107">
        <f t="shared" si="9"/>
        <v>47.2</v>
      </c>
      <c r="AI50" s="107">
        <f t="shared" si="9"/>
        <v>48</v>
      </c>
      <c r="AJ50" s="107">
        <f t="shared" si="9"/>
        <v>45.5</v>
      </c>
      <c r="AK50" s="107">
        <f t="shared" si="9"/>
        <v>6.8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11</v>
      </c>
      <c r="BK50" s="107">
        <f t="shared" si="9"/>
        <v>22.9</v>
      </c>
      <c r="BL50" s="107">
        <f t="shared" si="9"/>
        <v>12.6</v>
      </c>
      <c r="BM50" s="107">
        <f t="shared" si="9"/>
        <v>8.5</v>
      </c>
      <c r="BN50" s="107">
        <f t="shared" si="9"/>
        <v>3.6</v>
      </c>
      <c r="BO50" s="107">
        <f t="shared" ref="BO50:CW50" si="10">SUM(BO44:BO49)</f>
        <v>4.5999999999999996</v>
      </c>
      <c r="BP50" s="107">
        <f t="shared" si="10"/>
        <v>0</v>
      </c>
      <c r="BQ50" s="107">
        <f t="shared" si="10"/>
        <v>0</v>
      </c>
      <c r="BR50" s="107">
        <f t="shared" si="10"/>
        <v>12.5</v>
      </c>
      <c r="BS50" s="107">
        <f t="shared" si="10"/>
        <v>44.6</v>
      </c>
      <c r="BT50" s="107">
        <f t="shared" si="10"/>
        <v>47.6</v>
      </c>
      <c r="BU50" s="107">
        <f t="shared" si="10"/>
        <v>21.4</v>
      </c>
      <c r="BV50" s="107">
        <f t="shared" si="10"/>
        <v>36.9</v>
      </c>
      <c r="BW50" s="107">
        <f t="shared" si="10"/>
        <v>47.8</v>
      </c>
      <c r="BX50" s="107">
        <f t="shared" si="10"/>
        <v>50.6</v>
      </c>
      <c r="BY50" s="107">
        <f t="shared" si="10"/>
        <v>60.8</v>
      </c>
      <c r="BZ50" s="107">
        <f t="shared" si="10"/>
        <v>15.6</v>
      </c>
      <c r="CA50" s="107">
        <f t="shared" si="10"/>
        <v>7</v>
      </c>
      <c r="CB50" s="107">
        <f t="shared" si="10"/>
        <v>30.6</v>
      </c>
      <c r="CC50" s="107">
        <f t="shared" si="10"/>
        <v>41.1</v>
      </c>
      <c r="CD50" s="107">
        <f t="shared" si="10"/>
        <v>23</v>
      </c>
      <c r="CE50" s="107">
        <f t="shared" si="10"/>
        <v>45.4</v>
      </c>
      <c r="CF50" s="107">
        <f t="shared" si="10"/>
        <v>40.799999999999997</v>
      </c>
      <c r="CG50" s="107">
        <f t="shared" si="10"/>
        <v>52.2</v>
      </c>
      <c r="CH50" s="107">
        <f t="shared" si="10"/>
        <v>54</v>
      </c>
      <c r="CI50" s="107">
        <f t="shared" si="10"/>
        <v>68.5</v>
      </c>
      <c r="CJ50" s="107">
        <f t="shared" si="10"/>
        <v>64.3</v>
      </c>
      <c r="CK50" s="107">
        <f t="shared" si="10"/>
        <v>88.5</v>
      </c>
      <c r="CL50" s="107">
        <f t="shared" si="10"/>
        <v>66.400000000000006</v>
      </c>
      <c r="CM50" s="107">
        <f t="shared" si="10"/>
        <v>66.400000000000006</v>
      </c>
      <c r="CN50" s="107">
        <f t="shared" si="10"/>
        <v>69.7</v>
      </c>
      <c r="CO50" s="107">
        <f t="shared" si="10"/>
        <v>92.3</v>
      </c>
      <c r="CP50" s="107">
        <f t="shared" si="10"/>
        <v>61.2</v>
      </c>
      <c r="CQ50" s="107">
        <f t="shared" si="10"/>
        <v>78</v>
      </c>
      <c r="CR50" s="107">
        <f t="shared" si="10"/>
        <v>72.599999999999994</v>
      </c>
      <c r="CS50" s="107">
        <f t="shared" si="10"/>
        <v>76.5</v>
      </c>
      <c r="CT50" s="108">
        <f t="shared" si="10"/>
        <v>0</v>
      </c>
      <c r="CU50" s="108">
        <f t="shared" si="10"/>
        <v>42.1</v>
      </c>
      <c r="CV50" s="108">
        <f t="shared" si="10"/>
        <v>35.799999999999997</v>
      </c>
      <c r="CW50" s="109">
        <f t="shared" si="10"/>
        <v>19.899999999999999</v>
      </c>
      <c r="CX50" s="110">
        <f>SUM(CX44:CX49)</f>
        <v>717.72499999999991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>
        <f t="shared" si="12"/>
        <v>97</v>
      </c>
      <c r="CU52" s="13">
        <f t="shared" si="12"/>
        <v>98</v>
      </c>
      <c r="CV52" s="13">
        <f t="shared" si="12"/>
        <v>99</v>
      </c>
      <c r="CW52" s="17">
        <f t="shared" si="12"/>
        <v>100</v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59.1</v>
      </c>
      <c r="C53" s="107">
        <f t="shared" ref="C53:BN53" si="13">C17+C27+C41</f>
        <v>37.799999999999997</v>
      </c>
      <c r="D53" s="107">
        <f t="shared" si="13"/>
        <v>30.201000000000001</v>
      </c>
      <c r="E53" s="107">
        <f t="shared" si="13"/>
        <v>35.724000000000004</v>
      </c>
      <c r="F53" s="107">
        <f t="shared" si="13"/>
        <v>32.594000000000001</v>
      </c>
      <c r="G53" s="107">
        <f t="shared" si="13"/>
        <v>35.763999999999996</v>
      </c>
      <c r="H53" s="107">
        <f t="shared" si="13"/>
        <v>46.817999999999998</v>
      </c>
      <c r="I53" s="107">
        <f t="shared" si="13"/>
        <v>42.346000000000004</v>
      </c>
      <c r="J53" s="107">
        <f t="shared" si="13"/>
        <v>53.400000000000006</v>
      </c>
      <c r="K53" s="107">
        <f t="shared" si="13"/>
        <v>29.852999999999998</v>
      </c>
      <c r="L53" s="107">
        <f t="shared" si="13"/>
        <v>15.349</v>
      </c>
      <c r="M53" s="107">
        <f t="shared" si="13"/>
        <v>8.8309999999999995</v>
      </c>
      <c r="N53" s="107">
        <f t="shared" si="13"/>
        <v>12.568</v>
      </c>
      <c r="O53" s="107">
        <f t="shared" si="13"/>
        <v>12.206</v>
      </c>
      <c r="P53" s="107">
        <f t="shared" si="13"/>
        <v>12.614000000000001</v>
      </c>
      <c r="Q53" s="107">
        <f t="shared" si="13"/>
        <v>14.498999999999999</v>
      </c>
      <c r="R53" s="107">
        <f t="shared" si="13"/>
        <v>32.6</v>
      </c>
      <c r="S53" s="107">
        <f t="shared" si="13"/>
        <v>58.6</v>
      </c>
      <c r="T53" s="107">
        <f t="shared" si="13"/>
        <v>60.3</v>
      </c>
      <c r="U53" s="107">
        <f t="shared" si="13"/>
        <v>61.92</v>
      </c>
      <c r="V53" s="107">
        <f t="shared" si="13"/>
        <v>80</v>
      </c>
      <c r="W53" s="107">
        <f t="shared" si="13"/>
        <v>77.8</v>
      </c>
      <c r="X53" s="107">
        <f t="shared" si="13"/>
        <v>85.424000000000007</v>
      </c>
      <c r="Y53" s="107">
        <f t="shared" si="13"/>
        <v>81.028000000000006</v>
      </c>
      <c r="Z53" s="107">
        <f t="shared" si="13"/>
        <v>28.695999999999998</v>
      </c>
      <c r="AA53" s="107">
        <f t="shared" si="13"/>
        <v>47.422000000000004</v>
      </c>
      <c r="AB53" s="107">
        <f t="shared" si="13"/>
        <v>58.917999999999999</v>
      </c>
      <c r="AC53" s="107">
        <f t="shared" si="13"/>
        <v>72.472999999999999</v>
      </c>
      <c r="AD53" s="107">
        <f t="shared" si="13"/>
        <v>12.079000000000001</v>
      </c>
      <c r="AE53" s="107">
        <f t="shared" si="13"/>
        <v>22.533999999999999</v>
      </c>
      <c r="AF53" s="107">
        <f t="shared" si="13"/>
        <v>10.891</v>
      </c>
      <c r="AG53" s="107">
        <f t="shared" si="13"/>
        <v>23.015000000000001</v>
      </c>
      <c r="AH53" s="107">
        <f t="shared" si="13"/>
        <v>50.422000000000004</v>
      </c>
      <c r="AI53" s="107">
        <f t="shared" si="13"/>
        <v>52.107999999999997</v>
      </c>
      <c r="AJ53" s="107">
        <f t="shared" si="13"/>
        <v>49.283000000000001</v>
      </c>
      <c r="AK53" s="107">
        <f t="shared" si="13"/>
        <v>36.012</v>
      </c>
      <c r="AL53" s="107">
        <f t="shared" si="13"/>
        <v>90.59</v>
      </c>
      <c r="AM53" s="107">
        <f t="shared" si="13"/>
        <v>136.47</v>
      </c>
      <c r="AN53" s="107">
        <f t="shared" si="13"/>
        <v>137.994</v>
      </c>
      <c r="AO53" s="107">
        <f t="shared" si="13"/>
        <v>141.69999999999999</v>
      </c>
      <c r="AP53" s="107">
        <f t="shared" si="13"/>
        <v>99.1</v>
      </c>
      <c r="AQ53" s="107">
        <f t="shared" si="13"/>
        <v>52.38</v>
      </c>
      <c r="AR53" s="107">
        <f t="shared" si="13"/>
        <v>57.307000000000002</v>
      </c>
      <c r="AS53" s="107">
        <f t="shared" si="13"/>
        <v>55.872999999999998</v>
      </c>
      <c r="AT53" s="107">
        <f t="shared" si="13"/>
        <v>103.8</v>
      </c>
      <c r="AU53" s="107">
        <f t="shared" si="13"/>
        <v>138.69999999999999</v>
      </c>
      <c r="AV53" s="107">
        <f t="shared" si="13"/>
        <v>145.80000000000001</v>
      </c>
      <c r="AW53" s="107">
        <f t="shared" si="13"/>
        <v>127.3</v>
      </c>
      <c r="AX53" s="107">
        <f t="shared" si="13"/>
        <v>132.44499999999999</v>
      </c>
      <c r="AY53" s="107">
        <f t="shared" si="13"/>
        <v>32.526000000000003</v>
      </c>
      <c r="AZ53" s="107">
        <f t="shared" si="13"/>
        <v>134.35</v>
      </c>
      <c r="BA53" s="107">
        <f t="shared" si="13"/>
        <v>42.41</v>
      </c>
      <c r="BB53" s="107">
        <f t="shared" si="13"/>
        <v>31.047000000000001</v>
      </c>
      <c r="BC53" s="107">
        <f t="shared" si="13"/>
        <v>31.108000000000001</v>
      </c>
      <c r="BD53" s="107">
        <f t="shared" si="13"/>
        <v>31.094000000000001</v>
      </c>
      <c r="BE53" s="107">
        <f t="shared" si="13"/>
        <v>33.959000000000003</v>
      </c>
      <c r="BF53" s="107">
        <f t="shared" si="13"/>
        <v>35.537999999999997</v>
      </c>
      <c r="BG53" s="107">
        <f t="shared" si="13"/>
        <v>37.17</v>
      </c>
      <c r="BH53" s="107">
        <f t="shared" si="13"/>
        <v>45.851999999999997</v>
      </c>
      <c r="BI53" s="107">
        <f t="shared" si="13"/>
        <v>52.996000000000002</v>
      </c>
      <c r="BJ53" s="107">
        <f t="shared" si="13"/>
        <v>45.149000000000001</v>
      </c>
      <c r="BK53" s="107">
        <f t="shared" si="13"/>
        <v>56.618000000000002</v>
      </c>
      <c r="BL53" s="107">
        <f t="shared" si="13"/>
        <v>53.777999999999999</v>
      </c>
      <c r="BM53" s="107">
        <f t="shared" si="13"/>
        <v>48.514000000000003</v>
      </c>
      <c r="BN53" s="107">
        <f t="shared" si="13"/>
        <v>4.8130000000000006</v>
      </c>
      <c r="BO53" s="107">
        <f t="shared" ref="BO53:CX53" si="14">BO17+BO27+BO41</f>
        <v>48.933</v>
      </c>
      <c r="BP53" s="107">
        <f t="shared" si="14"/>
        <v>45.322000000000003</v>
      </c>
      <c r="BQ53" s="107">
        <f t="shared" si="14"/>
        <v>58.119</v>
      </c>
      <c r="BR53" s="107">
        <f t="shared" si="14"/>
        <v>12.855</v>
      </c>
      <c r="BS53" s="107">
        <f t="shared" si="14"/>
        <v>44.6</v>
      </c>
      <c r="BT53" s="107">
        <f t="shared" si="14"/>
        <v>47.6</v>
      </c>
      <c r="BU53" s="107">
        <f t="shared" si="14"/>
        <v>45.61</v>
      </c>
      <c r="BV53" s="107">
        <f t="shared" si="14"/>
        <v>36.9</v>
      </c>
      <c r="BW53" s="107">
        <f t="shared" si="14"/>
        <v>47.8</v>
      </c>
      <c r="BX53" s="107">
        <f t="shared" si="14"/>
        <v>50.6</v>
      </c>
      <c r="BY53" s="107">
        <f t="shared" si="14"/>
        <v>60.8</v>
      </c>
      <c r="BZ53" s="107">
        <f t="shared" si="14"/>
        <v>15.6</v>
      </c>
      <c r="CA53" s="107">
        <f t="shared" si="14"/>
        <v>7</v>
      </c>
      <c r="CB53" s="107">
        <f t="shared" si="14"/>
        <v>30.6</v>
      </c>
      <c r="CC53" s="107">
        <f t="shared" si="14"/>
        <v>41.1</v>
      </c>
      <c r="CD53" s="107">
        <f t="shared" si="14"/>
        <v>23</v>
      </c>
      <c r="CE53" s="107">
        <f t="shared" si="14"/>
        <v>45.4</v>
      </c>
      <c r="CF53" s="107">
        <f t="shared" si="14"/>
        <v>40.799999999999997</v>
      </c>
      <c r="CG53" s="107">
        <f t="shared" si="14"/>
        <v>52.2</v>
      </c>
      <c r="CH53" s="107">
        <f t="shared" si="14"/>
        <v>54.048000000000002</v>
      </c>
      <c r="CI53" s="107">
        <f t="shared" si="14"/>
        <v>68.5</v>
      </c>
      <c r="CJ53" s="107">
        <f t="shared" si="14"/>
        <v>64.3</v>
      </c>
      <c r="CK53" s="107">
        <f t="shared" si="14"/>
        <v>88.5</v>
      </c>
      <c r="CL53" s="107">
        <f t="shared" si="14"/>
        <v>66.400000000000006</v>
      </c>
      <c r="CM53" s="107">
        <f t="shared" si="14"/>
        <v>66.400000000000006</v>
      </c>
      <c r="CN53" s="107">
        <f t="shared" si="14"/>
        <v>69.7</v>
      </c>
      <c r="CO53" s="107">
        <f t="shared" si="14"/>
        <v>92.3</v>
      </c>
      <c r="CP53" s="107">
        <f t="shared" si="14"/>
        <v>61.2</v>
      </c>
      <c r="CQ53" s="107">
        <f t="shared" si="14"/>
        <v>78</v>
      </c>
      <c r="CR53" s="107">
        <f t="shared" si="14"/>
        <v>72.599999999999994</v>
      </c>
      <c r="CS53" s="107">
        <f t="shared" si="14"/>
        <v>76.5</v>
      </c>
      <c r="CT53" s="108">
        <f t="shared" si="14"/>
        <v>84.328999999999994</v>
      </c>
      <c r="CU53" s="108">
        <f t="shared" si="14"/>
        <v>45.655999999999999</v>
      </c>
      <c r="CV53" s="108">
        <f t="shared" si="14"/>
        <v>41.524999999999999</v>
      </c>
      <c r="CW53" s="109">
        <f t="shared" si="14"/>
        <v>31.144999999999996</v>
      </c>
      <c r="CX53" s="126">
        <f t="shared" si="14"/>
        <v>1358.3787499999999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27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59.057000000000002</v>
      </c>
      <c r="C5" s="25">
        <v>37.780999999999999</v>
      </c>
      <c r="D5" s="25">
        <v>30.183</v>
      </c>
      <c r="E5" s="25">
        <v>35.747</v>
      </c>
      <c r="F5" s="25">
        <v>32.622</v>
      </c>
      <c r="G5" s="25">
        <v>35.798999999999999</v>
      </c>
      <c r="H5" s="25">
        <v>46.787999999999997</v>
      </c>
      <c r="I5" s="25">
        <v>42.375</v>
      </c>
      <c r="J5" s="25">
        <v>53.366999999999997</v>
      </c>
      <c r="K5" s="25">
        <v>29.872</v>
      </c>
      <c r="L5" s="25">
        <v>15.388999999999999</v>
      </c>
      <c r="M5" s="25">
        <v>8.8810000000000002</v>
      </c>
      <c r="N5" s="25">
        <v>12.568</v>
      </c>
      <c r="O5" s="25">
        <v>12.228</v>
      </c>
      <c r="P5" s="25">
        <v>12.614000000000001</v>
      </c>
      <c r="Q5" s="25">
        <v>14.536</v>
      </c>
      <c r="R5" s="25">
        <v>32.591000000000001</v>
      </c>
      <c r="S5" s="25">
        <v>58.62</v>
      </c>
      <c r="T5" s="25">
        <v>60.265999999999998</v>
      </c>
      <c r="U5" s="25">
        <v>61.887</v>
      </c>
      <c r="V5" s="25">
        <v>79.991</v>
      </c>
      <c r="W5" s="25">
        <v>77.831999999999994</v>
      </c>
      <c r="X5" s="25">
        <v>85.4</v>
      </c>
      <c r="Y5" s="25">
        <v>81.015000000000001</v>
      </c>
      <c r="Z5" s="25">
        <v>28.681999999999999</v>
      </c>
      <c r="AA5" s="25">
        <v>47.444000000000003</v>
      </c>
      <c r="AB5" s="25">
        <v>58.920999999999999</v>
      </c>
      <c r="AC5" s="25">
        <v>72.453000000000003</v>
      </c>
      <c r="AD5" s="25">
        <v>12.071999999999999</v>
      </c>
      <c r="AE5" s="25">
        <v>22.488</v>
      </c>
      <c r="AF5" s="25">
        <v>10.862</v>
      </c>
      <c r="AG5" s="25">
        <v>23.006</v>
      </c>
      <c r="AH5" s="25">
        <v>50.399000000000001</v>
      </c>
      <c r="AI5" s="25">
        <v>52.069000000000003</v>
      </c>
      <c r="AJ5" s="25">
        <v>49.237000000000002</v>
      </c>
      <c r="AK5" s="25">
        <v>36</v>
      </c>
      <c r="AL5" s="25">
        <v>90.6</v>
      </c>
      <c r="AM5" s="25">
        <v>136.47</v>
      </c>
      <c r="AN5" s="25">
        <v>138</v>
      </c>
      <c r="AO5" s="25">
        <v>141.69999999999999</v>
      </c>
      <c r="AP5" s="25">
        <v>99.1</v>
      </c>
      <c r="AQ5" s="25">
        <v>52.38</v>
      </c>
      <c r="AR5" s="25">
        <v>57.307000000000002</v>
      </c>
      <c r="AS5" s="25">
        <v>55.872999999999998</v>
      </c>
      <c r="AT5" s="25">
        <v>103.8</v>
      </c>
      <c r="AU5" s="25">
        <v>138.69999999999999</v>
      </c>
      <c r="AV5" s="25">
        <v>145.80000000000001</v>
      </c>
      <c r="AW5" s="25">
        <v>127.3</v>
      </c>
      <c r="AX5" s="25">
        <v>132.4</v>
      </c>
      <c r="AY5" s="25">
        <v>32.5</v>
      </c>
      <c r="AZ5" s="25">
        <v>134.30000000000001</v>
      </c>
      <c r="BA5" s="25">
        <v>42.4</v>
      </c>
      <c r="BB5" s="25">
        <v>31.047999999999998</v>
      </c>
      <c r="BC5" s="25">
        <v>31.140999999999998</v>
      </c>
      <c r="BD5" s="25">
        <v>31.114000000000001</v>
      </c>
      <c r="BE5" s="25">
        <v>33.941000000000003</v>
      </c>
      <c r="BF5" s="25">
        <v>35.57</v>
      </c>
      <c r="BG5" s="25">
        <v>37.213000000000001</v>
      </c>
      <c r="BH5" s="25">
        <v>45.866999999999997</v>
      </c>
      <c r="BI5" s="25">
        <v>52.994999999999997</v>
      </c>
      <c r="BJ5" s="25">
        <v>45.149000000000001</v>
      </c>
      <c r="BK5" s="25">
        <v>56.655000000000001</v>
      </c>
      <c r="BL5" s="25">
        <v>53.814999999999998</v>
      </c>
      <c r="BM5" s="25">
        <v>48.561</v>
      </c>
      <c r="BN5" s="25">
        <v>4.7830000000000004</v>
      </c>
      <c r="BO5" s="25">
        <v>48.933</v>
      </c>
      <c r="BP5" s="25">
        <v>45.322000000000003</v>
      </c>
      <c r="BQ5" s="25">
        <v>58.119</v>
      </c>
      <c r="BR5" s="25">
        <v>12.877000000000001</v>
      </c>
      <c r="BS5" s="25">
        <v>44.552</v>
      </c>
      <c r="BT5" s="25">
        <v>47.65</v>
      </c>
      <c r="BU5" s="25">
        <v>45.575000000000003</v>
      </c>
      <c r="BV5" s="25">
        <v>36.865000000000002</v>
      </c>
      <c r="BW5" s="25">
        <v>47.774000000000001</v>
      </c>
      <c r="BX5" s="25">
        <v>50.615000000000002</v>
      </c>
      <c r="BY5" s="25">
        <v>60.795000000000002</v>
      </c>
      <c r="BZ5" s="25">
        <v>15.616</v>
      </c>
      <c r="CA5" s="25">
        <v>6.9660000000000002</v>
      </c>
      <c r="CB5" s="25">
        <v>30.587</v>
      </c>
      <c r="CC5" s="25">
        <v>41.131</v>
      </c>
      <c r="CD5" s="25">
        <v>22.998999999999999</v>
      </c>
      <c r="CE5" s="25">
        <v>45.363999999999997</v>
      </c>
      <c r="CF5" s="25">
        <v>40.762999999999998</v>
      </c>
      <c r="CG5" s="25">
        <v>52.204000000000001</v>
      </c>
      <c r="CH5" s="25">
        <v>54.078000000000003</v>
      </c>
      <c r="CI5" s="25">
        <v>68.549000000000007</v>
      </c>
      <c r="CJ5" s="25">
        <v>64.287999999999997</v>
      </c>
      <c r="CK5" s="25">
        <v>88.46</v>
      </c>
      <c r="CL5" s="25">
        <v>66.436000000000007</v>
      </c>
      <c r="CM5" s="25">
        <v>66.363</v>
      </c>
      <c r="CN5" s="25">
        <v>69.650000000000006</v>
      </c>
      <c r="CO5" s="25">
        <v>92.263000000000005</v>
      </c>
      <c r="CP5" s="25">
        <v>61.164000000000001</v>
      </c>
      <c r="CQ5" s="25">
        <v>77.986000000000004</v>
      </c>
      <c r="CR5" s="25">
        <v>72.617000000000004</v>
      </c>
      <c r="CS5" s="25">
        <v>76.543999999999997</v>
      </c>
      <c r="CT5" s="26">
        <v>84.304000000000002</v>
      </c>
      <c r="CU5" s="26">
        <v>45.688000000000002</v>
      </c>
      <c r="CV5" s="26">
        <v>41.537999999999997</v>
      </c>
      <c r="CW5" s="27">
        <v>31.143000000000001</v>
      </c>
      <c r="CX5" s="28">
        <f t="array" ref="CX5">SUMPRODUCT(B5:CW5*0.25)</f>
        <v>1358.3254999999999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-30</v>
      </c>
      <c r="C8" s="37">
        <v>50</v>
      </c>
      <c r="D8" s="37">
        <v>78.72</v>
      </c>
      <c r="E8" s="37">
        <v>72.12</v>
      </c>
      <c r="F8" s="37">
        <v>74.41</v>
      </c>
      <c r="G8" s="37">
        <v>72.77</v>
      </c>
      <c r="H8" s="37">
        <v>63.02</v>
      </c>
      <c r="I8" s="37">
        <v>50</v>
      </c>
      <c r="J8" s="37">
        <v>65</v>
      </c>
      <c r="K8" s="37">
        <v>60.9</v>
      </c>
      <c r="L8" s="37">
        <v>55.1</v>
      </c>
      <c r="M8" s="37">
        <v>50</v>
      </c>
      <c r="N8" s="37">
        <v>62.21</v>
      </c>
      <c r="O8" s="37">
        <v>64.260000000000005</v>
      </c>
      <c r="P8" s="37">
        <v>60.48</v>
      </c>
      <c r="Q8" s="37">
        <v>54.01</v>
      </c>
      <c r="R8" s="37">
        <v>30.13</v>
      </c>
      <c r="S8" s="37">
        <v>36.01</v>
      </c>
      <c r="T8" s="37">
        <v>36</v>
      </c>
      <c r="U8" s="37">
        <v>39.28</v>
      </c>
      <c r="V8" s="37">
        <v>35.299999999999997</v>
      </c>
      <c r="W8" s="37">
        <v>37.06</v>
      </c>
      <c r="X8" s="37">
        <v>42.59</v>
      </c>
      <c r="Y8" s="37">
        <v>59.22</v>
      </c>
      <c r="Z8" s="37">
        <v>50.52</v>
      </c>
      <c r="AA8" s="37">
        <v>58.66</v>
      </c>
      <c r="AB8" s="37">
        <v>63.29</v>
      </c>
      <c r="AC8" s="37">
        <v>65.8</v>
      </c>
      <c r="AD8" s="37">
        <v>63.13</v>
      </c>
      <c r="AE8" s="37">
        <v>62.55</v>
      </c>
      <c r="AF8" s="37">
        <v>68</v>
      </c>
      <c r="AG8" s="37">
        <v>59</v>
      </c>
      <c r="AH8" s="37">
        <v>63.02</v>
      </c>
      <c r="AI8" s="37">
        <v>55.6</v>
      </c>
      <c r="AJ8" s="37">
        <v>49.14</v>
      </c>
      <c r="AK8" s="37">
        <v>5.63</v>
      </c>
      <c r="AL8" s="37">
        <v>66.709999999999994</v>
      </c>
      <c r="AM8" s="37">
        <v>0</v>
      </c>
      <c r="AN8" s="37">
        <v>2.16</v>
      </c>
      <c r="AO8" s="37">
        <v>0</v>
      </c>
      <c r="AP8" s="37">
        <v>0.01</v>
      </c>
      <c r="AQ8" s="37">
        <v>-10</v>
      </c>
      <c r="AR8" s="37">
        <v>-10</v>
      </c>
      <c r="AS8" s="37">
        <v>-5.37</v>
      </c>
      <c r="AT8" s="37">
        <v>0.01</v>
      </c>
      <c r="AU8" s="37">
        <v>0.01</v>
      </c>
      <c r="AV8" s="37">
        <v>0.01</v>
      </c>
      <c r="AW8" s="37">
        <v>0.01</v>
      </c>
      <c r="AX8" s="37">
        <v>1.02</v>
      </c>
      <c r="AY8" s="37">
        <v>3.39</v>
      </c>
      <c r="AZ8" s="37">
        <v>0.65</v>
      </c>
      <c r="BA8" s="37">
        <v>0</v>
      </c>
      <c r="BB8" s="37">
        <v>0.28000000000000003</v>
      </c>
      <c r="BC8" s="37">
        <v>0</v>
      </c>
      <c r="BD8" s="37">
        <v>0.57999999999999996</v>
      </c>
      <c r="BE8" s="37">
        <v>0.62</v>
      </c>
      <c r="BF8" s="37">
        <v>1.77</v>
      </c>
      <c r="BG8" s="37">
        <v>5.83</v>
      </c>
      <c r="BH8" s="37">
        <v>16.760000000000002</v>
      </c>
      <c r="BI8" s="37">
        <v>20.16</v>
      </c>
      <c r="BJ8" s="37">
        <v>24.39</v>
      </c>
      <c r="BK8" s="37">
        <v>68.56</v>
      </c>
      <c r="BL8" s="37">
        <v>81.16</v>
      </c>
      <c r="BM8" s="37">
        <v>98.75</v>
      </c>
      <c r="BN8" s="37">
        <v>65.25</v>
      </c>
      <c r="BO8" s="37">
        <v>84.82</v>
      </c>
      <c r="BP8" s="37">
        <v>121.42</v>
      </c>
      <c r="BQ8" s="37">
        <v>146.80000000000001</v>
      </c>
      <c r="BR8" s="37">
        <v>88.73</v>
      </c>
      <c r="BS8" s="37">
        <v>107</v>
      </c>
      <c r="BT8" s="37">
        <v>138.88999999999999</v>
      </c>
      <c r="BU8" s="37">
        <v>147.94999999999999</v>
      </c>
      <c r="BV8" s="37">
        <v>93.77</v>
      </c>
      <c r="BW8" s="37">
        <v>105.54</v>
      </c>
      <c r="BX8" s="37">
        <v>121.67</v>
      </c>
      <c r="BY8" s="37">
        <v>121.92</v>
      </c>
      <c r="BZ8" s="37">
        <v>98.66</v>
      </c>
      <c r="CA8" s="37">
        <v>117.74</v>
      </c>
      <c r="CB8" s="37">
        <v>109</v>
      </c>
      <c r="CC8" s="37">
        <v>106.81</v>
      </c>
      <c r="CD8" s="37">
        <v>115.05</v>
      </c>
      <c r="CE8" s="37">
        <v>93.6</v>
      </c>
      <c r="CF8" s="37">
        <v>75.010000000000005</v>
      </c>
      <c r="CG8" s="37">
        <v>65.03</v>
      </c>
      <c r="CH8" s="37">
        <v>125.68</v>
      </c>
      <c r="CI8" s="37">
        <v>102.4</v>
      </c>
      <c r="CJ8" s="37">
        <v>55.93</v>
      </c>
      <c r="CK8" s="37">
        <v>35.6</v>
      </c>
      <c r="CL8" s="37">
        <v>76.069999999999993</v>
      </c>
      <c r="CM8" s="37">
        <v>63.7</v>
      </c>
      <c r="CN8" s="37">
        <v>40</v>
      </c>
      <c r="CO8" s="37">
        <v>30.36</v>
      </c>
      <c r="CP8" s="37">
        <v>69.319999999999993</v>
      </c>
      <c r="CQ8" s="37">
        <v>56.64</v>
      </c>
      <c r="CR8" s="37">
        <v>35.1</v>
      </c>
      <c r="CS8" s="37">
        <v>11.28</v>
      </c>
      <c r="CT8" s="38">
        <v>83.94</v>
      </c>
      <c r="CU8" s="38">
        <v>26.73</v>
      </c>
      <c r="CV8" s="38">
        <v>7.39</v>
      </c>
      <c r="CW8" s="39">
        <v>-1.61</v>
      </c>
      <c r="CX8" s="40">
        <f>IF(SUM(B8:CW8)&lt;&gt;0,AVERAGEIF(B8:CW8,"&lt;&gt;"""),"")</f>
        <v>51.935900000000004</v>
      </c>
    </row>
    <row r="9" spans="1:102" ht="24.95" customHeight="1" thickBot="1" x14ac:dyDescent="0.25">
      <c r="A9" s="41" t="s">
        <v>6</v>
      </c>
      <c r="B9" s="42">
        <v>42.71</v>
      </c>
      <c r="C9" s="43">
        <v>42.71</v>
      </c>
      <c r="D9" s="43">
        <v>42.71</v>
      </c>
      <c r="E9" s="43">
        <v>42.71</v>
      </c>
      <c r="F9" s="43">
        <v>65.05</v>
      </c>
      <c r="G9" s="43">
        <v>65.05</v>
      </c>
      <c r="H9" s="43">
        <v>65.05</v>
      </c>
      <c r="I9" s="43">
        <v>65.05</v>
      </c>
      <c r="J9" s="43">
        <v>57.75</v>
      </c>
      <c r="K9" s="43">
        <v>57.75</v>
      </c>
      <c r="L9" s="43">
        <v>57.75</v>
      </c>
      <c r="M9" s="43">
        <v>57.75</v>
      </c>
      <c r="N9" s="43">
        <v>60.24</v>
      </c>
      <c r="O9" s="43">
        <v>60.24</v>
      </c>
      <c r="P9" s="43">
        <v>60.24</v>
      </c>
      <c r="Q9" s="43">
        <v>60.24</v>
      </c>
      <c r="R9" s="43">
        <v>35.354999999999997</v>
      </c>
      <c r="S9" s="43">
        <v>35.354999999999997</v>
      </c>
      <c r="T9" s="43">
        <v>35.354999999999997</v>
      </c>
      <c r="U9" s="43">
        <v>35.354999999999997</v>
      </c>
      <c r="V9" s="43">
        <v>43.542499999999997</v>
      </c>
      <c r="W9" s="43">
        <v>43.542499999999997</v>
      </c>
      <c r="X9" s="43">
        <v>43.542499999999997</v>
      </c>
      <c r="Y9" s="43">
        <v>43.542499999999997</v>
      </c>
      <c r="Z9" s="43">
        <v>59.567500000000003</v>
      </c>
      <c r="AA9" s="43">
        <v>59.567500000000003</v>
      </c>
      <c r="AB9" s="43">
        <v>59.567500000000003</v>
      </c>
      <c r="AC9" s="43">
        <v>59.567500000000003</v>
      </c>
      <c r="AD9" s="43">
        <v>63.17</v>
      </c>
      <c r="AE9" s="43">
        <v>63.17</v>
      </c>
      <c r="AF9" s="43">
        <v>63.17</v>
      </c>
      <c r="AG9" s="43">
        <v>63.17</v>
      </c>
      <c r="AH9" s="43">
        <v>43.347499999999997</v>
      </c>
      <c r="AI9" s="43">
        <v>43.347499999999997</v>
      </c>
      <c r="AJ9" s="43">
        <v>43.347499999999997</v>
      </c>
      <c r="AK9" s="43">
        <v>43.347499999999997</v>
      </c>
      <c r="AL9" s="43">
        <v>17.217500000000001</v>
      </c>
      <c r="AM9" s="43">
        <v>17.217500000000001</v>
      </c>
      <c r="AN9" s="43">
        <v>17.217500000000001</v>
      </c>
      <c r="AO9" s="43">
        <v>17.217500000000001</v>
      </c>
      <c r="AP9" s="43">
        <v>-6.34</v>
      </c>
      <c r="AQ9" s="43">
        <v>-6.34</v>
      </c>
      <c r="AR9" s="43">
        <v>-6.34</v>
      </c>
      <c r="AS9" s="43">
        <v>-6.34</v>
      </c>
      <c r="AT9" s="43">
        <v>0.01</v>
      </c>
      <c r="AU9" s="43">
        <v>0.01</v>
      </c>
      <c r="AV9" s="43">
        <v>0.01</v>
      </c>
      <c r="AW9" s="43">
        <v>0.01</v>
      </c>
      <c r="AX9" s="43">
        <v>1.2649999999999999</v>
      </c>
      <c r="AY9" s="43">
        <v>1.2649999999999999</v>
      </c>
      <c r="AZ9" s="43">
        <v>1.2649999999999999</v>
      </c>
      <c r="BA9" s="43">
        <v>1.2649999999999999</v>
      </c>
      <c r="BB9" s="43">
        <v>0.37</v>
      </c>
      <c r="BC9" s="43">
        <v>0.37</v>
      </c>
      <c r="BD9" s="43">
        <v>0.37</v>
      </c>
      <c r="BE9" s="43">
        <v>0.37</v>
      </c>
      <c r="BF9" s="43">
        <v>11.13</v>
      </c>
      <c r="BG9" s="43">
        <v>11.13</v>
      </c>
      <c r="BH9" s="43">
        <v>11.13</v>
      </c>
      <c r="BI9" s="43">
        <v>11.13</v>
      </c>
      <c r="BJ9" s="43">
        <v>68.215000000000003</v>
      </c>
      <c r="BK9" s="43">
        <v>68.215000000000003</v>
      </c>
      <c r="BL9" s="43">
        <v>68.215000000000003</v>
      </c>
      <c r="BM9" s="43">
        <v>68.215000000000003</v>
      </c>
      <c r="BN9" s="43">
        <v>104.57250000000001</v>
      </c>
      <c r="BO9" s="43">
        <v>104.57250000000001</v>
      </c>
      <c r="BP9" s="43">
        <v>104.57250000000001</v>
      </c>
      <c r="BQ9" s="43">
        <v>104.57250000000001</v>
      </c>
      <c r="BR9" s="43">
        <v>120.6425</v>
      </c>
      <c r="BS9" s="43">
        <v>120.6425</v>
      </c>
      <c r="BT9" s="43">
        <v>120.6425</v>
      </c>
      <c r="BU9" s="43">
        <v>120.6425</v>
      </c>
      <c r="BV9" s="43">
        <v>110.72499999999999</v>
      </c>
      <c r="BW9" s="43">
        <v>110.72499999999999</v>
      </c>
      <c r="BX9" s="43">
        <v>110.72499999999999</v>
      </c>
      <c r="BY9" s="43">
        <v>110.72499999999999</v>
      </c>
      <c r="BZ9" s="43">
        <v>108.05249999999999</v>
      </c>
      <c r="CA9" s="43">
        <v>108.05249999999999</v>
      </c>
      <c r="CB9" s="43">
        <v>108.05249999999999</v>
      </c>
      <c r="CC9" s="43">
        <v>108.05249999999999</v>
      </c>
      <c r="CD9" s="43">
        <v>87.172499999999999</v>
      </c>
      <c r="CE9" s="43">
        <v>87.172499999999999</v>
      </c>
      <c r="CF9" s="43">
        <v>87.172499999999999</v>
      </c>
      <c r="CG9" s="43">
        <v>87.172499999999999</v>
      </c>
      <c r="CH9" s="43">
        <v>79.902500000000003</v>
      </c>
      <c r="CI9" s="43">
        <v>79.902500000000003</v>
      </c>
      <c r="CJ9" s="43">
        <v>79.902500000000003</v>
      </c>
      <c r="CK9" s="43">
        <v>79.902500000000003</v>
      </c>
      <c r="CL9" s="43">
        <v>52.532499999999999</v>
      </c>
      <c r="CM9" s="43">
        <v>52.532499999999999</v>
      </c>
      <c r="CN9" s="43">
        <v>52.532499999999999</v>
      </c>
      <c r="CO9" s="43">
        <v>52.532499999999999</v>
      </c>
      <c r="CP9" s="43">
        <v>43.085000000000001</v>
      </c>
      <c r="CQ9" s="43">
        <v>43.085000000000001</v>
      </c>
      <c r="CR9" s="43">
        <v>43.085000000000001</v>
      </c>
      <c r="CS9" s="43">
        <v>43.085000000000001</v>
      </c>
      <c r="CT9" s="44">
        <v>29.112500000000001</v>
      </c>
      <c r="CU9" s="44">
        <v>29.112500000000001</v>
      </c>
      <c r="CV9" s="44">
        <v>29.112500000000001</v>
      </c>
      <c r="CW9" s="45">
        <v>29.112500000000001</v>
      </c>
      <c r="CX9" s="46">
        <f>IF(SUM(B9:CW9)&lt;&gt;0,AVERAGEIF(B9:CW9,"&lt;&gt;"""),"")</f>
        <v>51.935900000000032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>
        <v>30</v>
      </c>
      <c r="T13" s="65">
        <v>30</v>
      </c>
      <c r="U13" s="65">
        <v>30</v>
      </c>
      <c r="V13" s="65">
        <v>30</v>
      </c>
      <c r="W13" s="65">
        <v>30</v>
      </c>
      <c r="X13" s="65">
        <v>30</v>
      </c>
      <c r="Y13" s="65">
        <v>30</v>
      </c>
      <c r="Z13" s="65"/>
      <c r="AA13" s="65">
        <v>18.393999999999998</v>
      </c>
      <c r="AB13" s="65">
        <v>30</v>
      </c>
      <c r="AC13" s="65">
        <v>30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72.098500000000001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49.536999999999999</v>
      </c>
      <c r="C15" s="71">
        <v>26.338999999999999</v>
      </c>
      <c r="D15" s="71">
        <v>18.742000000000001</v>
      </c>
      <c r="E15" s="71">
        <v>24.832999999999998</v>
      </c>
      <c r="F15" s="71">
        <v>24.986000000000001</v>
      </c>
      <c r="G15" s="71">
        <v>29.236999999999998</v>
      </c>
      <c r="H15" s="71">
        <v>39.176000000000002</v>
      </c>
      <c r="I15" s="71">
        <v>42.375</v>
      </c>
      <c r="J15" s="71">
        <v>45.734999999999999</v>
      </c>
      <c r="K15" s="71">
        <v>21.1</v>
      </c>
      <c r="L15" s="71">
        <v>15.388999999999999</v>
      </c>
      <c r="M15" s="71">
        <v>2.2810000000000001</v>
      </c>
      <c r="N15" s="71">
        <v>12.536</v>
      </c>
      <c r="O15" s="71">
        <v>12.208</v>
      </c>
      <c r="P15" s="71">
        <v>12.614000000000001</v>
      </c>
      <c r="Q15" s="71">
        <v>14.536</v>
      </c>
      <c r="R15" s="71">
        <v>32.591000000000001</v>
      </c>
      <c r="S15" s="71">
        <v>28.62</v>
      </c>
      <c r="T15" s="71">
        <v>30.265999999999998</v>
      </c>
      <c r="U15" s="71">
        <v>31.847000000000001</v>
      </c>
      <c r="V15" s="71">
        <v>49.991</v>
      </c>
      <c r="W15" s="71">
        <v>47.832000000000001</v>
      </c>
      <c r="X15" s="71">
        <v>47</v>
      </c>
      <c r="Y15" s="71">
        <v>42.610999999999997</v>
      </c>
      <c r="Z15" s="71">
        <v>28.681999999999999</v>
      </c>
      <c r="AA15" s="71">
        <v>29.05</v>
      </c>
      <c r="AB15" s="71">
        <v>28.920999999999999</v>
      </c>
      <c r="AC15" s="71">
        <v>32.853000000000002</v>
      </c>
      <c r="AD15" s="71">
        <v>12.071999999999999</v>
      </c>
      <c r="AE15" s="71">
        <v>22.326000000000001</v>
      </c>
      <c r="AF15" s="71">
        <v>10.7</v>
      </c>
      <c r="AG15" s="71">
        <v>20.206</v>
      </c>
      <c r="AH15" s="71">
        <v>38.798999999999999</v>
      </c>
      <c r="AI15" s="71">
        <v>40.469000000000001</v>
      </c>
      <c r="AJ15" s="71">
        <v>49.237000000000002</v>
      </c>
      <c r="AK15" s="71">
        <v>36</v>
      </c>
      <c r="AL15" s="71"/>
      <c r="AM15" s="71">
        <v>6.47</v>
      </c>
      <c r="AN15" s="71"/>
      <c r="AO15" s="71"/>
      <c r="AP15" s="71"/>
      <c r="AQ15" s="71">
        <v>3.9550000000000001</v>
      </c>
      <c r="AR15" s="71">
        <v>3.871</v>
      </c>
      <c r="AS15" s="71">
        <v>0.373</v>
      </c>
      <c r="AT15" s="71"/>
      <c r="AU15" s="71"/>
      <c r="AV15" s="71"/>
      <c r="AW15" s="71"/>
      <c r="AX15" s="71"/>
      <c r="AY15" s="71">
        <v>1.6</v>
      </c>
      <c r="AZ15" s="71"/>
      <c r="BA15" s="71"/>
      <c r="BB15" s="71">
        <v>12.548</v>
      </c>
      <c r="BC15" s="71">
        <v>8.7460000000000004</v>
      </c>
      <c r="BD15" s="71">
        <v>6.7480000000000002</v>
      </c>
      <c r="BE15" s="71">
        <v>6.4290000000000003</v>
      </c>
      <c r="BF15" s="71">
        <v>2.7410000000000001</v>
      </c>
      <c r="BG15" s="71">
        <v>0.74</v>
      </c>
      <c r="BH15" s="71">
        <v>0.74</v>
      </c>
      <c r="BI15" s="71">
        <v>0.71</v>
      </c>
      <c r="BJ15" s="71">
        <v>8.1010000000000009</v>
      </c>
      <c r="BK15" s="71">
        <v>0.65</v>
      </c>
      <c r="BL15" s="71">
        <v>0.61</v>
      </c>
      <c r="BM15" s="71">
        <v>1.339</v>
      </c>
      <c r="BN15" s="71">
        <v>3.891</v>
      </c>
      <c r="BO15" s="71">
        <v>10.537000000000001</v>
      </c>
      <c r="BP15" s="71">
        <v>9.1630000000000003</v>
      </c>
      <c r="BQ15" s="71">
        <v>7.282</v>
      </c>
      <c r="BR15" s="71">
        <v>12.877000000000001</v>
      </c>
      <c r="BS15" s="71">
        <v>14.452</v>
      </c>
      <c r="BT15" s="71">
        <v>13.298999999999999</v>
      </c>
      <c r="BU15" s="71">
        <v>13.547000000000001</v>
      </c>
      <c r="BV15" s="71">
        <v>16.864999999999998</v>
      </c>
      <c r="BW15" s="71">
        <v>18.574000000000002</v>
      </c>
      <c r="BX15" s="71">
        <v>16.815000000000001</v>
      </c>
      <c r="BY15" s="71">
        <v>18.795000000000002</v>
      </c>
      <c r="BZ15" s="71">
        <v>12.416</v>
      </c>
      <c r="CA15" s="71">
        <v>5.3659999999999997</v>
      </c>
      <c r="CB15" s="71">
        <v>20.587</v>
      </c>
      <c r="CC15" s="71">
        <v>24.231000000000002</v>
      </c>
      <c r="CD15" s="71">
        <v>16.899000000000001</v>
      </c>
      <c r="CE15" s="71">
        <v>34.064</v>
      </c>
      <c r="CF15" s="71">
        <v>21.263000000000002</v>
      </c>
      <c r="CG15" s="71">
        <v>18.22</v>
      </c>
      <c r="CH15" s="71">
        <v>5.6360000000000001</v>
      </c>
      <c r="CI15" s="71">
        <v>19.548999999999999</v>
      </c>
      <c r="CJ15" s="71">
        <v>27.888000000000002</v>
      </c>
      <c r="CK15" s="71">
        <v>31.56</v>
      </c>
      <c r="CL15" s="71">
        <v>24.995999999999999</v>
      </c>
      <c r="CM15" s="71">
        <v>25.763000000000002</v>
      </c>
      <c r="CN15" s="71">
        <v>32.941000000000003</v>
      </c>
      <c r="CO15" s="71">
        <v>35.863</v>
      </c>
      <c r="CP15" s="71">
        <v>22.535</v>
      </c>
      <c r="CQ15" s="71">
        <v>28.585999999999999</v>
      </c>
      <c r="CR15" s="71">
        <v>31.617000000000001</v>
      </c>
      <c r="CS15" s="71">
        <v>28.399000000000001</v>
      </c>
      <c r="CT15" s="72">
        <v>12.885999999999999</v>
      </c>
      <c r="CU15" s="72">
        <v>17.771999999999998</v>
      </c>
      <c r="CV15" s="72">
        <v>18.521999999999998</v>
      </c>
      <c r="CW15" s="73">
        <v>17.332000000000001</v>
      </c>
      <c r="CX15" s="74">
        <f t="array" ref="CX15">SUMPRODUCT(B15:CW15*0.25)</f>
        <v>452.26400000000018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49.536999999999999</v>
      </c>
      <c r="C17" s="77">
        <f t="shared" ref="C17:BN17" si="0">SUM(C11:C16)</f>
        <v>26.338999999999999</v>
      </c>
      <c r="D17" s="77">
        <f t="shared" si="0"/>
        <v>18.742000000000001</v>
      </c>
      <c r="E17" s="77">
        <f t="shared" si="0"/>
        <v>24.832999999999998</v>
      </c>
      <c r="F17" s="77">
        <f t="shared" si="0"/>
        <v>24.986000000000001</v>
      </c>
      <c r="G17" s="77">
        <f t="shared" si="0"/>
        <v>29.236999999999998</v>
      </c>
      <c r="H17" s="77">
        <f t="shared" si="0"/>
        <v>39.176000000000002</v>
      </c>
      <c r="I17" s="77">
        <f t="shared" si="0"/>
        <v>42.375</v>
      </c>
      <c r="J17" s="77">
        <f t="shared" si="0"/>
        <v>45.734999999999999</v>
      </c>
      <c r="K17" s="77">
        <f t="shared" si="0"/>
        <v>21.1</v>
      </c>
      <c r="L17" s="77">
        <f t="shared" si="0"/>
        <v>15.388999999999999</v>
      </c>
      <c r="M17" s="77">
        <f t="shared" si="0"/>
        <v>2.2810000000000001</v>
      </c>
      <c r="N17" s="77">
        <f t="shared" si="0"/>
        <v>12.536</v>
      </c>
      <c r="O17" s="77">
        <f t="shared" si="0"/>
        <v>12.208</v>
      </c>
      <c r="P17" s="77">
        <f t="shared" si="0"/>
        <v>12.614000000000001</v>
      </c>
      <c r="Q17" s="77">
        <f t="shared" si="0"/>
        <v>14.536</v>
      </c>
      <c r="R17" s="77">
        <f t="shared" si="0"/>
        <v>32.591000000000001</v>
      </c>
      <c r="S17" s="77">
        <f t="shared" si="0"/>
        <v>58.620000000000005</v>
      </c>
      <c r="T17" s="77">
        <f t="shared" si="0"/>
        <v>60.265999999999998</v>
      </c>
      <c r="U17" s="77">
        <f t="shared" si="0"/>
        <v>61.847000000000001</v>
      </c>
      <c r="V17" s="77">
        <f t="shared" si="0"/>
        <v>79.991</v>
      </c>
      <c r="W17" s="77">
        <f t="shared" si="0"/>
        <v>77.831999999999994</v>
      </c>
      <c r="X17" s="77">
        <f t="shared" si="0"/>
        <v>77</v>
      </c>
      <c r="Y17" s="77">
        <f t="shared" si="0"/>
        <v>72.61099999999999</v>
      </c>
      <c r="Z17" s="77">
        <f t="shared" si="0"/>
        <v>28.681999999999999</v>
      </c>
      <c r="AA17" s="77">
        <f t="shared" si="0"/>
        <v>47.444000000000003</v>
      </c>
      <c r="AB17" s="77">
        <f t="shared" si="0"/>
        <v>58.920999999999999</v>
      </c>
      <c r="AC17" s="77">
        <f t="shared" si="0"/>
        <v>62.853000000000002</v>
      </c>
      <c r="AD17" s="77">
        <f t="shared" si="0"/>
        <v>12.071999999999999</v>
      </c>
      <c r="AE17" s="77">
        <f t="shared" si="0"/>
        <v>22.326000000000001</v>
      </c>
      <c r="AF17" s="77">
        <f t="shared" si="0"/>
        <v>10.7</v>
      </c>
      <c r="AG17" s="77">
        <f t="shared" si="0"/>
        <v>20.206</v>
      </c>
      <c r="AH17" s="77">
        <f t="shared" si="0"/>
        <v>38.798999999999999</v>
      </c>
      <c r="AI17" s="77">
        <f t="shared" si="0"/>
        <v>40.469000000000001</v>
      </c>
      <c r="AJ17" s="77">
        <f t="shared" si="0"/>
        <v>49.237000000000002</v>
      </c>
      <c r="AK17" s="77">
        <f t="shared" si="0"/>
        <v>36</v>
      </c>
      <c r="AL17" s="77">
        <f t="shared" si="0"/>
        <v>0</v>
      </c>
      <c r="AM17" s="77">
        <f t="shared" si="0"/>
        <v>6.47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3.9550000000000001</v>
      </c>
      <c r="AR17" s="77">
        <f t="shared" si="0"/>
        <v>3.871</v>
      </c>
      <c r="AS17" s="77">
        <f t="shared" si="0"/>
        <v>0.373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1.6</v>
      </c>
      <c r="AZ17" s="77">
        <f t="shared" si="0"/>
        <v>0</v>
      </c>
      <c r="BA17" s="77">
        <f t="shared" si="0"/>
        <v>0</v>
      </c>
      <c r="BB17" s="77">
        <f t="shared" si="0"/>
        <v>12.548</v>
      </c>
      <c r="BC17" s="77">
        <f t="shared" si="0"/>
        <v>8.7460000000000004</v>
      </c>
      <c r="BD17" s="77">
        <f t="shared" si="0"/>
        <v>6.7480000000000002</v>
      </c>
      <c r="BE17" s="77">
        <f t="shared" si="0"/>
        <v>6.4290000000000003</v>
      </c>
      <c r="BF17" s="77">
        <f t="shared" si="0"/>
        <v>2.7410000000000001</v>
      </c>
      <c r="BG17" s="77">
        <f t="shared" si="0"/>
        <v>0.74</v>
      </c>
      <c r="BH17" s="77">
        <f t="shared" si="0"/>
        <v>0.74</v>
      </c>
      <c r="BI17" s="77">
        <f t="shared" si="0"/>
        <v>0.71</v>
      </c>
      <c r="BJ17" s="77">
        <f t="shared" si="0"/>
        <v>8.1010000000000009</v>
      </c>
      <c r="BK17" s="77">
        <f t="shared" si="0"/>
        <v>0.65</v>
      </c>
      <c r="BL17" s="77">
        <f t="shared" si="0"/>
        <v>0.61</v>
      </c>
      <c r="BM17" s="77">
        <f t="shared" si="0"/>
        <v>1.339</v>
      </c>
      <c r="BN17" s="77">
        <f t="shared" si="0"/>
        <v>3.891</v>
      </c>
      <c r="BO17" s="77">
        <f t="shared" ref="BO17:CW17" si="1">SUM(BO11:BO16)</f>
        <v>10.537000000000001</v>
      </c>
      <c r="BP17" s="77">
        <f t="shared" si="1"/>
        <v>9.1630000000000003</v>
      </c>
      <c r="BQ17" s="77">
        <f t="shared" si="1"/>
        <v>7.282</v>
      </c>
      <c r="BR17" s="77">
        <f t="shared" si="1"/>
        <v>12.877000000000001</v>
      </c>
      <c r="BS17" s="77">
        <f t="shared" si="1"/>
        <v>14.452</v>
      </c>
      <c r="BT17" s="77">
        <f t="shared" si="1"/>
        <v>13.298999999999999</v>
      </c>
      <c r="BU17" s="77">
        <f t="shared" si="1"/>
        <v>13.547000000000001</v>
      </c>
      <c r="BV17" s="77">
        <f t="shared" si="1"/>
        <v>16.864999999999998</v>
      </c>
      <c r="BW17" s="77">
        <f t="shared" si="1"/>
        <v>18.574000000000002</v>
      </c>
      <c r="BX17" s="77">
        <f t="shared" si="1"/>
        <v>16.815000000000001</v>
      </c>
      <c r="BY17" s="77">
        <f t="shared" si="1"/>
        <v>18.795000000000002</v>
      </c>
      <c r="BZ17" s="77">
        <f t="shared" si="1"/>
        <v>12.416</v>
      </c>
      <c r="CA17" s="77">
        <f t="shared" si="1"/>
        <v>5.3659999999999997</v>
      </c>
      <c r="CB17" s="77">
        <f t="shared" si="1"/>
        <v>20.587</v>
      </c>
      <c r="CC17" s="77">
        <f t="shared" si="1"/>
        <v>24.231000000000002</v>
      </c>
      <c r="CD17" s="77">
        <f t="shared" si="1"/>
        <v>16.899000000000001</v>
      </c>
      <c r="CE17" s="77">
        <f t="shared" si="1"/>
        <v>34.064</v>
      </c>
      <c r="CF17" s="77">
        <f t="shared" si="1"/>
        <v>21.263000000000002</v>
      </c>
      <c r="CG17" s="77">
        <f t="shared" si="1"/>
        <v>18.22</v>
      </c>
      <c r="CH17" s="77">
        <f t="shared" si="1"/>
        <v>5.6360000000000001</v>
      </c>
      <c r="CI17" s="77">
        <f t="shared" si="1"/>
        <v>19.548999999999999</v>
      </c>
      <c r="CJ17" s="77">
        <f t="shared" si="1"/>
        <v>27.888000000000002</v>
      </c>
      <c r="CK17" s="77">
        <f t="shared" si="1"/>
        <v>31.56</v>
      </c>
      <c r="CL17" s="77">
        <f t="shared" si="1"/>
        <v>24.995999999999999</v>
      </c>
      <c r="CM17" s="77">
        <f t="shared" si="1"/>
        <v>25.763000000000002</v>
      </c>
      <c r="CN17" s="77">
        <f t="shared" si="1"/>
        <v>32.941000000000003</v>
      </c>
      <c r="CO17" s="77">
        <f t="shared" si="1"/>
        <v>35.863</v>
      </c>
      <c r="CP17" s="77">
        <f t="shared" si="1"/>
        <v>22.535</v>
      </c>
      <c r="CQ17" s="77">
        <f t="shared" si="1"/>
        <v>28.585999999999999</v>
      </c>
      <c r="CR17" s="77">
        <f t="shared" si="1"/>
        <v>31.617000000000001</v>
      </c>
      <c r="CS17" s="77">
        <f t="shared" si="1"/>
        <v>28.399000000000001</v>
      </c>
      <c r="CT17" s="78">
        <f t="shared" si="1"/>
        <v>12.885999999999999</v>
      </c>
      <c r="CU17" s="78">
        <f t="shared" si="1"/>
        <v>17.771999999999998</v>
      </c>
      <c r="CV17" s="78">
        <f t="shared" si="1"/>
        <v>18.521999999999998</v>
      </c>
      <c r="CW17" s="79">
        <f t="shared" si="1"/>
        <v>17.332000000000001</v>
      </c>
      <c r="CX17" s="80">
        <f>SUM(CX11:CX16)</f>
        <v>524.36250000000018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>
        <v>2.6360000000000001</v>
      </c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5.6</v>
      </c>
      <c r="BW20" s="88">
        <v>5.6</v>
      </c>
      <c r="BX20" s="88">
        <v>5.8</v>
      </c>
      <c r="BY20" s="88">
        <v>5.6</v>
      </c>
      <c r="BZ20" s="88"/>
      <c r="CA20" s="88"/>
      <c r="CB20" s="88"/>
      <c r="CC20" s="88">
        <v>5.6</v>
      </c>
      <c r="CD20" s="88">
        <v>1.4</v>
      </c>
      <c r="CE20" s="88"/>
      <c r="CF20" s="88"/>
      <c r="CG20" s="88"/>
      <c r="CH20" s="88"/>
      <c r="CI20" s="88">
        <v>5.6</v>
      </c>
      <c r="CJ20" s="88"/>
      <c r="CK20" s="88"/>
      <c r="CL20" s="88">
        <v>1.4</v>
      </c>
      <c r="CM20" s="88">
        <v>1.4</v>
      </c>
      <c r="CN20" s="88"/>
      <c r="CO20" s="88"/>
      <c r="CP20" s="88"/>
      <c r="CQ20" s="88"/>
      <c r="CR20" s="88"/>
      <c r="CS20" s="88"/>
      <c r="CT20" s="89"/>
      <c r="CU20" s="89">
        <v>4.8</v>
      </c>
      <c r="CV20" s="89">
        <v>6.4</v>
      </c>
      <c r="CW20" s="90">
        <v>6.4</v>
      </c>
      <c r="CX20" s="91">
        <f t="array" ref="CX20">SUMPRODUCT(B20:CW20*0.25)</f>
        <v>14.558999999999997</v>
      </c>
    </row>
    <row r="21" spans="1:102" ht="24.95" customHeight="1" x14ac:dyDescent="0.2">
      <c r="A21" s="92" t="s">
        <v>17</v>
      </c>
      <c r="B21" s="93">
        <v>3.6</v>
      </c>
      <c r="C21" s="94">
        <v>3.6</v>
      </c>
      <c r="D21" s="94">
        <v>3.6</v>
      </c>
      <c r="E21" s="94">
        <v>3.6</v>
      </c>
      <c r="F21" s="94">
        <v>3.6</v>
      </c>
      <c r="G21" s="94">
        <v>2.1219999999999999</v>
      </c>
      <c r="H21" s="94">
        <v>3.6120000000000001</v>
      </c>
      <c r="I21" s="94"/>
      <c r="J21" s="94">
        <v>3.6</v>
      </c>
      <c r="K21" s="94">
        <v>4.2519999999999998</v>
      </c>
      <c r="L21" s="94"/>
      <c r="M21" s="94"/>
      <c r="N21" s="94"/>
      <c r="O21" s="94"/>
      <c r="P21" s="94"/>
      <c r="Q21" s="94"/>
      <c r="R21" s="94"/>
      <c r="S21" s="94"/>
      <c r="T21" s="94"/>
      <c r="U21" s="94">
        <v>0.04</v>
      </c>
      <c r="V21" s="94"/>
      <c r="W21" s="94"/>
      <c r="X21" s="94">
        <v>3.6</v>
      </c>
      <c r="Y21" s="94">
        <v>3.6</v>
      </c>
      <c r="Z21" s="94"/>
      <c r="AA21" s="94"/>
      <c r="AB21" s="94"/>
      <c r="AC21" s="94">
        <v>3.6</v>
      </c>
      <c r="AD21" s="94"/>
      <c r="AE21" s="94"/>
      <c r="AF21" s="94"/>
      <c r="AG21" s="94"/>
      <c r="AH21" s="94">
        <v>4.8</v>
      </c>
      <c r="AI21" s="94">
        <v>4.4000000000000004</v>
      </c>
      <c r="AJ21" s="94"/>
      <c r="AK21" s="94"/>
      <c r="AL21" s="94"/>
      <c r="AM21" s="94"/>
      <c r="AN21" s="94"/>
      <c r="AO21" s="94"/>
      <c r="AP21" s="94"/>
      <c r="AQ21" s="94">
        <v>1.325</v>
      </c>
      <c r="AR21" s="94">
        <v>2.4</v>
      </c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1.32</v>
      </c>
      <c r="BJ21" s="94">
        <v>3.6</v>
      </c>
      <c r="BK21" s="94"/>
      <c r="BL21" s="94">
        <v>3.649</v>
      </c>
      <c r="BM21" s="94">
        <v>3.6019999999999999</v>
      </c>
      <c r="BN21" s="94"/>
      <c r="BO21" s="94"/>
      <c r="BP21" s="94">
        <v>4.4000000000000004</v>
      </c>
      <c r="BQ21" s="94"/>
      <c r="BR21" s="94"/>
      <c r="BS21" s="94">
        <v>4.8</v>
      </c>
      <c r="BT21" s="94">
        <v>4.8</v>
      </c>
      <c r="BU21" s="94">
        <v>5</v>
      </c>
      <c r="BV21" s="94">
        <v>4.4000000000000004</v>
      </c>
      <c r="BW21" s="94">
        <v>14.8</v>
      </c>
      <c r="BX21" s="94">
        <v>10.8</v>
      </c>
      <c r="BY21" s="94">
        <v>20.8</v>
      </c>
      <c r="BZ21" s="94"/>
      <c r="CA21" s="94"/>
      <c r="CB21" s="94">
        <v>10</v>
      </c>
      <c r="CC21" s="94">
        <v>10</v>
      </c>
      <c r="CD21" s="94"/>
      <c r="CE21" s="94">
        <v>10</v>
      </c>
      <c r="CF21" s="94">
        <v>10</v>
      </c>
      <c r="CG21" s="94">
        <v>9.5839999999999996</v>
      </c>
      <c r="CH21" s="94">
        <v>4.8</v>
      </c>
      <c r="CI21" s="94">
        <v>4.8</v>
      </c>
      <c r="CJ21" s="94">
        <v>10</v>
      </c>
      <c r="CK21" s="94">
        <v>15</v>
      </c>
      <c r="CL21" s="94">
        <v>3.54</v>
      </c>
      <c r="CM21" s="94"/>
      <c r="CN21" s="94">
        <v>11.109</v>
      </c>
      <c r="CO21" s="94">
        <v>15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62.788750000000007</v>
      </c>
    </row>
    <row r="22" spans="1:102" ht="24.95" customHeight="1" x14ac:dyDescent="0.2">
      <c r="A22" s="92" t="s">
        <v>18</v>
      </c>
      <c r="B22" s="98">
        <v>5.92</v>
      </c>
      <c r="C22" s="99">
        <v>7.8420000000000005</v>
      </c>
      <c r="D22" s="99">
        <v>7.8410000000000002</v>
      </c>
      <c r="E22" s="99">
        <v>7.3140000000000001</v>
      </c>
      <c r="F22" s="99">
        <v>4.0359999999999996</v>
      </c>
      <c r="G22" s="99">
        <v>4.4400000000000004</v>
      </c>
      <c r="H22" s="99">
        <v>4</v>
      </c>
      <c r="I22" s="99"/>
      <c r="J22" s="99">
        <v>4.032</v>
      </c>
      <c r="K22" s="99">
        <v>4.5199999999999996</v>
      </c>
      <c r="L22" s="99"/>
      <c r="M22" s="99"/>
      <c r="N22" s="99">
        <v>3.2000000000000001E-2</v>
      </c>
      <c r="O22" s="99">
        <v>0.02</v>
      </c>
      <c r="P22" s="99"/>
      <c r="Q22" s="99"/>
      <c r="R22" s="99"/>
      <c r="S22" s="99"/>
      <c r="T22" s="99"/>
      <c r="U22" s="99"/>
      <c r="V22" s="99"/>
      <c r="W22" s="99"/>
      <c r="X22" s="99">
        <v>4.8</v>
      </c>
      <c r="Y22" s="99">
        <v>4.8039999999999994</v>
      </c>
      <c r="Z22" s="99"/>
      <c r="AA22" s="99"/>
      <c r="AB22" s="99"/>
      <c r="AC22" s="99">
        <v>6</v>
      </c>
      <c r="AD22" s="99"/>
      <c r="AE22" s="99">
        <v>0.16200000000000001</v>
      </c>
      <c r="AF22" s="99">
        <v>0.16200000000000001</v>
      </c>
      <c r="AG22" s="99">
        <v>2.8</v>
      </c>
      <c r="AH22" s="99">
        <v>6.8</v>
      </c>
      <c r="AI22" s="99">
        <v>7.2</v>
      </c>
      <c r="AJ22" s="99"/>
      <c r="AK22" s="99"/>
      <c r="AL22" s="99"/>
      <c r="AM22" s="99"/>
      <c r="AN22" s="99"/>
      <c r="AO22" s="99"/>
      <c r="AP22" s="99"/>
      <c r="AQ22" s="99">
        <v>6</v>
      </c>
      <c r="AR22" s="99">
        <v>5.2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9.5000000000000001E-2</v>
      </c>
      <c r="BD22" s="99">
        <v>3.0659999999999998</v>
      </c>
      <c r="BE22" s="99">
        <v>13.512</v>
      </c>
      <c r="BF22" s="99">
        <v>15.728999999999999</v>
      </c>
      <c r="BG22" s="99">
        <v>12.573</v>
      </c>
      <c r="BH22" s="99">
        <v>4.2270000000000003</v>
      </c>
      <c r="BI22" s="99">
        <v>19.864999999999998</v>
      </c>
      <c r="BJ22" s="99">
        <v>33.448</v>
      </c>
      <c r="BK22" s="99">
        <v>56.005000000000003</v>
      </c>
      <c r="BL22" s="99">
        <v>49.555999999999997</v>
      </c>
      <c r="BM22" s="99">
        <v>43.620000000000005</v>
      </c>
      <c r="BN22" s="99">
        <v>0.89200000000000002</v>
      </c>
      <c r="BO22" s="99">
        <v>38.396000000000001</v>
      </c>
      <c r="BP22" s="99">
        <v>31.759</v>
      </c>
      <c r="BQ22" s="99">
        <v>50.837000000000003</v>
      </c>
      <c r="BR22" s="99"/>
      <c r="BS22" s="99">
        <v>25.3</v>
      </c>
      <c r="BT22" s="99">
        <v>29.551000000000002</v>
      </c>
      <c r="BU22" s="99">
        <v>27.027999999999999</v>
      </c>
      <c r="BV22" s="99">
        <v>10</v>
      </c>
      <c r="BW22" s="99">
        <v>8.8000000000000007</v>
      </c>
      <c r="BX22" s="99">
        <v>17.2</v>
      </c>
      <c r="BY22" s="99">
        <v>15.6</v>
      </c>
      <c r="BZ22" s="99">
        <v>3.2</v>
      </c>
      <c r="CA22" s="99">
        <v>1.6</v>
      </c>
      <c r="CB22" s="99"/>
      <c r="CC22" s="99">
        <v>1.3</v>
      </c>
      <c r="CD22" s="99">
        <v>4.7</v>
      </c>
      <c r="CE22" s="99">
        <v>1.3</v>
      </c>
      <c r="CF22" s="99">
        <v>9.5</v>
      </c>
      <c r="CG22" s="99">
        <v>24.4</v>
      </c>
      <c r="CH22" s="99">
        <v>43.641999999999996</v>
      </c>
      <c r="CI22" s="99">
        <v>38.6</v>
      </c>
      <c r="CJ22" s="99">
        <v>26.4</v>
      </c>
      <c r="CK22" s="99">
        <v>41.9</v>
      </c>
      <c r="CL22" s="99">
        <v>36.5</v>
      </c>
      <c r="CM22" s="99">
        <v>39.200000000000003</v>
      </c>
      <c r="CN22" s="99">
        <v>25.6</v>
      </c>
      <c r="CO22" s="99">
        <v>41.4</v>
      </c>
      <c r="CP22" s="99">
        <v>38.628999999999998</v>
      </c>
      <c r="CQ22" s="99">
        <v>49.4</v>
      </c>
      <c r="CR22" s="99">
        <v>41</v>
      </c>
      <c r="CS22" s="99">
        <v>48.145000000000003</v>
      </c>
      <c r="CT22" s="100">
        <v>28.617999999999999</v>
      </c>
      <c r="CU22" s="100">
        <v>23.116</v>
      </c>
      <c r="CV22" s="100">
        <v>16.616</v>
      </c>
      <c r="CW22" s="96">
        <v>7.4109999999999996</v>
      </c>
      <c r="CX22" s="97">
        <f t="array" ref="CX22">SUMPRODUCT(B22:CW22*0.25)</f>
        <v>298.29025000000007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9.52</v>
      </c>
      <c r="C27" s="107">
        <f t="shared" ref="C27:BN27" si="2">SUM(C20:C26)</f>
        <v>11.442</v>
      </c>
      <c r="D27" s="107">
        <f t="shared" si="2"/>
        <v>11.441000000000001</v>
      </c>
      <c r="E27" s="107">
        <f t="shared" si="2"/>
        <v>10.914</v>
      </c>
      <c r="F27" s="107">
        <f t="shared" si="2"/>
        <v>7.6359999999999992</v>
      </c>
      <c r="G27" s="107">
        <f t="shared" si="2"/>
        <v>6.5620000000000003</v>
      </c>
      <c r="H27" s="107">
        <f t="shared" si="2"/>
        <v>7.6120000000000001</v>
      </c>
      <c r="I27" s="107">
        <f t="shared" si="2"/>
        <v>0</v>
      </c>
      <c r="J27" s="107">
        <f t="shared" si="2"/>
        <v>7.6319999999999997</v>
      </c>
      <c r="K27" s="107">
        <f t="shared" si="2"/>
        <v>8.7719999999999985</v>
      </c>
      <c r="L27" s="107">
        <f t="shared" si="2"/>
        <v>0</v>
      </c>
      <c r="M27" s="107">
        <f t="shared" si="2"/>
        <v>0</v>
      </c>
      <c r="N27" s="107">
        <f t="shared" si="2"/>
        <v>3.2000000000000001E-2</v>
      </c>
      <c r="O27" s="107">
        <f t="shared" si="2"/>
        <v>0.02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0.04</v>
      </c>
      <c r="V27" s="107">
        <f t="shared" si="2"/>
        <v>0</v>
      </c>
      <c r="W27" s="107">
        <f t="shared" si="2"/>
        <v>0</v>
      </c>
      <c r="X27" s="107">
        <f t="shared" si="2"/>
        <v>8.4</v>
      </c>
      <c r="Y27" s="107">
        <f t="shared" si="2"/>
        <v>8.4039999999999999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9.6</v>
      </c>
      <c r="AD27" s="107">
        <f t="shared" si="2"/>
        <v>0</v>
      </c>
      <c r="AE27" s="107">
        <f t="shared" si="2"/>
        <v>0.16200000000000001</v>
      </c>
      <c r="AF27" s="107">
        <f t="shared" si="2"/>
        <v>0.16200000000000001</v>
      </c>
      <c r="AG27" s="107">
        <f t="shared" si="2"/>
        <v>2.8</v>
      </c>
      <c r="AH27" s="107">
        <f t="shared" si="2"/>
        <v>11.6</v>
      </c>
      <c r="AI27" s="107">
        <f t="shared" si="2"/>
        <v>11.600000000000001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7.3250000000000002</v>
      </c>
      <c r="AR27" s="107">
        <f t="shared" si="2"/>
        <v>10.236000000000001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9.5000000000000001E-2</v>
      </c>
      <c r="BD27" s="107">
        <f t="shared" si="2"/>
        <v>3.0659999999999998</v>
      </c>
      <c r="BE27" s="107">
        <f t="shared" si="2"/>
        <v>13.512</v>
      </c>
      <c r="BF27" s="107">
        <f t="shared" si="2"/>
        <v>15.728999999999999</v>
      </c>
      <c r="BG27" s="107">
        <f t="shared" si="2"/>
        <v>12.573</v>
      </c>
      <c r="BH27" s="107">
        <f t="shared" si="2"/>
        <v>4.2270000000000003</v>
      </c>
      <c r="BI27" s="107">
        <f t="shared" si="2"/>
        <v>21.184999999999999</v>
      </c>
      <c r="BJ27" s="107">
        <f t="shared" si="2"/>
        <v>37.048000000000002</v>
      </c>
      <c r="BK27" s="107">
        <f t="shared" si="2"/>
        <v>56.005000000000003</v>
      </c>
      <c r="BL27" s="107">
        <f t="shared" si="2"/>
        <v>53.204999999999998</v>
      </c>
      <c r="BM27" s="107">
        <f t="shared" si="2"/>
        <v>47.222000000000001</v>
      </c>
      <c r="BN27" s="107">
        <f t="shared" si="2"/>
        <v>0.89200000000000002</v>
      </c>
      <c r="BO27" s="107">
        <f t="shared" ref="BO27:CW27" si="3">SUM(BO20:BO26)</f>
        <v>38.396000000000001</v>
      </c>
      <c r="BP27" s="107">
        <f t="shared" si="3"/>
        <v>36.158999999999999</v>
      </c>
      <c r="BQ27" s="107">
        <f t="shared" si="3"/>
        <v>50.837000000000003</v>
      </c>
      <c r="BR27" s="107">
        <f t="shared" si="3"/>
        <v>0</v>
      </c>
      <c r="BS27" s="107">
        <f t="shared" si="3"/>
        <v>30.1</v>
      </c>
      <c r="BT27" s="107">
        <f t="shared" si="3"/>
        <v>34.350999999999999</v>
      </c>
      <c r="BU27" s="107">
        <f t="shared" si="3"/>
        <v>32.027999999999999</v>
      </c>
      <c r="BV27" s="107">
        <f t="shared" si="3"/>
        <v>20</v>
      </c>
      <c r="BW27" s="107">
        <f t="shared" si="3"/>
        <v>29.2</v>
      </c>
      <c r="BX27" s="107">
        <f t="shared" si="3"/>
        <v>33.799999999999997</v>
      </c>
      <c r="BY27" s="107">
        <f t="shared" si="3"/>
        <v>42</v>
      </c>
      <c r="BZ27" s="107">
        <f t="shared" si="3"/>
        <v>3.2</v>
      </c>
      <c r="CA27" s="107">
        <f t="shared" si="3"/>
        <v>1.6</v>
      </c>
      <c r="CB27" s="107">
        <f t="shared" si="3"/>
        <v>10</v>
      </c>
      <c r="CC27" s="107">
        <f t="shared" si="3"/>
        <v>16.899999999999999</v>
      </c>
      <c r="CD27" s="107">
        <f t="shared" si="3"/>
        <v>6.1</v>
      </c>
      <c r="CE27" s="107">
        <f t="shared" si="3"/>
        <v>11.3</v>
      </c>
      <c r="CF27" s="107">
        <f t="shared" si="3"/>
        <v>19.5</v>
      </c>
      <c r="CG27" s="107">
        <f t="shared" si="3"/>
        <v>33.983999999999995</v>
      </c>
      <c r="CH27" s="107">
        <f t="shared" si="3"/>
        <v>48.441999999999993</v>
      </c>
      <c r="CI27" s="107">
        <f t="shared" si="3"/>
        <v>49</v>
      </c>
      <c r="CJ27" s="107">
        <f t="shared" si="3"/>
        <v>36.4</v>
      </c>
      <c r="CK27" s="107">
        <f t="shared" si="3"/>
        <v>56.9</v>
      </c>
      <c r="CL27" s="107">
        <f t="shared" si="3"/>
        <v>41.44</v>
      </c>
      <c r="CM27" s="107">
        <f t="shared" si="3"/>
        <v>40.6</v>
      </c>
      <c r="CN27" s="107">
        <f t="shared" si="3"/>
        <v>36.709000000000003</v>
      </c>
      <c r="CO27" s="107">
        <f t="shared" si="3"/>
        <v>56.4</v>
      </c>
      <c r="CP27" s="107">
        <f t="shared" si="3"/>
        <v>38.628999999999998</v>
      </c>
      <c r="CQ27" s="107">
        <f t="shared" si="3"/>
        <v>49.4</v>
      </c>
      <c r="CR27" s="107">
        <f t="shared" si="3"/>
        <v>41</v>
      </c>
      <c r="CS27" s="107">
        <f t="shared" si="3"/>
        <v>48.145000000000003</v>
      </c>
      <c r="CT27" s="108">
        <f t="shared" si="3"/>
        <v>28.617999999999999</v>
      </c>
      <c r="CU27" s="108">
        <f t="shared" si="3"/>
        <v>27.916</v>
      </c>
      <c r="CV27" s="108">
        <f t="shared" si="3"/>
        <v>23.015999999999998</v>
      </c>
      <c r="CW27" s="109">
        <f t="shared" si="3"/>
        <v>13.811</v>
      </c>
      <c r="CX27" s="110">
        <f>SUM(CX20:CX26)</f>
        <v>375.63800000000009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59.057000000000002</v>
      </c>
      <c r="C31" s="94">
        <v>37.780999999999999</v>
      </c>
      <c r="D31" s="94">
        <v>30.183</v>
      </c>
      <c r="E31" s="94">
        <v>35.747</v>
      </c>
      <c r="F31" s="94">
        <v>32.622</v>
      </c>
      <c r="G31" s="94">
        <v>35.798999999999999</v>
      </c>
      <c r="H31" s="94">
        <v>46.787999999999997</v>
      </c>
      <c r="I31" s="94">
        <v>42.375</v>
      </c>
      <c r="J31" s="94">
        <v>53.366999999999997</v>
      </c>
      <c r="K31" s="94">
        <v>29.872</v>
      </c>
      <c r="L31" s="94">
        <v>15.388999999999999</v>
      </c>
      <c r="M31" s="94">
        <v>2.2810000000000001</v>
      </c>
      <c r="N31" s="94">
        <v>12.568</v>
      </c>
      <c r="O31" s="94">
        <v>12.228</v>
      </c>
      <c r="P31" s="94">
        <v>12.614000000000001</v>
      </c>
      <c r="Q31" s="94">
        <v>14.536</v>
      </c>
      <c r="R31" s="94">
        <v>32.591000000000001</v>
      </c>
      <c r="S31" s="94">
        <v>58.62</v>
      </c>
      <c r="T31" s="94">
        <v>60.265999999999998</v>
      </c>
      <c r="U31" s="94">
        <v>61.887</v>
      </c>
      <c r="V31" s="94">
        <v>79.991</v>
      </c>
      <c r="W31" s="94">
        <v>77.831999999999994</v>
      </c>
      <c r="X31" s="94">
        <v>85.4</v>
      </c>
      <c r="Y31" s="94">
        <v>81.015000000000001</v>
      </c>
      <c r="Z31" s="94">
        <v>28.681999999999999</v>
      </c>
      <c r="AA31" s="94">
        <v>47.444000000000003</v>
      </c>
      <c r="AB31" s="94">
        <v>58.920999999999999</v>
      </c>
      <c r="AC31" s="94">
        <v>72.453000000000003</v>
      </c>
      <c r="AD31" s="94">
        <v>12.071999999999999</v>
      </c>
      <c r="AE31" s="94">
        <v>22.488</v>
      </c>
      <c r="AF31" s="94">
        <v>10.862</v>
      </c>
      <c r="AG31" s="94">
        <v>23.006</v>
      </c>
      <c r="AH31" s="94">
        <v>50.399000000000001</v>
      </c>
      <c r="AI31" s="94">
        <v>52.069000000000003</v>
      </c>
      <c r="AJ31" s="94">
        <v>49.237000000000002</v>
      </c>
      <c r="AK31" s="94">
        <v>36</v>
      </c>
      <c r="AL31" s="94"/>
      <c r="AM31" s="94">
        <v>6.47</v>
      </c>
      <c r="AN31" s="94"/>
      <c r="AO31" s="94"/>
      <c r="AP31" s="94"/>
      <c r="AQ31" s="94">
        <v>11.28</v>
      </c>
      <c r="AR31" s="94">
        <v>14.106999999999999</v>
      </c>
      <c r="AS31" s="94">
        <v>0.373</v>
      </c>
      <c r="AT31" s="94"/>
      <c r="AU31" s="94"/>
      <c r="AV31" s="94"/>
      <c r="AW31" s="94"/>
      <c r="AX31" s="94"/>
      <c r="AY31" s="94">
        <v>1.6</v>
      </c>
      <c r="AZ31" s="94"/>
      <c r="BA31" s="94"/>
      <c r="BB31" s="94">
        <v>12.548</v>
      </c>
      <c r="BC31" s="94">
        <v>8.8409999999999993</v>
      </c>
      <c r="BD31" s="94">
        <v>9.8140000000000001</v>
      </c>
      <c r="BE31" s="94">
        <v>19.940999999999999</v>
      </c>
      <c r="BF31" s="94">
        <v>18.47</v>
      </c>
      <c r="BG31" s="94">
        <v>13.313000000000001</v>
      </c>
      <c r="BH31" s="94">
        <v>4.9669999999999996</v>
      </c>
      <c r="BI31" s="94">
        <v>21.895</v>
      </c>
      <c r="BJ31" s="94">
        <v>45.149000000000001</v>
      </c>
      <c r="BK31" s="94">
        <v>56.655000000000001</v>
      </c>
      <c r="BL31" s="94">
        <v>53.814999999999998</v>
      </c>
      <c r="BM31" s="94">
        <v>48.561</v>
      </c>
      <c r="BN31" s="94">
        <v>4.7830000000000004</v>
      </c>
      <c r="BO31" s="94">
        <v>48.933</v>
      </c>
      <c r="BP31" s="94">
        <v>45.322000000000003</v>
      </c>
      <c r="BQ31" s="94">
        <v>58.119</v>
      </c>
      <c r="BR31" s="94">
        <v>12.877000000000001</v>
      </c>
      <c r="BS31" s="94">
        <v>44.552</v>
      </c>
      <c r="BT31" s="94">
        <v>47.65</v>
      </c>
      <c r="BU31" s="94">
        <v>45.575000000000003</v>
      </c>
      <c r="BV31" s="94">
        <v>36.865000000000002</v>
      </c>
      <c r="BW31" s="94">
        <v>47.774000000000001</v>
      </c>
      <c r="BX31" s="94">
        <v>50.615000000000002</v>
      </c>
      <c r="BY31" s="94">
        <v>60.795000000000002</v>
      </c>
      <c r="BZ31" s="94">
        <v>15.616</v>
      </c>
      <c r="CA31" s="94">
        <v>6.9660000000000002</v>
      </c>
      <c r="CB31" s="94">
        <v>30.587</v>
      </c>
      <c r="CC31" s="94">
        <v>41.131</v>
      </c>
      <c r="CD31" s="94">
        <v>22.998999999999999</v>
      </c>
      <c r="CE31" s="94">
        <v>45.363999999999997</v>
      </c>
      <c r="CF31" s="94">
        <v>40.762999999999998</v>
      </c>
      <c r="CG31" s="94">
        <v>52.204000000000001</v>
      </c>
      <c r="CH31" s="94">
        <v>54.078000000000003</v>
      </c>
      <c r="CI31" s="94">
        <v>68.549000000000007</v>
      </c>
      <c r="CJ31" s="94">
        <v>64.287999999999997</v>
      </c>
      <c r="CK31" s="94">
        <v>88.46</v>
      </c>
      <c r="CL31" s="94">
        <v>66.436000000000007</v>
      </c>
      <c r="CM31" s="94">
        <v>66.363</v>
      </c>
      <c r="CN31" s="94">
        <v>69.650000000000006</v>
      </c>
      <c r="CO31" s="94">
        <v>92.263000000000005</v>
      </c>
      <c r="CP31" s="94">
        <v>61.164000000000001</v>
      </c>
      <c r="CQ31" s="94">
        <v>77.986000000000004</v>
      </c>
      <c r="CR31" s="94">
        <v>72.617000000000004</v>
      </c>
      <c r="CS31" s="94">
        <v>76.543999999999997</v>
      </c>
      <c r="CT31" s="95">
        <v>41.503999999999998</v>
      </c>
      <c r="CU31" s="95">
        <v>45.688000000000002</v>
      </c>
      <c r="CV31" s="95">
        <v>41.537999999999997</v>
      </c>
      <c r="CW31" s="96">
        <v>31.143000000000001</v>
      </c>
      <c r="CX31" s="97">
        <f t="array" ref="CX31">SUMPRODUCT(B31:CW31*0.25)</f>
        <v>900.00049999999976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59.057000000000002</v>
      </c>
      <c r="C33" s="77">
        <f t="shared" ref="C33:BN33" si="4">SUM(C30:C32)</f>
        <v>37.780999999999999</v>
      </c>
      <c r="D33" s="77">
        <f t="shared" si="4"/>
        <v>30.183</v>
      </c>
      <c r="E33" s="77">
        <f t="shared" si="4"/>
        <v>35.747</v>
      </c>
      <c r="F33" s="77">
        <f t="shared" si="4"/>
        <v>32.622</v>
      </c>
      <c r="G33" s="77">
        <f t="shared" si="4"/>
        <v>35.798999999999999</v>
      </c>
      <c r="H33" s="77">
        <f t="shared" si="4"/>
        <v>46.787999999999997</v>
      </c>
      <c r="I33" s="77">
        <f t="shared" si="4"/>
        <v>42.375</v>
      </c>
      <c r="J33" s="77">
        <f t="shared" si="4"/>
        <v>53.366999999999997</v>
      </c>
      <c r="K33" s="77">
        <f t="shared" si="4"/>
        <v>29.872</v>
      </c>
      <c r="L33" s="77">
        <f t="shared" si="4"/>
        <v>15.388999999999999</v>
      </c>
      <c r="M33" s="77">
        <f t="shared" si="4"/>
        <v>2.2810000000000001</v>
      </c>
      <c r="N33" s="77">
        <f t="shared" si="4"/>
        <v>12.568</v>
      </c>
      <c r="O33" s="77">
        <f t="shared" si="4"/>
        <v>12.228</v>
      </c>
      <c r="P33" s="77">
        <f t="shared" si="4"/>
        <v>12.614000000000001</v>
      </c>
      <c r="Q33" s="77">
        <f t="shared" si="4"/>
        <v>14.536</v>
      </c>
      <c r="R33" s="77">
        <f t="shared" si="4"/>
        <v>32.591000000000001</v>
      </c>
      <c r="S33" s="77">
        <f t="shared" si="4"/>
        <v>58.62</v>
      </c>
      <c r="T33" s="77">
        <f t="shared" si="4"/>
        <v>60.265999999999998</v>
      </c>
      <c r="U33" s="77">
        <f t="shared" si="4"/>
        <v>61.887</v>
      </c>
      <c r="V33" s="77">
        <f t="shared" si="4"/>
        <v>79.991</v>
      </c>
      <c r="W33" s="77">
        <f t="shared" si="4"/>
        <v>77.831999999999994</v>
      </c>
      <c r="X33" s="77">
        <f t="shared" si="4"/>
        <v>85.4</v>
      </c>
      <c r="Y33" s="77">
        <f t="shared" si="4"/>
        <v>81.015000000000001</v>
      </c>
      <c r="Z33" s="77">
        <f t="shared" si="4"/>
        <v>28.681999999999999</v>
      </c>
      <c r="AA33" s="77">
        <f t="shared" si="4"/>
        <v>47.444000000000003</v>
      </c>
      <c r="AB33" s="77">
        <f t="shared" si="4"/>
        <v>58.920999999999999</v>
      </c>
      <c r="AC33" s="77">
        <f t="shared" si="4"/>
        <v>72.453000000000003</v>
      </c>
      <c r="AD33" s="77">
        <f t="shared" si="4"/>
        <v>12.071999999999999</v>
      </c>
      <c r="AE33" s="77">
        <f t="shared" si="4"/>
        <v>22.488</v>
      </c>
      <c r="AF33" s="77">
        <f t="shared" si="4"/>
        <v>10.862</v>
      </c>
      <c r="AG33" s="77">
        <f t="shared" si="4"/>
        <v>23.006</v>
      </c>
      <c r="AH33" s="77">
        <f t="shared" si="4"/>
        <v>50.399000000000001</v>
      </c>
      <c r="AI33" s="77">
        <f t="shared" si="4"/>
        <v>52.069000000000003</v>
      </c>
      <c r="AJ33" s="77">
        <f t="shared" si="4"/>
        <v>49.237000000000002</v>
      </c>
      <c r="AK33" s="77">
        <f t="shared" si="4"/>
        <v>36</v>
      </c>
      <c r="AL33" s="77">
        <f t="shared" si="4"/>
        <v>0</v>
      </c>
      <c r="AM33" s="77">
        <f t="shared" si="4"/>
        <v>6.47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11.28</v>
      </c>
      <c r="AR33" s="77">
        <f t="shared" si="4"/>
        <v>14.106999999999999</v>
      </c>
      <c r="AS33" s="77">
        <f t="shared" si="4"/>
        <v>0.373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0</v>
      </c>
      <c r="AY33" s="77">
        <f t="shared" si="4"/>
        <v>1.6</v>
      </c>
      <c r="AZ33" s="77">
        <f t="shared" si="4"/>
        <v>0</v>
      </c>
      <c r="BA33" s="77">
        <f t="shared" si="4"/>
        <v>0</v>
      </c>
      <c r="BB33" s="77">
        <f t="shared" si="4"/>
        <v>12.548</v>
      </c>
      <c r="BC33" s="77">
        <f t="shared" si="4"/>
        <v>8.8409999999999993</v>
      </c>
      <c r="BD33" s="77">
        <f t="shared" si="4"/>
        <v>9.8140000000000001</v>
      </c>
      <c r="BE33" s="77">
        <f t="shared" si="4"/>
        <v>19.940999999999999</v>
      </c>
      <c r="BF33" s="77">
        <f t="shared" si="4"/>
        <v>18.47</v>
      </c>
      <c r="BG33" s="77">
        <f t="shared" si="4"/>
        <v>13.313000000000001</v>
      </c>
      <c r="BH33" s="77">
        <f t="shared" si="4"/>
        <v>4.9669999999999996</v>
      </c>
      <c r="BI33" s="77">
        <f t="shared" si="4"/>
        <v>21.895</v>
      </c>
      <c r="BJ33" s="77">
        <f t="shared" si="4"/>
        <v>45.149000000000001</v>
      </c>
      <c r="BK33" s="77">
        <f t="shared" si="4"/>
        <v>56.655000000000001</v>
      </c>
      <c r="BL33" s="77">
        <f t="shared" si="4"/>
        <v>53.814999999999998</v>
      </c>
      <c r="BM33" s="77">
        <f t="shared" si="4"/>
        <v>48.561</v>
      </c>
      <c r="BN33" s="77">
        <f t="shared" si="4"/>
        <v>4.7830000000000004</v>
      </c>
      <c r="BO33" s="77">
        <f t="shared" ref="BO33:CW33" si="5">SUM(BO30:BO32)</f>
        <v>48.933</v>
      </c>
      <c r="BP33" s="77">
        <f t="shared" si="5"/>
        <v>45.322000000000003</v>
      </c>
      <c r="BQ33" s="77">
        <f t="shared" si="5"/>
        <v>58.119</v>
      </c>
      <c r="BR33" s="77">
        <f t="shared" si="5"/>
        <v>12.877000000000001</v>
      </c>
      <c r="BS33" s="77">
        <f t="shared" si="5"/>
        <v>44.552</v>
      </c>
      <c r="BT33" s="77">
        <f t="shared" si="5"/>
        <v>47.65</v>
      </c>
      <c r="BU33" s="77">
        <f t="shared" si="5"/>
        <v>45.575000000000003</v>
      </c>
      <c r="BV33" s="77">
        <f t="shared" si="5"/>
        <v>36.865000000000002</v>
      </c>
      <c r="BW33" s="77">
        <f t="shared" si="5"/>
        <v>47.774000000000001</v>
      </c>
      <c r="BX33" s="77">
        <f t="shared" si="5"/>
        <v>50.615000000000002</v>
      </c>
      <c r="BY33" s="77">
        <f t="shared" si="5"/>
        <v>60.795000000000002</v>
      </c>
      <c r="BZ33" s="77">
        <f t="shared" si="5"/>
        <v>15.616</v>
      </c>
      <c r="CA33" s="77">
        <f t="shared" si="5"/>
        <v>6.9660000000000002</v>
      </c>
      <c r="CB33" s="77">
        <f t="shared" si="5"/>
        <v>30.587</v>
      </c>
      <c r="CC33" s="77">
        <f t="shared" si="5"/>
        <v>41.131</v>
      </c>
      <c r="CD33" s="77">
        <f t="shared" si="5"/>
        <v>22.998999999999999</v>
      </c>
      <c r="CE33" s="77">
        <f t="shared" si="5"/>
        <v>45.363999999999997</v>
      </c>
      <c r="CF33" s="77">
        <f t="shared" si="5"/>
        <v>40.762999999999998</v>
      </c>
      <c r="CG33" s="77">
        <f t="shared" si="5"/>
        <v>52.204000000000001</v>
      </c>
      <c r="CH33" s="77">
        <f t="shared" si="5"/>
        <v>54.078000000000003</v>
      </c>
      <c r="CI33" s="77">
        <f t="shared" si="5"/>
        <v>68.549000000000007</v>
      </c>
      <c r="CJ33" s="77">
        <f t="shared" si="5"/>
        <v>64.287999999999997</v>
      </c>
      <c r="CK33" s="77">
        <f t="shared" si="5"/>
        <v>88.46</v>
      </c>
      <c r="CL33" s="77">
        <f t="shared" si="5"/>
        <v>66.436000000000007</v>
      </c>
      <c r="CM33" s="77">
        <f t="shared" si="5"/>
        <v>66.363</v>
      </c>
      <c r="CN33" s="77">
        <f t="shared" si="5"/>
        <v>69.650000000000006</v>
      </c>
      <c r="CO33" s="77">
        <f t="shared" si="5"/>
        <v>92.263000000000005</v>
      </c>
      <c r="CP33" s="77">
        <f t="shared" si="5"/>
        <v>61.164000000000001</v>
      </c>
      <c r="CQ33" s="77">
        <f t="shared" si="5"/>
        <v>77.986000000000004</v>
      </c>
      <c r="CR33" s="77">
        <f t="shared" si="5"/>
        <v>72.617000000000004</v>
      </c>
      <c r="CS33" s="77">
        <f t="shared" si="5"/>
        <v>76.543999999999997</v>
      </c>
      <c r="CT33" s="78">
        <f t="shared" si="5"/>
        <v>41.503999999999998</v>
      </c>
      <c r="CU33" s="78">
        <f t="shared" si="5"/>
        <v>45.688000000000002</v>
      </c>
      <c r="CV33" s="78">
        <f t="shared" si="5"/>
        <v>41.537999999999997</v>
      </c>
      <c r="CW33" s="79">
        <f t="shared" si="5"/>
        <v>31.143000000000001</v>
      </c>
      <c r="CX33" s="80">
        <f>SUM(CX30:CX32)</f>
        <v>900.00049999999976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>
        <v>6.6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90.6</v>
      </c>
      <c r="AM38" s="120">
        <v>130</v>
      </c>
      <c r="AN38" s="120">
        <v>138</v>
      </c>
      <c r="AO38" s="120">
        <v>141.69999999999999</v>
      </c>
      <c r="AP38" s="120">
        <v>99.1</v>
      </c>
      <c r="AQ38" s="120">
        <v>41.1</v>
      </c>
      <c r="AR38" s="120">
        <v>43.2</v>
      </c>
      <c r="AS38" s="120">
        <v>55.5</v>
      </c>
      <c r="AT38" s="120">
        <v>103.8</v>
      </c>
      <c r="AU38" s="120">
        <v>138.69999999999999</v>
      </c>
      <c r="AV38" s="120">
        <v>145.80000000000001</v>
      </c>
      <c r="AW38" s="120">
        <v>127.3</v>
      </c>
      <c r="AX38" s="120">
        <v>132.4</v>
      </c>
      <c r="AY38" s="120">
        <v>30.9</v>
      </c>
      <c r="AZ38" s="120">
        <v>134.30000000000001</v>
      </c>
      <c r="BA38" s="120">
        <v>42.4</v>
      </c>
      <c r="BB38" s="120">
        <v>18.5</v>
      </c>
      <c r="BC38" s="120">
        <v>22.3</v>
      </c>
      <c r="BD38" s="120">
        <v>21.3</v>
      </c>
      <c r="BE38" s="120">
        <v>14</v>
      </c>
      <c r="BF38" s="120">
        <v>17.100000000000001</v>
      </c>
      <c r="BG38" s="120">
        <v>23.9</v>
      </c>
      <c r="BH38" s="120">
        <v>40.9</v>
      </c>
      <c r="BI38" s="120">
        <v>31.1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>
        <v>42.8</v>
      </c>
      <c r="CU38" s="122"/>
      <c r="CV38" s="122"/>
      <c r="CW38" s="121"/>
      <c r="CX38" s="97">
        <f t="array" ref="CX38">SUMPRODUCT(B38:CW38*0.25)</f>
        <v>458.32499999999999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6.6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90.6</v>
      </c>
      <c r="AM41" s="107">
        <f t="shared" si="6"/>
        <v>130</v>
      </c>
      <c r="AN41" s="107">
        <f t="shared" si="6"/>
        <v>138</v>
      </c>
      <c r="AO41" s="107">
        <f t="shared" si="6"/>
        <v>141.69999999999999</v>
      </c>
      <c r="AP41" s="107">
        <f t="shared" si="6"/>
        <v>99.1</v>
      </c>
      <c r="AQ41" s="107">
        <f t="shared" si="6"/>
        <v>41.1</v>
      </c>
      <c r="AR41" s="107">
        <f t="shared" si="6"/>
        <v>43.2</v>
      </c>
      <c r="AS41" s="107">
        <f t="shared" si="6"/>
        <v>55.5</v>
      </c>
      <c r="AT41" s="107">
        <f t="shared" si="6"/>
        <v>103.8</v>
      </c>
      <c r="AU41" s="107">
        <f t="shared" si="6"/>
        <v>138.69999999999999</v>
      </c>
      <c r="AV41" s="107">
        <f t="shared" si="6"/>
        <v>145.80000000000001</v>
      </c>
      <c r="AW41" s="107">
        <f t="shared" si="6"/>
        <v>127.3</v>
      </c>
      <c r="AX41" s="107">
        <f t="shared" si="6"/>
        <v>132.4</v>
      </c>
      <c r="AY41" s="107">
        <f t="shared" si="6"/>
        <v>30.9</v>
      </c>
      <c r="AZ41" s="107">
        <f t="shared" si="6"/>
        <v>134.30000000000001</v>
      </c>
      <c r="BA41" s="107">
        <f t="shared" si="6"/>
        <v>42.4</v>
      </c>
      <c r="BB41" s="107">
        <f t="shared" si="6"/>
        <v>18.5</v>
      </c>
      <c r="BC41" s="107">
        <f t="shared" si="6"/>
        <v>22.3</v>
      </c>
      <c r="BD41" s="107">
        <f t="shared" si="6"/>
        <v>21.3</v>
      </c>
      <c r="BE41" s="107">
        <f t="shared" si="6"/>
        <v>14</v>
      </c>
      <c r="BF41" s="107">
        <f t="shared" si="6"/>
        <v>17.100000000000001</v>
      </c>
      <c r="BG41" s="107">
        <f t="shared" si="6"/>
        <v>23.9</v>
      </c>
      <c r="BH41" s="107">
        <f t="shared" si="6"/>
        <v>40.9</v>
      </c>
      <c r="BI41" s="107">
        <f t="shared" si="6"/>
        <v>31.1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42.8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458.32499999999999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>
        <v>6.6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90.6</v>
      </c>
      <c r="AM46" s="120">
        <v>130</v>
      </c>
      <c r="AN46" s="120">
        <v>138</v>
      </c>
      <c r="AO46" s="120">
        <v>141.69999999999999</v>
      </c>
      <c r="AP46" s="120">
        <v>99.1</v>
      </c>
      <c r="AQ46" s="120">
        <v>41.1</v>
      </c>
      <c r="AR46" s="120">
        <v>43.2</v>
      </c>
      <c r="AS46" s="120">
        <v>55.5</v>
      </c>
      <c r="AT46" s="120">
        <v>103.8</v>
      </c>
      <c r="AU46" s="120">
        <v>138.69999999999999</v>
      </c>
      <c r="AV46" s="120">
        <v>145.80000000000001</v>
      </c>
      <c r="AW46" s="120">
        <v>127.3</v>
      </c>
      <c r="AX46" s="120">
        <v>132.4</v>
      </c>
      <c r="AY46" s="120">
        <v>30.9</v>
      </c>
      <c r="AZ46" s="120">
        <v>134.30000000000001</v>
      </c>
      <c r="BA46" s="120">
        <v>42.4</v>
      </c>
      <c r="BB46" s="120">
        <v>18.5</v>
      </c>
      <c r="BC46" s="120">
        <v>22.3</v>
      </c>
      <c r="BD46" s="120">
        <v>21.3</v>
      </c>
      <c r="BE46" s="120">
        <v>14</v>
      </c>
      <c r="BF46" s="120">
        <v>17.100000000000001</v>
      </c>
      <c r="BG46" s="120">
        <v>23.9</v>
      </c>
      <c r="BH46" s="120">
        <v>40.9</v>
      </c>
      <c r="BI46" s="120">
        <v>31.1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>
        <v>42.8</v>
      </c>
      <c r="CU46" s="122"/>
      <c r="CV46" s="122"/>
      <c r="CW46" s="121"/>
      <c r="CX46" s="97">
        <f t="array" ref="CX46">SUMPRODUCT(B46:CW46*0.25)</f>
        <v>458.32499999999999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6.6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90.6</v>
      </c>
      <c r="AM50" s="107">
        <f t="shared" si="8"/>
        <v>130</v>
      </c>
      <c r="AN50" s="107">
        <f t="shared" si="8"/>
        <v>138</v>
      </c>
      <c r="AO50" s="107">
        <f t="shared" si="8"/>
        <v>141.69999999999999</v>
      </c>
      <c r="AP50" s="107">
        <f t="shared" si="8"/>
        <v>99.1</v>
      </c>
      <c r="AQ50" s="107">
        <f t="shared" si="8"/>
        <v>41.1</v>
      </c>
      <c r="AR50" s="107">
        <f t="shared" si="8"/>
        <v>43.2</v>
      </c>
      <c r="AS50" s="107">
        <f t="shared" si="8"/>
        <v>55.5</v>
      </c>
      <c r="AT50" s="107">
        <f t="shared" si="8"/>
        <v>103.8</v>
      </c>
      <c r="AU50" s="107">
        <f t="shared" si="8"/>
        <v>138.69999999999999</v>
      </c>
      <c r="AV50" s="107">
        <f t="shared" si="8"/>
        <v>145.80000000000001</v>
      </c>
      <c r="AW50" s="107">
        <f t="shared" si="8"/>
        <v>127.3</v>
      </c>
      <c r="AX50" s="107">
        <f t="shared" si="8"/>
        <v>132.4</v>
      </c>
      <c r="AY50" s="107">
        <f t="shared" si="8"/>
        <v>30.9</v>
      </c>
      <c r="AZ50" s="107">
        <f t="shared" si="8"/>
        <v>134.30000000000001</v>
      </c>
      <c r="BA50" s="107">
        <f t="shared" si="8"/>
        <v>42.4</v>
      </c>
      <c r="BB50" s="107">
        <f t="shared" si="8"/>
        <v>18.5</v>
      </c>
      <c r="BC50" s="107">
        <f t="shared" si="8"/>
        <v>22.3</v>
      </c>
      <c r="BD50" s="107">
        <f t="shared" si="8"/>
        <v>21.3</v>
      </c>
      <c r="BE50" s="107">
        <f t="shared" si="8"/>
        <v>14</v>
      </c>
      <c r="BF50" s="107">
        <f t="shared" si="8"/>
        <v>17.100000000000001</v>
      </c>
      <c r="BG50" s="107">
        <f t="shared" si="8"/>
        <v>23.9</v>
      </c>
      <c r="BH50" s="107">
        <f t="shared" si="8"/>
        <v>40.9</v>
      </c>
      <c r="BI50" s="107">
        <f t="shared" si="8"/>
        <v>31.1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42.8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458.32499999999999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>
        <f t="shared" si="11"/>
        <v>97</v>
      </c>
      <c r="CU52" s="13">
        <f t="shared" si="11"/>
        <v>98</v>
      </c>
      <c r="CV52" s="13">
        <f t="shared" si="11"/>
        <v>99</v>
      </c>
      <c r="CW52" s="17">
        <f t="shared" si="11"/>
        <v>100</v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59.057000000000002</v>
      </c>
      <c r="C53" s="107">
        <f t="shared" ref="C53:BN53" si="12">C17+C27+C41</f>
        <v>37.780999999999999</v>
      </c>
      <c r="D53" s="107">
        <f t="shared" si="12"/>
        <v>30.183</v>
      </c>
      <c r="E53" s="107">
        <f t="shared" si="12"/>
        <v>35.747</v>
      </c>
      <c r="F53" s="107">
        <f t="shared" si="12"/>
        <v>32.622</v>
      </c>
      <c r="G53" s="107">
        <f t="shared" si="12"/>
        <v>35.798999999999999</v>
      </c>
      <c r="H53" s="107">
        <f t="shared" si="12"/>
        <v>46.788000000000004</v>
      </c>
      <c r="I53" s="107">
        <f t="shared" si="12"/>
        <v>42.375</v>
      </c>
      <c r="J53" s="107">
        <f t="shared" si="12"/>
        <v>53.366999999999997</v>
      </c>
      <c r="K53" s="107">
        <f t="shared" si="12"/>
        <v>29.872</v>
      </c>
      <c r="L53" s="107">
        <f t="shared" si="12"/>
        <v>15.388999999999999</v>
      </c>
      <c r="M53" s="107">
        <f t="shared" si="12"/>
        <v>8.8810000000000002</v>
      </c>
      <c r="N53" s="107">
        <f t="shared" si="12"/>
        <v>12.568</v>
      </c>
      <c r="O53" s="107">
        <f t="shared" si="12"/>
        <v>12.228</v>
      </c>
      <c r="P53" s="107">
        <f t="shared" si="12"/>
        <v>12.614000000000001</v>
      </c>
      <c r="Q53" s="107">
        <f t="shared" si="12"/>
        <v>14.536</v>
      </c>
      <c r="R53" s="107">
        <f t="shared" si="12"/>
        <v>32.591000000000001</v>
      </c>
      <c r="S53" s="107">
        <f t="shared" si="12"/>
        <v>58.620000000000005</v>
      </c>
      <c r="T53" s="107">
        <f t="shared" si="12"/>
        <v>60.265999999999998</v>
      </c>
      <c r="U53" s="107">
        <f t="shared" si="12"/>
        <v>61.887</v>
      </c>
      <c r="V53" s="107">
        <f t="shared" si="12"/>
        <v>79.991</v>
      </c>
      <c r="W53" s="107">
        <f t="shared" si="12"/>
        <v>77.831999999999994</v>
      </c>
      <c r="X53" s="107">
        <f t="shared" si="12"/>
        <v>85.4</v>
      </c>
      <c r="Y53" s="107">
        <f t="shared" si="12"/>
        <v>81.014999999999986</v>
      </c>
      <c r="Z53" s="107">
        <f t="shared" si="12"/>
        <v>28.681999999999999</v>
      </c>
      <c r="AA53" s="107">
        <f t="shared" si="12"/>
        <v>47.444000000000003</v>
      </c>
      <c r="AB53" s="107">
        <f t="shared" si="12"/>
        <v>58.920999999999999</v>
      </c>
      <c r="AC53" s="107">
        <f t="shared" si="12"/>
        <v>72.453000000000003</v>
      </c>
      <c r="AD53" s="107">
        <f t="shared" si="12"/>
        <v>12.071999999999999</v>
      </c>
      <c r="AE53" s="107">
        <f t="shared" si="12"/>
        <v>22.488</v>
      </c>
      <c r="AF53" s="107">
        <f t="shared" si="12"/>
        <v>10.862</v>
      </c>
      <c r="AG53" s="107">
        <f t="shared" si="12"/>
        <v>23.006</v>
      </c>
      <c r="AH53" s="107">
        <f t="shared" si="12"/>
        <v>50.399000000000001</v>
      </c>
      <c r="AI53" s="107">
        <f t="shared" si="12"/>
        <v>52.069000000000003</v>
      </c>
      <c r="AJ53" s="107">
        <f t="shared" si="12"/>
        <v>49.237000000000002</v>
      </c>
      <c r="AK53" s="107">
        <f t="shared" si="12"/>
        <v>36</v>
      </c>
      <c r="AL53" s="107">
        <f t="shared" si="12"/>
        <v>90.6</v>
      </c>
      <c r="AM53" s="107">
        <f t="shared" si="12"/>
        <v>136.47</v>
      </c>
      <c r="AN53" s="107">
        <f t="shared" si="12"/>
        <v>138</v>
      </c>
      <c r="AO53" s="107">
        <f t="shared" si="12"/>
        <v>141.69999999999999</v>
      </c>
      <c r="AP53" s="107">
        <f t="shared" si="12"/>
        <v>99.1</v>
      </c>
      <c r="AQ53" s="107">
        <f t="shared" si="12"/>
        <v>52.38</v>
      </c>
      <c r="AR53" s="107">
        <f t="shared" si="12"/>
        <v>57.307000000000002</v>
      </c>
      <c r="AS53" s="107">
        <f t="shared" si="12"/>
        <v>55.872999999999998</v>
      </c>
      <c r="AT53" s="107">
        <f t="shared" si="12"/>
        <v>103.8</v>
      </c>
      <c r="AU53" s="107">
        <f t="shared" si="12"/>
        <v>138.69999999999999</v>
      </c>
      <c r="AV53" s="107">
        <f t="shared" si="12"/>
        <v>145.80000000000001</v>
      </c>
      <c r="AW53" s="107">
        <f t="shared" si="12"/>
        <v>127.3</v>
      </c>
      <c r="AX53" s="107">
        <f t="shared" si="12"/>
        <v>132.4</v>
      </c>
      <c r="AY53" s="107">
        <f t="shared" si="12"/>
        <v>32.5</v>
      </c>
      <c r="AZ53" s="107">
        <f t="shared" si="12"/>
        <v>134.30000000000001</v>
      </c>
      <c r="BA53" s="107">
        <f t="shared" si="12"/>
        <v>42.4</v>
      </c>
      <c r="BB53" s="107">
        <f t="shared" si="12"/>
        <v>31.048000000000002</v>
      </c>
      <c r="BC53" s="107">
        <f t="shared" si="12"/>
        <v>31.141000000000002</v>
      </c>
      <c r="BD53" s="107">
        <f t="shared" si="12"/>
        <v>31.114000000000001</v>
      </c>
      <c r="BE53" s="107">
        <f t="shared" si="12"/>
        <v>33.941000000000003</v>
      </c>
      <c r="BF53" s="107">
        <f t="shared" si="12"/>
        <v>35.57</v>
      </c>
      <c r="BG53" s="107">
        <f t="shared" si="12"/>
        <v>37.213000000000001</v>
      </c>
      <c r="BH53" s="107">
        <f t="shared" si="12"/>
        <v>45.866999999999997</v>
      </c>
      <c r="BI53" s="107">
        <f t="shared" si="12"/>
        <v>52.995000000000005</v>
      </c>
      <c r="BJ53" s="107">
        <f t="shared" si="12"/>
        <v>45.149000000000001</v>
      </c>
      <c r="BK53" s="107">
        <f t="shared" si="12"/>
        <v>56.655000000000001</v>
      </c>
      <c r="BL53" s="107">
        <f t="shared" si="12"/>
        <v>53.814999999999998</v>
      </c>
      <c r="BM53" s="107">
        <f t="shared" si="12"/>
        <v>48.561</v>
      </c>
      <c r="BN53" s="107">
        <f t="shared" si="12"/>
        <v>4.7830000000000004</v>
      </c>
      <c r="BO53" s="107">
        <f t="shared" ref="BO53:CX53" si="13">BO17+BO27+BO41</f>
        <v>48.933</v>
      </c>
      <c r="BP53" s="107">
        <f t="shared" si="13"/>
        <v>45.322000000000003</v>
      </c>
      <c r="BQ53" s="107">
        <f t="shared" si="13"/>
        <v>58.119</v>
      </c>
      <c r="BR53" s="107">
        <f t="shared" si="13"/>
        <v>12.877000000000001</v>
      </c>
      <c r="BS53" s="107">
        <f t="shared" si="13"/>
        <v>44.552</v>
      </c>
      <c r="BT53" s="107">
        <f t="shared" si="13"/>
        <v>47.65</v>
      </c>
      <c r="BU53" s="107">
        <f t="shared" si="13"/>
        <v>45.575000000000003</v>
      </c>
      <c r="BV53" s="107">
        <f t="shared" si="13"/>
        <v>36.864999999999995</v>
      </c>
      <c r="BW53" s="107">
        <f t="shared" si="13"/>
        <v>47.774000000000001</v>
      </c>
      <c r="BX53" s="107">
        <f t="shared" si="13"/>
        <v>50.614999999999995</v>
      </c>
      <c r="BY53" s="107">
        <f t="shared" si="13"/>
        <v>60.795000000000002</v>
      </c>
      <c r="BZ53" s="107">
        <f t="shared" si="13"/>
        <v>15.616</v>
      </c>
      <c r="CA53" s="107">
        <f t="shared" si="13"/>
        <v>6.9659999999999993</v>
      </c>
      <c r="CB53" s="107">
        <f t="shared" si="13"/>
        <v>30.587</v>
      </c>
      <c r="CC53" s="107">
        <f t="shared" si="13"/>
        <v>41.131</v>
      </c>
      <c r="CD53" s="107">
        <f t="shared" si="13"/>
        <v>22.999000000000002</v>
      </c>
      <c r="CE53" s="107">
        <f t="shared" si="13"/>
        <v>45.364000000000004</v>
      </c>
      <c r="CF53" s="107">
        <f t="shared" si="13"/>
        <v>40.763000000000005</v>
      </c>
      <c r="CG53" s="107">
        <f t="shared" si="13"/>
        <v>52.203999999999994</v>
      </c>
      <c r="CH53" s="107">
        <f t="shared" si="13"/>
        <v>54.077999999999996</v>
      </c>
      <c r="CI53" s="107">
        <f t="shared" si="13"/>
        <v>68.549000000000007</v>
      </c>
      <c r="CJ53" s="107">
        <f t="shared" si="13"/>
        <v>64.287999999999997</v>
      </c>
      <c r="CK53" s="107">
        <f t="shared" si="13"/>
        <v>88.46</v>
      </c>
      <c r="CL53" s="107">
        <f t="shared" si="13"/>
        <v>66.435999999999993</v>
      </c>
      <c r="CM53" s="107">
        <f t="shared" si="13"/>
        <v>66.363</v>
      </c>
      <c r="CN53" s="107">
        <f t="shared" si="13"/>
        <v>69.650000000000006</v>
      </c>
      <c r="CO53" s="107">
        <f t="shared" si="13"/>
        <v>92.263000000000005</v>
      </c>
      <c r="CP53" s="107">
        <f t="shared" si="13"/>
        <v>61.164000000000001</v>
      </c>
      <c r="CQ53" s="107">
        <f t="shared" si="13"/>
        <v>77.98599999999999</v>
      </c>
      <c r="CR53" s="107">
        <f t="shared" si="13"/>
        <v>72.617000000000004</v>
      </c>
      <c r="CS53" s="107">
        <f t="shared" si="13"/>
        <v>76.544000000000011</v>
      </c>
      <c r="CT53" s="108">
        <f t="shared" si="13"/>
        <v>84.304000000000002</v>
      </c>
      <c r="CU53" s="108">
        <f t="shared" si="13"/>
        <v>45.688000000000002</v>
      </c>
      <c r="CV53" s="108">
        <f t="shared" si="13"/>
        <v>41.537999999999997</v>
      </c>
      <c r="CW53" s="109">
        <f t="shared" si="13"/>
        <v>31.143000000000001</v>
      </c>
      <c r="CX53" s="126">
        <f t="shared" si="13"/>
        <v>1358.3255000000004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31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-59.1</v>
      </c>
      <c r="C5" s="25">
        <v>-37.799999999999997</v>
      </c>
      <c r="D5" s="25">
        <v>-30.1</v>
      </c>
      <c r="E5" s="25">
        <v>-35.700000000000003</v>
      </c>
      <c r="F5" s="25">
        <v>-21</v>
      </c>
      <c r="G5" s="25">
        <v>-23.8</v>
      </c>
      <c r="H5" s="25">
        <v>-45.6</v>
      </c>
      <c r="I5" s="25">
        <v>-35.1</v>
      </c>
      <c r="J5" s="25">
        <v>-47.7</v>
      </c>
      <c r="K5" s="25">
        <v>-22.9</v>
      </c>
      <c r="L5" s="25">
        <v>-7.1</v>
      </c>
      <c r="M5" s="25">
        <v>6.6</v>
      </c>
      <c r="N5" s="25"/>
      <c r="O5" s="25">
        <v>-1.2</v>
      </c>
      <c r="P5" s="25"/>
      <c r="Q5" s="25">
        <v>-7.1</v>
      </c>
      <c r="R5" s="25">
        <v>-32.6</v>
      </c>
      <c r="S5" s="25">
        <v>-58.6</v>
      </c>
      <c r="T5" s="25">
        <v>-60.3</v>
      </c>
      <c r="U5" s="25">
        <v>-61.9</v>
      </c>
      <c r="V5" s="25">
        <v>-80</v>
      </c>
      <c r="W5" s="25">
        <v>-77.8</v>
      </c>
      <c r="X5" s="25">
        <v>-85.4</v>
      </c>
      <c r="Y5" s="25">
        <v>-81</v>
      </c>
      <c r="Z5" s="25">
        <v>-4.0999999999999996</v>
      </c>
      <c r="AA5" s="25">
        <v>-42.6</v>
      </c>
      <c r="AB5" s="25">
        <v>-54.4</v>
      </c>
      <c r="AC5" s="25">
        <v>-71.900000000000006</v>
      </c>
      <c r="AD5" s="25">
        <v>-6.2</v>
      </c>
      <c r="AE5" s="25">
        <v>-16.5</v>
      </c>
      <c r="AF5" s="25">
        <v>-3</v>
      </c>
      <c r="AG5" s="25">
        <v>-15.6</v>
      </c>
      <c r="AH5" s="25">
        <v>-47.2</v>
      </c>
      <c r="AI5" s="25">
        <v>-48</v>
      </c>
      <c r="AJ5" s="25">
        <v>-45.5</v>
      </c>
      <c r="AK5" s="25">
        <v>-6.8</v>
      </c>
      <c r="AL5" s="25">
        <v>90.6</v>
      </c>
      <c r="AM5" s="25">
        <v>130</v>
      </c>
      <c r="AN5" s="25">
        <v>138</v>
      </c>
      <c r="AO5" s="25">
        <v>141.69999999999999</v>
      </c>
      <c r="AP5" s="25">
        <v>99.1</v>
      </c>
      <c r="AQ5" s="25">
        <v>41.1</v>
      </c>
      <c r="AR5" s="25">
        <v>43.2</v>
      </c>
      <c r="AS5" s="25">
        <v>55.5</v>
      </c>
      <c r="AT5" s="25">
        <v>103.8</v>
      </c>
      <c r="AU5" s="25">
        <v>138.69999999999999</v>
      </c>
      <c r="AV5" s="25">
        <v>145.80000000000001</v>
      </c>
      <c r="AW5" s="25">
        <v>127.3</v>
      </c>
      <c r="AX5" s="25">
        <v>132.4</v>
      </c>
      <c r="AY5" s="25">
        <v>30.9</v>
      </c>
      <c r="AZ5" s="25">
        <v>134.30000000000001</v>
      </c>
      <c r="BA5" s="25">
        <v>42.4</v>
      </c>
      <c r="BB5" s="25">
        <v>18.5</v>
      </c>
      <c r="BC5" s="25">
        <v>22.3</v>
      </c>
      <c r="BD5" s="25">
        <v>21.3</v>
      </c>
      <c r="BE5" s="25">
        <v>14</v>
      </c>
      <c r="BF5" s="25">
        <v>17.100000000000001</v>
      </c>
      <c r="BG5" s="25">
        <v>23.9</v>
      </c>
      <c r="BH5" s="25">
        <v>40.9</v>
      </c>
      <c r="BI5" s="25">
        <v>31.1</v>
      </c>
      <c r="BJ5" s="25">
        <v>-11</v>
      </c>
      <c r="BK5" s="25">
        <v>-22.9</v>
      </c>
      <c r="BL5" s="25">
        <v>-12.6</v>
      </c>
      <c r="BM5" s="25">
        <v>-8.5</v>
      </c>
      <c r="BN5" s="25">
        <v>-3.6</v>
      </c>
      <c r="BO5" s="25">
        <v>-4.5999999999999996</v>
      </c>
      <c r="BP5" s="25"/>
      <c r="BQ5" s="25"/>
      <c r="BR5" s="25">
        <v>-12.5</v>
      </c>
      <c r="BS5" s="25">
        <v>-44.6</v>
      </c>
      <c r="BT5" s="25">
        <v>-47.6</v>
      </c>
      <c r="BU5" s="25">
        <v>-21.4</v>
      </c>
      <c r="BV5" s="25">
        <v>-36.9</v>
      </c>
      <c r="BW5" s="25">
        <v>-47.8</v>
      </c>
      <c r="BX5" s="25">
        <v>-50.6</v>
      </c>
      <c r="BY5" s="25">
        <v>-60.8</v>
      </c>
      <c r="BZ5" s="25">
        <v>-15.6</v>
      </c>
      <c r="CA5" s="25">
        <v>-7</v>
      </c>
      <c r="CB5" s="25">
        <v>-30.6</v>
      </c>
      <c r="CC5" s="25">
        <v>-41.1</v>
      </c>
      <c r="CD5" s="25">
        <v>-23</v>
      </c>
      <c r="CE5" s="25">
        <v>-45.4</v>
      </c>
      <c r="CF5" s="25">
        <v>-40.799999999999997</v>
      </c>
      <c r="CG5" s="25">
        <v>-52.2</v>
      </c>
      <c r="CH5" s="25">
        <v>-54</v>
      </c>
      <c r="CI5" s="25">
        <v>-68.5</v>
      </c>
      <c r="CJ5" s="25">
        <v>-64.3</v>
      </c>
      <c r="CK5" s="25">
        <v>-88.5</v>
      </c>
      <c r="CL5" s="25">
        <v>-66.400000000000006</v>
      </c>
      <c r="CM5" s="25">
        <v>-66.400000000000006</v>
      </c>
      <c r="CN5" s="25">
        <v>-69.7</v>
      </c>
      <c r="CO5" s="25">
        <v>-92.3</v>
      </c>
      <c r="CP5" s="25">
        <v>-61.2</v>
      </c>
      <c r="CQ5" s="25">
        <v>-78</v>
      </c>
      <c r="CR5" s="25">
        <v>-72.599999999999994</v>
      </c>
      <c r="CS5" s="25">
        <v>-76.5</v>
      </c>
      <c r="CT5" s="26">
        <v>42.8</v>
      </c>
      <c r="CU5" s="26">
        <v>-42.1</v>
      </c>
      <c r="CV5" s="26">
        <v>-35.799999999999997</v>
      </c>
      <c r="CW5" s="27">
        <v>-19.899999999999999</v>
      </c>
      <c r="CX5" s="132">
        <f t="array" ref="CX5">SUMPRODUCT(B5:CW5*0.25)</f>
        <v>-259.40000000000003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-30</v>
      </c>
      <c r="C8" s="138">
        <v>50</v>
      </c>
      <c r="D8" s="138">
        <v>78.72</v>
      </c>
      <c r="E8" s="138">
        <v>72.12</v>
      </c>
      <c r="F8" s="138">
        <v>74.41</v>
      </c>
      <c r="G8" s="138">
        <v>72.77</v>
      </c>
      <c r="H8" s="138">
        <v>63.02</v>
      </c>
      <c r="I8" s="138">
        <v>50</v>
      </c>
      <c r="J8" s="138">
        <v>65</v>
      </c>
      <c r="K8" s="138">
        <v>60.9</v>
      </c>
      <c r="L8" s="138">
        <v>55.1</v>
      </c>
      <c r="M8" s="138">
        <v>50</v>
      </c>
      <c r="N8" s="138">
        <v>62.21</v>
      </c>
      <c r="O8" s="138">
        <v>64.260000000000005</v>
      </c>
      <c r="P8" s="138">
        <v>60.48</v>
      </c>
      <c r="Q8" s="138">
        <v>54.01</v>
      </c>
      <c r="R8" s="138">
        <v>30.13</v>
      </c>
      <c r="S8" s="138">
        <v>36.01</v>
      </c>
      <c r="T8" s="138">
        <v>36</v>
      </c>
      <c r="U8" s="138">
        <v>39.28</v>
      </c>
      <c r="V8" s="138">
        <v>35.299999999999997</v>
      </c>
      <c r="W8" s="138">
        <v>37.06</v>
      </c>
      <c r="X8" s="138">
        <v>42.59</v>
      </c>
      <c r="Y8" s="138">
        <v>59.22</v>
      </c>
      <c r="Z8" s="138">
        <v>50.52</v>
      </c>
      <c r="AA8" s="138">
        <v>58.66</v>
      </c>
      <c r="AB8" s="138">
        <v>63.29</v>
      </c>
      <c r="AC8" s="138">
        <v>65.8</v>
      </c>
      <c r="AD8" s="138">
        <v>63.13</v>
      </c>
      <c r="AE8" s="138">
        <v>62.55</v>
      </c>
      <c r="AF8" s="138">
        <v>68</v>
      </c>
      <c r="AG8" s="138">
        <v>59</v>
      </c>
      <c r="AH8" s="138">
        <v>63.02</v>
      </c>
      <c r="AI8" s="138">
        <v>55.6</v>
      </c>
      <c r="AJ8" s="138">
        <v>49.14</v>
      </c>
      <c r="AK8" s="138">
        <v>5.63</v>
      </c>
      <c r="AL8" s="138">
        <v>66.709999999999994</v>
      </c>
      <c r="AM8" s="138">
        <v>0</v>
      </c>
      <c r="AN8" s="138">
        <v>2.16</v>
      </c>
      <c r="AO8" s="138">
        <v>0</v>
      </c>
      <c r="AP8" s="138">
        <v>0.01</v>
      </c>
      <c r="AQ8" s="138">
        <v>-10</v>
      </c>
      <c r="AR8" s="138">
        <v>-10</v>
      </c>
      <c r="AS8" s="138">
        <v>-5.37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1.02</v>
      </c>
      <c r="AY8" s="138">
        <v>3.39</v>
      </c>
      <c r="AZ8" s="138">
        <v>0.65</v>
      </c>
      <c r="BA8" s="138">
        <v>0</v>
      </c>
      <c r="BB8" s="138">
        <v>0.28000000000000003</v>
      </c>
      <c r="BC8" s="138">
        <v>0</v>
      </c>
      <c r="BD8" s="138">
        <v>0.57999999999999996</v>
      </c>
      <c r="BE8" s="138">
        <v>0.62</v>
      </c>
      <c r="BF8" s="138">
        <v>1.77</v>
      </c>
      <c r="BG8" s="138">
        <v>5.83</v>
      </c>
      <c r="BH8" s="138">
        <v>16.760000000000002</v>
      </c>
      <c r="BI8" s="138">
        <v>20.16</v>
      </c>
      <c r="BJ8" s="138">
        <v>24.39</v>
      </c>
      <c r="BK8" s="138">
        <v>68.56</v>
      </c>
      <c r="BL8" s="138">
        <v>81.16</v>
      </c>
      <c r="BM8" s="138">
        <v>98.75</v>
      </c>
      <c r="BN8" s="138">
        <v>65.25</v>
      </c>
      <c r="BO8" s="138">
        <v>84.82</v>
      </c>
      <c r="BP8" s="138">
        <v>121.42</v>
      </c>
      <c r="BQ8" s="138">
        <v>146.80000000000001</v>
      </c>
      <c r="BR8" s="138">
        <v>88.73</v>
      </c>
      <c r="BS8" s="138">
        <v>107</v>
      </c>
      <c r="BT8" s="138">
        <v>138.88999999999999</v>
      </c>
      <c r="BU8" s="138">
        <v>147.94999999999999</v>
      </c>
      <c r="BV8" s="138">
        <v>93.77</v>
      </c>
      <c r="BW8" s="138">
        <v>105.54</v>
      </c>
      <c r="BX8" s="138">
        <v>121.67</v>
      </c>
      <c r="BY8" s="138">
        <v>121.92</v>
      </c>
      <c r="BZ8" s="138">
        <v>98.66</v>
      </c>
      <c r="CA8" s="138">
        <v>117.74</v>
      </c>
      <c r="CB8" s="138">
        <v>109</v>
      </c>
      <c r="CC8" s="138">
        <v>106.81</v>
      </c>
      <c r="CD8" s="138">
        <v>115.05</v>
      </c>
      <c r="CE8" s="138">
        <v>93.6</v>
      </c>
      <c r="CF8" s="138">
        <v>75.010000000000005</v>
      </c>
      <c r="CG8" s="138">
        <v>65.03</v>
      </c>
      <c r="CH8" s="138">
        <v>125.68</v>
      </c>
      <c r="CI8" s="138">
        <v>102.4</v>
      </c>
      <c r="CJ8" s="138">
        <v>55.93</v>
      </c>
      <c r="CK8" s="138">
        <v>35.6</v>
      </c>
      <c r="CL8" s="138">
        <v>76.069999999999993</v>
      </c>
      <c r="CM8" s="138">
        <v>63.7</v>
      </c>
      <c r="CN8" s="138">
        <v>40</v>
      </c>
      <c r="CO8" s="138">
        <v>30.36</v>
      </c>
      <c r="CP8" s="138">
        <v>69.319999999999993</v>
      </c>
      <c r="CQ8" s="138">
        <v>56.64</v>
      </c>
      <c r="CR8" s="138">
        <v>35.1</v>
      </c>
      <c r="CS8" s="138">
        <v>11.28</v>
      </c>
      <c r="CT8" s="139">
        <v>83.94</v>
      </c>
      <c r="CU8" s="139">
        <v>26.73</v>
      </c>
      <c r="CV8" s="139">
        <v>7.39</v>
      </c>
      <c r="CW8" s="140">
        <v>-1.61</v>
      </c>
      <c r="CX8" s="141">
        <f>IF(SUM(B8:CW8)&lt;&gt;0,AVERAGEIF(B8:CW8,"&lt;&gt;"""),"")</f>
        <v>51.935900000000004</v>
      </c>
    </row>
    <row r="9" spans="1:102" ht="24.95" customHeight="1" thickBot="1" x14ac:dyDescent="0.25">
      <c r="A9" s="133" t="s">
        <v>6</v>
      </c>
      <c r="B9" s="42">
        <v>42.71</v>
      </c>
      <c r="C9" s="43">
        <v>42.71</v>
      </c>
      <c r="D9" s="43">
        <v>42.71</v>
      </c>
      <c r="E9" s="43">
        <v>42.71</v>
      </c>
      <c r="F9" s="43">
        <v>65.05</v>
      </c>
      <c r="G9" s="43">
        <v>65.05</v>
      </c>
      <c r="H9" s="43">
        <v>65.05</v>
      </c>
      <c r="I9" s="43">
        <v>65.05</v>
      </c>
      <c r="J9" s="43">
        <v>57.75</v>
      </c>
      <c r="K9" s="43">
        <v>57.75</v>
      </c>
      <c r="L9" s="43">
        <v>57.75</v>
      </c>
      <c r="M9" s="43">
        <v>57.75</v>
      </c>
      <c r="N9" s="43">
        <v>60.24</v>
      </c>
      <c r="O9" s="43">
        <v>60.24</v>
      </c>
      <c r="P9" s="43">
        <v>60.24</v>
      </c>
      <c r="Q9" s="43">
        <v>60.24</v>
      </c>
      <c r="R9" s="43">
        <v>35.354999999999997</v>
      </c>
      <c r="S9" s="43">
        <v>35.354999999999997</v>
      </c>
      <c r="T9" s="43">
        <v>35.354999999999997</v>
      </c>
      <c r="U9" s="43">
        <v>35.354999999999997</v>
      </c>
      <c r="V9" s="43">
        <v>43.542499999999997</v>
      </c>
      <c r="W9" s="43">
        <v>43.542499999999997</v>
      </c>
      <c r="X9" s="43">
        <v>43.542499999999997</v>
      </c>
      <c r="Y9" s="43">
        <v>43.542499999999997</v>
      </c>
      <c r="Z9" s="43">
        <v>59.567500000000003</v>
      </c>
      <c r="AA9" s="43">
        <v>59.567500000000003</v>
      </c>
      <c r="AB9" s="43">
        <v>59.567500000000003</v>
      </c>
      <c r="AC9" s="43">
        <v>59.567500000000003</v>
      </c>
      <c r="AD9" s="43">
        <v>63.17</v>
      </c>
      <c r="AE9" s="43">
        <v>63.17</v>
      </c>
      <c r="AF9" s="43">
        <v>63.17</v>
      </c>
      <c r="AG9" s="43">
        <v>63.17</v>
      </c>
      <c r="AH9" s="43">
        <v>43.347499999999997</v>
      </c>
      <c r="AI9" s="43">
        <v>43.347499999999997</v>
      </c>
      <c r="AJ9" s="43">
        <v>43.347499999999997</v>
      </c>
      <c r="AK9" s="43">
        <v>43.347499999999997</v>
      </c>
      <c r="AL9" s="43">
        <v>17.217500000000001</v>
      </c>
      <c r="AM9" s="43">
        <v>17.217500000000001</v>
      </c>
      <c r="AN9" s="43">
        <v>17.217500000000001</v>
      </c>
      <c r="AO9" s="43">
        <v>17.217500000000001</v>
      </c>
      <c r="AP9" s="43">
        <v>-6.34</v>
      </c>
      <c r="AQ9" s="43">
        <v>-6.34</v>
      </c>
      <c r="AR9" s="43">
        <v>-6.34</v>
      </c>
      <c r="AS9" s="43">
        <v>-6.34</v>
      </c>
      <c r="AT9" s="43">
        <v>0.01</v>
      </c>
      <c r="AU9" s="43">
        <v>0.01</v>
      </c>
      <c r="AV9" s="43">
        <v>0.01</v>
      </c>
      <c r="AW9" s="43">
        <v>0.01</v>
      </c>
      <c r="AX9" s="43">
        <v>1.2649999999999999</v>
      </c>
      <c r="AY9" s="43">
        <v>1.2649999999999999</v>
      </c>
      <c r="AZ9" s="43">
        <v>1.2649999999999999</v>
      </c>
      <c r="BA9" s="43">
        <v>1.2649999999999999</v>
      </c>
      <c r="BB9" s="43">
        <v>0.37</v>
      </c>
      <c r="BC9" s="43">
        <v>0.37</v>
      </c>
      <c r="BD9" s="43">
        <v>0.37</v>
      </c>
      <c r="BE9" s="43">
        <v>0.37</v>
      </c>
      <c r="BF9" s="43">
        <v>11.13</v>
      </c>
      <c r="BG9" s="43">
        <v>11.13</v>
      </c>
      <c r="BH9" s="43">
        <v>11.13</v>
      </c>
      <c r="BI9" s="43">
        <v>11.13</v>
      </c>
      <c r="BJ9" s="43">
        <v>68.215000000000003</v>
      </c>
      <c r="BK9" s="43">
        <v>68.215000000000003</v>
      </c>
      <c r="BL9" s="43">
        <v>68.215000000000003</v>
      </c>
      <c r="BM9" s="43">
        <v>68.215000000000003</v>
      </c>
      <c r="BN9" s="43">
        <v>104.57250000000001</v>
      </c>
      <c r="BO9" s="43">
        <v>104.57250000000001</v>
      </c>
      <c r="BP9" s="43">
        <v>104.57250000000001</v>
      </c>
      <c r="BQ9" s="43">
        <v>104.57250000000001</v>
      </c>
      <c r="BR9" s="43">
        <v>120.6425</v>
      </c>
      <c r="BS9" s="43">
        <v>120.6425</v>
      </c>
      <c r="BT9" s="43">
        <v>120.6425</v>
      </c>
      <c r="BU9" s="43">
        <v>120.6425</v>
      </c>
      <c r="BV9" s="43">
        <v>110.72499999999999</v>
      </c>
      <c r="BW9" s="43">
        <v>110.72499999999999</v>
      </c>
      <c r="BX9" s="43">
        <v>110.72499999999999</v>
      </c>
      <c r="BY9" s="43">
        <v>110.72499999999999</v>
      </c>
      <c r="BZ9" s="43">
        <v>108.05249999999999</v>
      </c>
      <c r="CA9" s="43">
        <v>108.05249999999999</v>
      </c>
      <c r="CB9" s="43">
        <v>108.05249999999999</v>
      </c>
      <c r="CC9" s="43">
        <v>108.05249999999999</v>
      </c>
      <c r="CD9" s="43">
        <v>87.172499999999999</v>
      </c>
      <c r="CE9" s="43">
        <v>87.172499999999999</v>
      </c>
      <c r="CF9" s="43">
        <v>87.172499999999999</v>
      </c>
      <c r="CG9" s="43">
        <v>87.172499999999999</v>
      </c>
      <c r="CH9" s="43">
        <v>79.902500000000003</v>
      </c>
      <c r="CI9" s="43">
        <v>79.902500000000003</v>
      </c>
      <c r="CJ9" s="43">
        <v>79.902500000000003</v>
      </c>
      <c r="CK9" s="43">
        <v>79.902500000000003</v>
      </c>
      <c r="CL9" s="43">
        <v>52.532499999999999</v>
      </c>
      <c r="CM9" s="43">
        <v>52.532499999999999</v>
      </c>
      <c r="CN9" s="43">
        <v>52.532499999999999</v>
      </c>
      <c r="CO9" s="43">
        <v>52.532499999999999</v>
      </c>
      <c r="CP9" s="43">
        <v>43.085000000000001</v>
      </c>
      <c r="CQ9" s="43">
        <v>43.085000000000001</v>
      </c>
      <c r="CR9" s="43">
        <v>43.085000000000001</v>
      </c>
      <c r="CS9" s="43">
        <v>43.085000000000001</v>
      </c>
      <c r="CT9" s="44">
        <v>29.112500000000001</v>
      </c>
      <c r="CU9" s="44">
        <v>29.112500000000001</v>
      </c>
      <c r="CV9" s="44">
        <v>29.112500000000001</v>
      </c>
      <c r="CW9" s="45">
        <v>29.112500000000001</v>
      </c>
      <c r="CX9" s="142">
        <f>IF(SUM(B9:CW9)&lt;&gt;0,AVERAGEIF(B9:CW9,"&lt;&gt;"""),"")</f>
        <v>51.935900000000032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59.1</v>
      </c>
      <c r="C14" s="149">
        <v>37.799999999999997</v>
      </c>
      <c r="D14" s="149">
        <v>30.1</v>
      </c>
      <c r="E14" s="149">
        <v>35.700000000000003</v>
      </c>
      <c r="F14" s="149">
        <v>21</v>
      </c>
      <c r="G14" s="149">
        <v>23.8</v>
      </c>
      <c r="H14" s="149">
        <v>45.6</v>
      </c>
      <c r="I14" s="149">
        <v>35.1</v>
      </c>
      <c r="J14" s="149">
        <v>47.7</v>
      </c>
      <c r="K14" s="149">
        <v>22.9</v>
      </c>
      <c r="L14" s="149">
        <v>7.1</v>
      </c>
      <c r="M14" s="149"/>
      <c r="N14" s="149"/>
      <c r="O14" s="149">
        <v>1.2</v>
      </c>
      <c r="P14" s="149"/>
      <c r="Q14" s="149">
        <v>7.1</v>
      </c>
      <c r="R14" s="149">
        <v>32.6</v>
      </c>
      <c r="S14" s="149">
        <v>58.6</v>
      </c>
      <c r="T14" s="149">
        <v>60.3</v>
      </c>
      <c r="U14" s="149">
        <v>61.9</v>
      </c>
      <c r="V14" s="149">
        <v>80</v>
      </c>
      <c r="W14" s="149">
        <v>77.8</v>
      </c>
      <c r="X14" s="149">
        <v>85.4</v>
      </c>
      <c r="Y14" s="149">
        <v>81</v>
      </c>
      <c r="Z14" s="149">
        <v>4.0999999999999996</v>
      </c>
      <c r="AA14" s="149">
        <v>42.6</v>
      </c>
      <c r="AB14" s="149">
        <v>54.4</v>
      </c>
      <c r="AC14" s="149">
        <v>71.900000000000006</v>
      </c>
      <c r="AD14" s="149">
        <v>6.2</v>
      </c>
      <c r="AE14" s="149">
        <v>16.5</v>
      </c>
      <c r="AF14" s="149">
        <v>3</v>
      </c>
      <c r="AG14" s="149">
        <v>15.6</v>
      </c>
      <c r="AH14" s="149">
        <v>47.2</v>
      </c>
      <c r="AI14" s="149">
        <v>48</v>
      </c>
      <c r="AJ14" s="149">
        <v>45.5</v>
      </c>
      <c r="AK14" s="149">
        <v>6.8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11</v>
      </c>
      <c r="BK14" s="149">
        <v>22.9</v>
      </c>
      <c r="BL14" s="149">
        <v>12.6</v>
      </c>
      <c r="BM14" s="149">
        <v>8.5</v>
      </c>
      <c r="BN14" s="149">
        <v>3.6</v>
      </c>
      <c r="BO14" s="149">
        <v>4.5999999999999996</v>
      </c>
      <c r="BP14" s="149"/>
      <c r="BQ14" s="149"/>
      <c r="BR14" s="149">
        <v>12.5</v>
      </c>
      <c r="BS14" s="149">
        <v>44.6</v>
      </c>
      <c r="BT14" s="149">
        <v>47.6</v>
      </c>
      <c r="BU14" s="149">
        <v>21.4</v>
      </c>
      <c r="BV14" s="149">
        <v>36.9</v>
      </c>
      <c r="BW14" s="149">
        <v>47.8</v>
      </c>
      <c r="BX14" s="149">
        <v>50.6</v>
      </c>
      <c r="BY14" s="149">
        <v>60.8</v>
      </c>
      <c r="BZ14" s="149">
        <v>15.6</v>
      </c>
      <c r="CA14" s="149">
        <v>7</v>
      </c>
      <c r="CB14" s="149">
        <v>30.6</v>
      </c>
      <c r="CC14" s="149">
        <v>41.1</v>
      </c>
      <c r="CD14" s="149">
        <v>23</v>
      </c>
      <c r="CE14" s="149">
        <v>45.4</v>
      </c>
      <c r="CF14" s="149">
        <v>40.799999999999997</v>
      </c>
      <c r="CG14" s="149">
        <v>52.2</v>
      </c>
      <c r="CH14" s="149">
        <v>54</v>
      </c>
      <c r="CI14" s="149">
        <v>68.5</v>
      </c>
      <c r="CJ14" s="149">
        <v>64.3</v>
      </c>
      <c r="CK14" s="149">
        <v>88.5</v>
      </c>
      <c r="CL14" s="149">
        <v>66.400000000000006</v>
      </c>
      <c r="CM14" s="149">
        <v>66.400000000000006</v>
      </c>
      <c r="CN14" s="149">
        <v>69.7</v>
      </c>
      <c r="CO14" s="149">
        <v>92.3</v>
      </c>
      <c r="CP14" s="149">
        <v>61.2</v>
      </c>
      <c r="CQ14" s="149">
        <v>78</v>
      </c>
      <c r="CR14" s="149">
        <v>72.599999999999994</v>
      </c>
      <c r="CS14" s="149">
        <v>76.5</v>
      </c>
      <c r="CT14" s="150"/>
      <c r="CU14" s="150">
        <v>42.1</v>
      </c>
      <c r="CV14" s="150">
        <v>35.799999999999997</v>
      </c>
      <c r="CW14" s="151">
        <v>19.899999999999999</v>
      </c>
      <c r="CX14" s="152">
        <f t="array" ref="CX14">SUMPRODUCT(B14:CW14*0.25)</f>
        <v>717.72499999999991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59.1</v>
      </c>
      <c r="C17" s="160">
        <f t="shared" ref="C17:BN17" si="0">SUM(C12:C16)</f>
        <v>37.799999999999997</v>
      </c>
      <c r="D17" s="160">
        <f t="shared" si="0"/>
        <v>30.1</v>
      </c>
      <c r="E17" s="160">
        <f t="shared" si="0"/>
        <v>35.700000000000003</v>
      </c>
      <c r="F17" s="160">
        <f t="shared" si="0"/>
        <v>21</v>
      </c>
      <c r="G17" s="160">
        <f t="shared" si="0"/>
        <v>23.8</v>
      </c>
      <c r="H17" s="160">
        <f t="shared" si="0"/>
        <v>45.6</v>
      </c>
      <c r="I17" s="160">
        <f t="shared" si="0"/>
        <v>35.1</v>
      </c>
      <c r="J17" s="160">
        <f t="shared" si="0"/>
        <v>47.7</v>
      </c>
      <c r="K17" s="160">
        <f t="shared" si="0"/>
        <v>22.9</v>
      </c>
      <c r="L17" s="160">
        <f t="shared" si="0"/>
        <v>7.1</v>
      </c>
      <c r="M17" s="160">
        <f t="shared" si="0"/>
        <v>0</v>
      </c>
      <c r="N17" s="160">
        <f t="shared" si="0"/>
        <v>0</v>
      </c>
      <c r="O17" s="160">
        <f t="shared" si="0"/>
        <v>1.2</v>
      </c>
      <c r="P17" s="160">
        <f t="shared" si="0"/>
        <v>0</v>
      </c>
      <c r="Q17" s="160">
        <f t="shared" si="0"/>
        <v>7.1</v>
      </c>
      <c r="R17" s="160">
        <f t="shared" si="0"/>
        <v>32.6</v>
      </c>
      <c r="S17" s="160">
        <f t="shared" si="0"/>
        <v>58.6</v>
      </c>
      <c r="T17" s="160">
        <f t="shared" si="0"/>
        <v>60.3</v>
      </c>
      <c r="U17" s="160">
        <f t="shared" si="0"/>
        <v>61.9</v>
      </c>
      <c r="V17" s="160">
        <f t="shared" si="0"/>
        <v>80</v>
      </c>
      <c r="W17" s="160">
        <f t="shared" si="0"/>
        <v>77.8</v>
      </c>
      <c r="X17" s="160">
        <f t="shared" si="0"/>
        <v>85.4</v>
      </c>
      <c r="Y17" s="160">
        <f t="shared" si="0"/>
        <v>81</v>
      </c>
      <c r="Z17" s="160">
        <f t="shared" si="0"/>
        <v>4.0999999999999996</v>
      </c>
      <c r="AA17" s="160">
        <f t="shared" si="0"/>
        <v>42.6</v>
      </c>
      <c r="AB17" s="160">
        <f t="shared" si="0"/>
        <v>54.4</v>
      </c>
      <c r="AC17" s="160">
        <f t="shared" si="0"/>
        <v>71.900000000000006</v>
      </c>
      <c r="AD17" s="160">
        <f t="shared" si="0"/>
        <v>6.2</v>
      </c>
      <c r="AE17" s="160">
        <f t="shared" si="0"/>
        <v>16.5</v>
      </c>
      <c r="AF17" s="160">
        <f t="shared" si="0"/>
        <v>3</v>
      </c>
      <c r="AG17" s="160">
        <f t="shared" si="0"/>
        <v>15.6</v>
      </c>
      <c r="AH17" s="160">
        <f t="shared" si="0"/>
        <v>47.2</v>
      </c>
      <c r="AI17" s="160">
        <f t="shared" si="0"/>
        <v>48</v>
      </c>
      <c r="AJ17" s="160">
        <f t="shared" si="0"/>
        <v>45.5</v>
      </c>
      <c r="AK17" s="160">
        <f t="shared" si="0"/>
        <v>6.8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11</v>
      </c>
      <c r="BK17" s="160">
        <f t="shared" si="0"/>
        <v>22.9</v>
      </c>
      <c r="BL17" s="160">
        <f t="shared" si="0"/>
        <v>12.6</v>
      </c>
      <c r="BM17" s="160">
        <f t="shared" si="0"/>
        <v>8.5</v>
      </c>
      <c r="BN17" s="160">
        <f t="shared" si="0"/>
        <v>3.6</v>
      </c>
      <c r="BO17" s="160">
        <f t="shared" ref="BO17:CW17" si="1">SUM(BO12:BO16)</f>
        <v>4.5999999999999996</v>
      </c>
      <c r="BP17" s="160">
        <f t="shared" si="1"/>
        <v>0</v>
      </c>
      <c r="BQ17" s="160">
        <f t="shared" si="1"/>
        <v>0</v>
      </c>
      <c r="BR17" s="160">
        <f t="shared" si="1"/>
        <v>12.5</v>
      </c>
      <c r="BS17" s="160">
        <f t="shared" si="1"/>
        <v>44.6</v>
      </c>
      <c r="BT17" s="160">
        <f t="shared" si="1"/>
        <v>47.6</v>
      </c>
      <c r="BU17" s="160">
        <f t="shared" si="1"/>
        <v>21.4</v>
      </c>
      <c r="BV17" s="160">
        <f t="shared" si="1"/>
        <v>36.9</v>
      </c>
      <c r="BW17" s="160">
        <f t="shared" si="1"/>
        <v>47.8</v>
      </c>
      <c r="BX17" s="160">
        <f t="shared" si="1"/>
        <v>50.6</v>
      </c>
      <c r="BY17" s="160">
        <f t="shared" si="1"/>
        <v>60.8</v>
      </c>
      <c r="BZ17" s="160">
        <f t="shared" si="1"/>
        <v>15.6</v>
      </c>
      <c r="CA17" s="160">
        <f t="shared" si="1"/>
        <v>7</v>
      </c>
      <c r="CB17" s="160">
        <f t="shared" si="1"/>
        <v>30.6</v>
      </c>
      <c r="CC17" s="160">
        <f t="shared" si="1"/>
        <v>41.1</v>
      </c>
      <c r="CD17" s="160">
        <f t="shared" si="1"/>
        <v>23</v>
      </c>
      <c r="CE17" s="160">
        <f t="shared" si="1"/>
        <v>45.4</v>
      </c>
      <c r="CF17" s="160">
        <f t="shared" si="1"/>
        <v>40.799999999999997</v>
      </c>
      <c r="CG17" s="160">
        <f t="shared" si="1"/>
        <v>52.2</v>
      </c>
      <c r="CH17" s="160">
        <f t="shared" si="1"/>
        <v>54</v>
      </c>
      <c r="CI17" s="160">
        <f t="shared" si="1"/>
        <v>68.5</v>
      </c>
      <c r="CJ17" s="160">
        <f t="shared" si="1"/>
        <v>64.3</v>
      </c>
      <c r="CK17" s="160">
        <f t="shared" si="1"/>
        <v>88.5</v>
      </c>
      <c r="CL17" s="160">
        <f t="shared" si="1"/>
        <v>66.400000000000006</v>
      </c>
      <c r="CM17" s="160">
        <f t="shared" si="1"/>
        <v>66.400000000000006</v>
      </c>
      <c r="CN17" s="160">
        <f t="shared" si="1"/>
        <v>69.7</v>
      </c>
      <c r="CO17" s="160">
        <f t="shared" si="1"/>
        <v>92.3</v>
      </c>
      <c r="CP17" s="160">
        <f t="shared" si="1"/>
        <v>61.2</v>
      </c>
      <c r="CQ17" s="160">
        <f t="shared" si="1"/>
        <v>78</v>
      </c>
      <c r="CR17" s="160">
        <f t="shared" si="1"/>
        <v>72.599999999999994</v>
      </c>
      <c r="CS17" s="160">
        <f t="shared" si="1"/>
        <v>76.5</v>
      </c>
      <c r="CT17" s="161">
        <f t="shared" si="1"/>
        <v>0</v>
      </c>
      <c r="CU17" s="161">
        <f t="shared" si="1"/>
        <v>42.1</v>
      </c>
      <c r="CV17" s="161">
        <f t="shared" si="1"/>
        <v>35.799999999999997</v>
      </c>
      <c r="CW17" s="162">
        <f t="shared" si="1"/>
        <v>19.899999999999999</v>
      </c>
      <c r="CX17" s="110">
        <f>SUM(CX12:CX16)</f>
        <v>717.72499999999991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>
        <v>6.6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90.6</v>
      </c>
      <c r="AM22" s="149">
        <v>130</v>
      </c>
      <c r="AN22" s="149">
        <v>138</v>
      </c>
      <c r="AO22" s="149">
        <v>141.69999999999999</v>
      </c>
      <c r="AP22" s="149">
        <v>99.1</v>
      </c>
      <c r="AQ22" s="149">
        <v>41.1</v>
      </c>
      <c r="AR22" s="149">
        <v>43.2</v>
      </c>
      <c r="AS22" s="149">
        <v>55.5</v>
      </c>
      <c r="AT22" s="149">
        <v>103.8</v>
      </c>
      <c r="AU22" s="149">
        <v>138.69999999999999</v>
      </c>
      <c r="AV22" s="149">
        <v>145.80000000000001</v>
      </c>
      <c r="AW22" s="149">
        <v>127.3</v>
      </c>
      <c r="AX22" s="149">
        <v>132.4</v>
      </c>
      <c r="AY22" s="149">
        <v>30.9</v>
      </c>
      <c r="AZ22" s="149">
        <v>134.30000000000001</v>
      </c>
      <c r="BA22" s="149">
        <v>42.4</v>
      </c>
      <c r="BB22" s="149">
        <v>18.5</v>
      </c>
      <c r="BC22" s="149">
        <v>22.3</v>
      </c>
      <c r="BD22" s="149">
        <v>21.3</v>
      </c>
      <c r="BE22" s="149">
        <v>14</v>
      </c>
      <c r="BF22" s="149">
        <v>17.100000000000001</v>
      </c>
      <c r="BG22" s="149">
        <v>23.9</v>
      </c>
      <c r="BH22" s="149">
        <v>40.9</v>
      </c>
      <c r="BI22" s="149">
        <v>31.1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>
        <v>42.8</v>
      </c>
      <c r="CU22" s="150"/>
      <c r="CV22" s="150"/>
      <c r="CW22" s="151"/>
      <c r="CX22" s="152">
        <f t="array" ref="CX22">SUMPRODUCT(B22:CW22*0.25)</f>
        <v>458.32499999999999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6.6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90.6</v>
      </c>
      <c r="AM25" s="160">
        <f t="shared" si="2"/>
        <v>130</v>
      </c>
      <c r="AN25" s="160">
        <f t="shared" si="2"/>
        <v>138</v>
      </c>
      <c r="AO25" s="160">
        <f t="shared" si="2"/>
        <v>141.69999999999999</v>
      </c>
      <c r="AP25" s="160">
        <f t="shared" si="2"/>
        <v>99.1</v>
      </c>
      <c r="AQ25" s="160">
        <f t="shared" si="2"/>
        <v>41.1</v>
      </c>
      <c r="AR25" s="160">
        <f t="shared" si="2"/>
        <v>43.2</v>
      </c>
      <c r="AS25" s="160">
        <f t="shared" si="2"/>
        <v>55.5</v>
      </c>
      <c r="AT25" s="160">
        <f t="shared" si="2"/>
        <v>103.8</v>
      </c>
      <c r="AU25" s="160">
        <f t="shared" si="2"/>
        <v>138.69999999999999</v>
      </c>
      <c r="AV25" s="160">
        <f t="shared" si="2"/>
        <v>145.80000000000001</v>
      </c>
      <c r="AW25" s="160">
        <f t="shared" si="2"/>
        <v>127.3</v>
      </c>
      <c r="AX25" s="160">
        <f t="shared" si="2"/>
        <v>132.4</v>
      </c>
      <c r="AY25" s="160">
        <f t="shared" si="2"/>
        <v>30.9</v>
      </c>
      <c r="AZ25" s="160">
        <f t="shared" si="2"/>
        <v>134.30000000000001</v>
      </c>
      <c r="BA25" s="160">
        <f t="shared" si="2"/>
        <v>42.4</v>
      </c>
      <c r="BB25" s="160">
        <f t="shared" si="2"/>
        <v>18.5</v>
      </c>
      <c r="BC25" s="160">
        <f t="shared" si="2"/>
        <v>22.3</v>
      </c>
      <c r="BD25" s="160">
        <f t="shared" si="2"/>
        <v>21.3</v>
      </c>
      <c r="BE25" s="160">
        <f t="shared" si="2"/>
        <v>14</v>
      </c>
      <c r="BF25" s="160">
        <f t="shared" si="2"/>
        <v>17.100000000000001</v>
      </c>
      <c r="BG25" s="160">
        <f t="shared" si="2"/>
        <v>23.9</v>
      </c>
      <c r="BH25" s="160">
        <f t="shared" si="2"/>
        <v>40.9</v>
      </c>
      <c r="BI25" s="160">
        <f t="shared" si="2"/>
        <v>31.1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42.8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458.32499999999999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2025-10-25T20:22:14Z</dcterms:created>
  <dcterms:modified xsi:type="dcterms:W3CDTF">2025-10-25T20:22:17Z</dcterms:modified>
</cp:coreProperties>
</file>