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17" i="5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<sst xmlns="http://schemas.openxmlformats.org/spreadsheetml/2006/main" count="122" uniqueCount="56">
  <si>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02/11/2025 23:28:20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</si>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</sst>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67-4928-BFB5-1EAA260FD6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267-4928-BFB5-1EAA260FD6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">
                  <c:v>2.4E-2</c:v>
                </c:pt>
                <c:pt idx="6">
                  <c:v>0.04</c:v>
                </c:pt>
                <c:pt idx="22">
                  <c:v>10</c:v>
                </c:pt>
                <c:pt idx="46">
                  <c:v>3.3000000000000002E-2</c:v>
                </c:pt>
                <c:pt idx="66">
                  <c:v>2.1999999999999999E-2</c:v>
                </c:pt>
                <c:pt idx="76">
                  <c:v>4.3999999999999997E-2</c:v>
                </c:pt>
                <c:pt idx="87">
                  <c:v>1.2E-2</c:v>
                </c:pt>
                <c:pt idx="91">
                  <c:v>3.4000000000000002E-2</c:v>
                </c:pt>
                <c:pt idx="92">
                  <c:v>5.9</c:v>
                </c:pt>
                <c:pt idx="9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67-4928-BFB5-1EAA260FD6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62.045999999999999</c:v>
                </c:pt>
                <c:pt idx="1">
                  <c:v>54.417999999999999</c:v>
                </c:pt>
                <c:pt idx="2">
                  <c:v>54.617000000000004</c:v>
                </c:pt>
                <c:pt idx="4">
                  <c:v>52.732999999999997</c:v>
                </c:pt>
                <c:pt idx="5">
                  <c:v>13.239000000000001</c:v>
                </c:pt>
                <c:pt idx="6">
                  <c:v>18.784000000000002</c:v>
                </c:pt>
                <c:pt idx="7">
                  <c:v>45.868000000000002</c:v>
                </c:pt>
                <c:pt idx="12">
                  <c:v>49.14</c:v>
                </c:pt>
                <c:pt idx="13">
                  <c:v>48.83</c:v>
                </c:pt>
                <c:pt idx="14">
                  <c:v>48.94</c:v>
                </c:pt>
                <c:pt idx="15">
                  <c:v>39.588999999999999</c:v>
                </c:pt>
                <c:pt idx="16">
                  <c:v>45.298999999999999</c:v>
                </c:pt>
                <c:pt idx="17">
                  <c:v>29.672999999999998</c:v>
                </c:pt>
                <c:pt idx="18">
                  <c:v>29.806000000000001</c:v>
                </c:pt>
                <c:pt idx="19">
                  <c:v>25.751000000000001</c:v>
                </c:pt>
                <c:pt idx="20">
                  <c:v>68.777000000000001</c:v>
                </c:pt>
                <c:pt idx="21">
                  <c:v>62.805999999999997</c:v>
                </c:pt>
                <c:pt idx="24">
                  <c:v>40.966000000000001</c:v>
                </c:pt>
                <c:pt idx="25">
                  <c:v>82.72</c:v>
                </c:pt>
                <c:pt idx="26">
                  <c:v>82.302000000000007</c:v>
                </c:pt>
                <c:pt idx="27">
                  <c:v>78.425000000000011</c:v>
                </c:pt>
                <c:pt idx="28">
                  <c:v>83.046000000000006</c:v>
                </c:pt>
                <c:pt idx="29">
                  <c:v>75.177999999999997</c:v>
                </c:pt>
                <c:pt idx="30">
                  <c:v>75.736999999999995</c:v>
                </c:pt>
                <c:pt idx="31">
                  <c:v>85.927000000000007</c:v>
                </c:pt>
                <c:pt idx="32">
                  <c:v>72.852999999999994</c:v>
                </c:pt>
                <c:pt idx="33">
                  <c:v>76.540000000000006</c:v>
                </c:pt>
                <c:pt idx="34">
                  <c:v>80.165000000000006</c:v>
                </c:pt>
                <c:pt idx="35">
                  <c:v>77.608999999999995</c:v>
                </c:pt>
                <c:pt idx="36">
                  <c:v>91.266000000000005</c:v>
                </c:pt>
                <c:pt idx="37">
                  <c:v>93.022000000000006</c:v>
                </c:pt>
                <c:pt idx="38">
                  <c:v>94.179000000000002</c:v>
                </c:pt>
                <c:pt idx="39">
                  <c:v>90.802999999999997</c:v>
                </c:pt>
                <c:pt idx="40">
                  <c:v>117.20099999999999</c:v>
                </c:pt>
                <c:pt idx="41">
                  <c:v>90.067999999999998</c:v>
                </c:pt>
                <c:pt idx="42">
                  <c:v>108.205</c:v>
                </c:pt>
                <c:pt idx="43">
                  <c:v>113.248</c:v>
                </c:pt>
                <c:pt idx="44">
                  <c:v>93.61</c:v>
                </c:pt>
                <c:pt idx="45">
                  <c:v>94.096000000000004</c:v>
                </c:pt>
                <c:pt idx="46">
                  <c:v>89.3</c:v>
                </c:pt>
                <c:pt idx="47">
                  <c:v>123.518</c:v>
                </c:pt>
                <c:pt idx="48">
                  <c:v>120.721</c:v>
                </c:pt>
                <c:pt idx="49">
                  <c:v>122.074</c:v>
                </c:pt>
                <c:pt idx="50">
                  <c:v>107.17400000000001</c:v>
                </c:pt>
                <c:pt idx="51">
                  <c:v>115.961</c:v>
                </c:pt>
                <c:pt idx="52">
                  <c:v>118.21599999999999</c:v>
                </c:pt>
                <c:pt idx="53">
                  <c:v>118.892</c:v>
                </c:pt>
                <c:pt idx="54">
                  <c:v>111.053</c:v>
                </c:pt>
                <c:pt idx="55">
                  <c:v>111.22199999999999</c:v>
                </c:pt>
                <c:pt idx="56">
                  <c:v>117.21899999999999</c:v>
                </c:pt>
                <c:pt idx="57">
                  <c:v>107.47799999999999</c:v>
                </c:pt>
                <c:pt idx="58">
                  <c:v>115.319</c:v>
                </c:pt>
                <c:pt idx="59">
                  <c:v>114.974</c:v>
                </c:pt>
                <c:pt idx="60">
                  <c:v>91.808999999999997</c:v>
                </c:pt>
                <c:pt idx="61">
                  <c:v>32.299999999999997</c:v>
                </c:pt>
                <c:pt idx="62">
                  <c:v>22.7</c:v>
                </c:pt>
                <c:pt idx="63">
                  <c:v>42.3</c:v>
                </c:pt>
                <c:pt idx="64">
                  <c:v>90.965000000000003</c:v>
                </c:pt>
                <c:pt idx="65">
                  <c:v>87.5</c:v>
                </c:pt>
                <c:pt idx="66">
                  <c:v>78.240000000000009</c:v>
                </c:pt>
                <c:pt idx="67">
                  <c:v>74.14</c:v>
                </c:pt>
                <c:pt idx="68">
                  <c:v>93.183000000000007</c:v>
                </c:pt>
                <c:pt idx="69">
                  <c:v>95.347999999999999</c:v>
                </c:pt>
                <c:pt idx="70">
                  <c:v>97.456000000000003</c:v>
                </c:pt>
                <c:pt idx="71">
                  <c:v>97.070999999999998</c:v>
                </c:pt>
                <c:pt idx="72">
                  <c:v>94.543999999999997</c:v>
                </c:pt>
                <c:pt idx="73">
                  <c:v>80.632999999999996</c:v>
                </c:pt>
                <c:pt idx="74">
                  <c:v>83.933999999999997</c:v>
                </c:pt>
                <c:pt idx="75">
                  <c:v>83.370999999999995</c:v>
                </c:pt>
                <c:pt idx="76">
                  <c:v>77.900000000000006</c:v>
                </c:pt>
                <c:pt idx="77">
                  <c:v>83.846000000000004</c:v>
                </c:pt>
                <c:pt idx="78">
                  <c:v>81.228999999999999</c:v>
                </c:pt>
                <c:pt idx="79">
                  <c:v>78.037000000000006</c:v>
                </c:pt>
                <c:pt idx="80">
                  <c:v>75.616</c:v>
                </c:pt>
                <c:pt idx="81">
                  <c:v>50.023000000000003</c:v>
                </c:pt>
                <c:pt idx="82">
                  <c:v>64.905000000000001</c:v>
                </c:pt>
                <c:pt idx="83">
                  <c:v>63.189</c:v>
                </c:pt>
                <c:pt idx="84">
                  <c:v>48.088000000000001</c:v>
                </c:pt>
                <c:pt idx="85">
                  <c:v>49.460999999999999</c:v>
                </c:pt>
                <c:pt idx="86">
                  <c:v>64.802999999999997</c:v>
                </c:pt>
                <c:pt idx="87">
                  <c:v>60.441000000000003</c:v>
                </c:pt>
                <c:pt idx="88">
                  <c:v>39.468000000000004</c:v>
                </c:pt>
                <c:pt idx="89">
                  <c:v>37.137999999999998</c:v>
                </c:pt>
                <c:pt idx="90">
                  <c:v>44.576000000000001</c:v>
                </c:pt>
                <c:pt idx="91">
                  <c:v>44.52</c:v>
                </c:pt>
                <c:pt idx="92">
                  <c:v>49.597000000000001</c:v>
                </c:pt>
                <c:pt idx="93">
                  <c:v>50.773000000000003</c:v>
                </c:pt>
                <c:pt idx="94">
                  <c:v>50.039000000000001</c:v>
                </c:pt>
                <c:pt idx="95">
                  <c:v>49.405000000000001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67-4928-BFB5-1EAA260FD6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67-4928-BFB5-1EAA260FD6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67-4928-BFB5-1EAA260FD6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67-4928-BFB5-1EAA260FD6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67-4928-BFB5-1EAA260FD6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67-4928-BFB5-1EAA260FD6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25.041</c:v>
                </c:pt>
                <c:pt idx="2">
                  <c:v>2.1419999999999999</c:v>
                </c:pt>
                <c:pt idx="3">
                  <c:v>122.804</c:v>
                </c:pt>
                <c:pt idx="4">
                  <c:v>104.24</c:v>
                </c:pt>
                <c:pt idx="5">
                  <c:v>121.669</c:v>
                </c:pt>
                <c:pt idx="6">
                  <c:v>200</c:v>
                </c:pt>
                <c:pt idx="7">
                  <c:v>200</c:v>
                </c:pt>
                <c:pt idx="8">
                  <c:v>38.021000000000001</c:v>
                </c:pt>
                <c:pt idx="9">
                  <c:v>128.69399999999999</c:v>
                </c:pt>
                <c:pt idx="10">
                  <c:v>143.54300000000001</c:v>
                </c:pt>
                <c:pt idx="11">
                  <c:v>149.31200000000001</c:v>
                </c:pt>
                <c:pt idx="12">
                  <c:v>208.80600000000001</c:v>
                </c:pt>
                <c:pt idx="13">
                  <c:v>209.8</c:v>
                </c:pt>
                <c:pt idx="14">
                  <c:v>186.21700000000001</c:v>
                </c:pt>
                <c:pt idx="15">
                  <c:v>222.11700000000002</c:v>
                </c:pt>
                <c:pt idx="16">
                  <c:v>251.61500000000001</c:v>
                </c:pt>
                <c:pt idx="17">
                  <c:v>174.87099999999998</c:v>
                </c:pt>
                <c:pt idx="18">
                  <c:v>80</c:v>
                </c:pt>
                <c:pt idx="19">
                  <c:v>22.28</c:v>
                </c:pt>
                <c:pt idx="20">
                  <c:v>79.025000000000006</c:v>
                </c:pt>
                <c:pt idx="21">
                  <c:v>120</c:v>
                </c:pt>
                <c:pt idx="22">
                  <c:v>31.074999999999999</c:v>
                </c:pt>
                <c:pt idx="31">
                  <c:v>9.8249999999999993</c:v>
                </c:pt>
                <c:pt idx="34">
                  <c:v>20</c:v>
                </c:pt>
                <c:pt idx="35">
                  <c:v>80</c:v>
                </c:pt>
                <c:pt idx="36">
                  <c:v>50</c:v>
                </c:pt>
                <c:pt idx="37">
                  <c:v>90</c:v>
                </c:pt>
                <c:pt idx="38">
                  <c:v>90</c:v>
                </c:pt>
                <c:pt idx="40">
                  <c:v>90</c:v>
                </c:pt>
                <c:pt idx="46">
                  <c:v>28.113</c:v>
                </c:pt>
                <c:pt idx="47">
                  <c:v>90</c:v>
                </c:pt>
                <c:pt idx="48">
                  <c:v>90</c:v>
                </c:pt>
                <c:pt idx="49">
                  <c:v>90</c:v>
                </c:pt>
                <c:pt idx="50">
                  <c:v>60</c:v>
                </c:pt>
                <c:pt idx="51">
                  <c:v>50</c:v>
                </c:pt>
                <c:pt idx="52">
                  <c:v>52.768999999999998</c:v>
                </c:pt>
                <c:pt idx="53">
                  <c:v>30</c:v>
                </c:pt>
                <c:pt idx="56">
                  <c:v>160.00899999999999</c:v>
                </c:pt>
                <c:pt idx="57">
                  <c:v>20</c:v>
                </c:pt>
                <c:pt idx="60">
                  <c:v>4</c:v>
                </c:pt>
                <c:pt idx="68">
                  <c:v>3</c:v>
                </c:pt>
                <c:pt idx="70">
                  <c:v>2</c:v>
                </c:pt>
                <c:pt idx="71">
                  <c:v>2</c:v>
                </c:pt>
                <c:pt idx="72">
                  <c:v>3</c:v>
                </c:pt>
                <c:pt idx="76">
                  <c:v>3</c:v>
                </c:pt>
                <c:pt idx="77">
                  <c:v>2</c:v>
                </c:pt>
                <c:pt idx="78">
                  <c:v>3</c:v>
                </c:pt>
                <c:pt idx="79">
                  <c:v>3</c:v>
                </c:pt>
                <c:pt idx="80">
                  <c:v>2</c:v>
                </c:pt>
                <c:pt idx="81">
                  <c:v>3</c:v>
                </c:pt>
                <c:pt idx="82">
                  <c:v>4</c:v>
                </c:pt>
                <c:pt idx="83">
                  <c:v>3</c:v>
                </c:pt>
                <c:pt idx="87">
                  <c:v>2</c:v>
                </c:pt>
                <c:pt idx="90">
                  <c:v>4</c:v>
                </c:pt>
                <c:pt idx="92">
                  <c:v>10.553000000000001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67-4928-BFB5-1EAA260FD6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308.60000000000002</c:v>
                </c:pt>
                <c:pt idx="1">
                  <c:v>498.2</c:v>
                </c:pt>
                <c:pt idx="2">
                  <c:v>450.1</c:v>
                </c:pt>
                <c:pt idx="3">
                  <c:v>300.5</c:v>
                </c:pt>
                <c:pt idx="4">
                  <c:v>359.6</c:v>
                </c:pt>
                <c:pt idx="5">
                  <c:v>360.5</c:v>
                </c:pt>
                <c:pt idx="6">
                  <c:v>298.40000000000003</c:v>
                </c:pt>
                <c:pt idx="7">
                  <c:v>247.8</c:v>
                </c:pt>
                <c:pt idx="8">
                  <c:v>528.20000000000005</c:v>
                </c:pt>
                <c:pt idx="9">
                  <c:v>359</c:v>
                </c:pt>
                <c:pt idx="10">
                  <c:v>359</c:v>
                </c:pt>
                <c:pt idx="11">
                  <c:v>359</c:v>
                </c:pt>
                <c:pt idx="12">
                  <c:v>168.7</c:v>
                </c:pt>
                <c:pt idx="13">
                  <c:v>168.7</c:v>
                </c:pt>
                <c:pt idx="14">
                  <c:v>178.5</c:v>
                </c:pt>
                <c:pt idx="15">
                  <c:v>170.89999999999998</c:v>
                </c:pt>
                <c:pt idx="16">
                  <c:v>286.89999999999998</c:v>
                </c:pt>
                <c:pt idx="17">
                  <c:v>373.4</c:v>
                </c:pt>
                <c:pt idx="18">
                  <c:v>364.7</c:v>
                </c:pt>
                <c:pt idx="19">
                  <c:v>441.6</c:v>
                </c:pt>
                <c:pt idx="20">
                  <c:v>0</c:v>
                </c:pt>
                <c:pt idx="21">
                  <c:v>0</c:v>
                </c:pt>
                <c:pt idx="22">
                  <c:v>28.2</c:v>
                </c:pt>
                <c:pt idx="23">
                  <c:v>90.8</c:v>
                </c:pt>
                <c:pt idx="24">
                  <c:v>118.6</c:v>
                </c:pt>
                <c:pt idx="25">
                  <c:v>82.1</c:v>
                </c:pt>
                <c:pt idx="26">
                  <c:v>230.1</c:v>
                </c:pt>
                <c:pt idx="27">
                  <c:v>325.2</c:v>
                </c:pt>
                <c:pt idx="28">
                  <c:v>230.2</c:v>
                </c:pt>
                <c:pt idx="29">
                  <c:v>321.29999999999995</c:v>
                </c:pt>
                <c:pt idx="30">
                  <c:v>377.4</c:v>
                </c:pt>
                <c:pt idx="31">
                  <c:v>230.2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30</c:v>
                </c:pt>
                <c:pt idx="52">
                  <c:v>55.2</c:v>
                </c:pt>
                <c:pt idx="53">
                  <c:v>55.2</c:v>
                </c:pt>
                <c:pt idx="54">
                  <c:v>105.9</c:v>
                </c:pt>
                <c:pt idx="55">
                  <c:v>70.900000000000006</c:v>
                </c:pt>
                <c:pt idx="56">
                  <c:v>0</c:v>
                </c:pt>
                <c:pt idx="57">
                  <c:v>126.5</c:v>
                </c:pt>
                <c:pt idx="58">
                  <c:v>51.4</c:v>
                </c:pt>
                <c:pt idx="59">
                  <c:v>65.599999999999994</c:v>
                </c:pt>
                <c:pt idx="60">
                  <c:v>101.7</c:v>
                </c:pt>
                <c:pt idx="61">
                  <c:v>46.7</c:v>
                </c:pt>
                <c:pt idx="62">
                  <c:v>19.100000000000001</c:v>
                </c:pt>
                <c:pt idx="63">
                  <c:v>24.5</c:v>
                </c:pt>
                <c:pt idx="64">
                  <c:v>110.2</c:v>
                </c:pt>
                <c:pt idx="65">
                  <c:v>73.7</c:v>
                </c:pt>
                <c:pt idx="66">
                  <c:v>56.9</c:v>
                </c:pt>
                <c:pt idx="67">
                  <c:v>103</c:v>
                </c:pt>
                <c:pt idx="68">
                  <c:v>348</c:v>
                </c:pt>
                <c:pt idx="69">
                  <c:v>403.9</c:v>
                </c:pt>
                <c:pt idx="70">
                  <c:v>401.4</c:v>
                </c:pt>
                <c:pt idx="71">
                  <c:v>96.1</c:v>
                </c:pt>
                <c:pt idx="72">
                  <c:v>464</c:v>
                </c:pt>
                <c:pt idx="73">
                  <c:v>460</c:v>
                </c:pt>
                <c:pt idx="74">
                  <c:v>441.2</c:v>
                </c:pt>
                <c:pt idx="75">
                  <c:v>433.4</c:v>
                </c:pt>
                <c:pt idx="76">
                  <c:v>383.1</c:v>
                </c:pt>
                <c:pt idx="77">
                  <c:v>407.4</c:v>
                </c:pt>
                <c:pt idx="78">
                  <c:v>404.4</c:v>
                </c:pt>
                <c:pt idx="79">
                  <c:v>413.9</c:v>
                </c:pt>
                <c:pt idx="80">
                  <c:v>351.3</c:v>
                </c:pt>
                <c:pt idx="81">
                  <c:v>333.7</c:v>
                </c:pt>
                <c:pt idx="82">
                  <c:v>321</c:v>
                </c:pt>
                <c:pt idx="83">
                  <c:v>328.5</c:v>
                </c:pt>
                <c:pt idx="84">
                  <c:v>217.1</c:v>
                </c:pt>
                <c:pt idx="85">
                  <c:v>292.89999999999998</c:v>
                </c:pt>
                <c:pt idx="86">
                  <c:v>177.7</c:v>
                </c:pt>
                <c:pt idx="87">
                  <c:v>31.1</c:v>
                </c:pt>
                <c:pt idx="88">
                  <c:v>500.4</c:v>
                </c:pt>
                <c:pt idx="89">
                  <c:v>489.8</c:v>
                </c:pt>
                <c:pt idx="90">
                  <c:v>390</c:v>
                </c:pt>
                <c:pt idx="91">
                  <c:v>481.6</c:v>
                </c:pt>
                <c:pt idx="92">
                  <c:v>162.29999999999998</c:v>
                </c:pt>
                <c:pt idx="93">
                  <c:v>181.4</c:v>
                </c:pt>
                <c:pt idx="94">
                  <c:v>160.5</c:v>
                </c:pt>
                <c:pt idx="95">
                  <c:v>159.6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67-4928-BFB5-1EAA260FD6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3.5579999999999998</c:v>
                </c:pt>
                <c:pt idx="1">
                  <c:v>1.7150000000000001</c:v>
                </c:pt>
                <c:pt idx="2">
                  <c:v>1.8959999999999999</c:v>
                </c:pt>
                <c:pt idx="4">
                  <c:v>2.129</c:v>
                </c:pt>
                <c:pt idx="5">
                  <c:v>0.29899999999999999</c:v>
                </c:pt>
                <c:pt idx="6">
                  <c:v>0.37</c:v>
                </c:pt>
                <c:pt idx="7">
                  <c:v>1.3460000000000001</c:v>
                </c:pt>
                <c:pt idx="12">
                  <c:v>1.51</c:v>
                </c:pt>
                <c:pt idx="13">
                  <c:v>1.391</c:v>
                </c:pt>
                <c:pt idx="14">
                  <c:v>1.5009999999999999</c:v>
                </c:pt>
                <c:pt idx="15">
                  <c:v>0.91700000000000004</c:v>
                </c:pt>
                <c:pt idx="16">
                  <c:v>2.5089999999999999</c:v>
                </c:pt>
                <c:pt idx="17">
                  <c:v>1.5189999999999999</c:v>
                </c:pt>
                <c:pt idx="18">
                  <c:v>1.8220000000000001</c:v>
                </c:pt>
                <c:pt idx="19">
                  <c:v>0.95299999999999996</c:v>
                </c:pt>
                <c:pt idx="20">
                  <c:v>6.2409999999999997</c:v>
                </c:pt>
                <c:pt idx="21">
                  <c:v>2.9140000000000001</c:v>
                </c:pt>
                <c:pt idx="22">
                  <c:v>1.03</c:v>
                </c:pt>
                <c:pt idx="24">
                  <c:v>2.6920000000000002</c:v>
                </c:pt>
                <c:pt idx="25">
                  <c:v>3.63</c:v>
                </c:pt>
                <c:pt idx="26">
                  <c:v>6.3479999999999999</c:v>
                </c:pt>
                <c:pt idx="27">
                  <c:v>9.0310000000000006</c:v>
                </c:pt>
                <c:pt idx="28">
                  <c:v>5.9349999999999996</c:v>
                </c:pt>
                <c:pt idx="29">
                  <c:v>3.9609999999999999</c:v>
                </c:pt>
                <c:pt idx="30">
                  <c:v>8.3740000000000006</c:v>
                </c:pt>
                <c:pt idx="31">
                  <c:v>34.594999999999999</c:v>
                </c:pt>
                <c:pt idx="32">
                  <c:v>25.404</c:v>
                </c:pt>
                <c:pt idx="33">
                  <c:v>26.972999999999999</c:v>
                </c:pt>
                <c:pt idx="34">
                  <c:v>27.030999999999999</c:v>
                </c:pt>
                <c:pt idx="35">
                  <c:v>29.835000000000001</c:v>
                </c:pt>
                <c:pt idx="36">
                  <c:v>42.052999999999997</c:v>
                </c:pt>
                <c:pt idx="37">
                  <c:v>62.89</c:v>
                </c:pt>
                <c:pt idx="38">
                  <c:v>60.216999999999999</c:v>
                </c:pt>
                <c:pt idx="39">
                  <c:v>22.882999999999999</c:v>
                </c:pt>
                <c:pt idx="40">
                  <c:v>55.959000000000003</c:v>
                </c:pt>
                <c:pt idx="41">
                  <c:v>30.971</c:v>
                </c:pt>
                <c:pt idx="42">
                  <c:v>32.776000000000003</c:v>
                </c:pt>
                <c:pt idx="43">
                  <c:v>32.331000000000003</c:v>
                </c:pt>
                <c:pt idx="44">
                  <c:v>38.683999999999997</c:v>
                </c:pt>
                <c:pt idx="45">
                  <c:v>38.933999999999997</c:v>
                </c:pt>
                <c:pt idx="46">
                  <c:v>41.253</c:v>
                </c:pt>
                <c:pt idx="47">
                  <c:v>39.975999999999999</c:v>
                </c:pt>
                <c:pt idx="48">
                  <c:v>49.051000000000002</c:v>
                </c:pt>
                <c:pt idx="49">
                  <c:v>38.506</c:v>
                </c:pt>
                <c:pt idx="50">
                  <c:v>29.036999999999999</c:v>
                </c:pt>
                <c:pt idx="51">
                  <c:v>12.856</c:v>
                </c:pt>
                <c:pt idx="52">
                  <c:v>24.422999999999998</c:v>
                </c:pt>
                <c:pt idx="53">
                  <c:v>25.137</c:v>
                </c:pt>
                <c:pt idx="54">
                  <c:v>20.952999999999999</c:v>
                </c:pt>
                <c:pt idx="55">
                  <c:v>10.476000000000001</c:v>
                </c:pt>
                <c:pt idx="56">
                  <c:v>28.640999999999998</c:v>
                </c:pt>
                <c:pt idx="57">
                  <c:v>2.7749999999999999</c:v>
                </c:pt>
                <c:pt idx="58">
                  <c:v>26.96</c:v>
                </c:pt>
                <c:pt idx="59">
                  <c:v>12.391999999999999</c:v>
                </c:pt>
                <c:pt idx="60">
                  <c:v>11.59</c:v>
                </c:pt>
                <c:pt idx="61">
                  <c:v>25.242000000000001</c:v>
                </c:pt>
                <c:pt idx="62">
                  <c:v>23.643999999999998</c:v>
                </c:pt>
                <c:pt idx="63">
                  <c:v>19.039000000000001</c:v>
                </c:pt>
                <c:pt idx="64">
                  <c:v>11.122</c:v>
                </c:pt>
                <c:pt idx="65">
                  <c:v>17.88</c:v>
                </c:pt>
                <c:pt idx="66">
                  <c:v>17.675999999999998</c:v>
                </c:pt>
                <c:pt idx="67">
                  <c:v>18.652000000000001</c:v>
                </c:pt>
                <c:pt idx="68">
                  <c:v>2.968</c:v>
                </c:pt>
                <c:pt idx="69">
                  <c:v>5.609</c:v>
                </c:pt>
                <c:pt idx="70">
                  <c:v>2.548</c:v>
                </c:pt>
                <c:pt idx="71">
                  <c:v>4.8520000000000003</c:v>
                </c:pt>
                <c:pt idx="72">
                  <c:v>7.1959999999999997</c:v>
                </c:pt>
                <c:pt idx="73">
                  <c:v>7.7149999999999999</c:v>
                </c:pt>
                <c:pt idx="74">
                  <c:v>8.7539999999999996</c:v>
                </c:pt>
                <c:pt idx="75">
                  <c:v>9.5950000000000006</c:v>
                </c:pt>
                <c:pt idx="76">
                  <c:v>9.9770000000000003</c:v>
                </c:pt>
                <c:pt idx="77">
                  <c:v>12.252000000000001</c:v>
                </c:pt>
                <c:pt idx="78">
                  <c:v>9</c:v>
                </c:pt>
                <c:pt idx="79">
                  <c:v>10.169</c:v>
                </c:pt>
                <c:pt idx="80">
                  <c:v>5.3259999999999996</c:v>
                </c:pt>
                <c:pt idx="81">
                  <c:v>3.5190000000000001</c:v>
                </c:pt>
                <c:pt idx="82">
                  <c:v>2.7210000000000001</c:v>
                </c:pt>
                <c:pt idx="83">
                  <c:v>1.728</c:v>
                </c:pt>
                <c:pt idx="84">
                  <c:v>6.0010000000000003</c:v>
                </c:pt>
                <c:pt idx="85">
                  <c:v>5.61</c:v>
                </c:pt>
                <c:pt idx="86">
                  <c:v>6.4950000000000001</c:v>
                </c:pt>
                <c:pt idx="87">
                  <c:v>4.9569999999999999</c:v>
                </c:pt>
                <c:pt idx="88">
                  <c:v>7.9870000000000001</c:v>
                </c:pt>
                <c:pt idx="89">
                  <c:v>3.1219999999999999</c:v>
                </c:pt>
                <c:pt idx="90">
                  <c:v>1.206</c:v>
                </c:pt>
                <c:pt idx="91">
                  <c:v>1.9930000000000001</c:v>
                </c:pt>
                <c:pt idx="92">
                  <c:v>12.505000000000001</c:v>
                </c:pt>
                <c:pt idx="93">
                  <c:v>12.497999999999999</c:v>
                </c:pt>
                <c:pt idx="94">
                  <c:v>1.6539999999999999</c:v>
                </c:pt>
                <c:pt idx="95">
                  <c:v>2.2240000000000002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67-4928-BFB5-1EAA260FD6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267-4928-BFB5-1EAA260FD6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5">
                  <c:v>58.945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267-4928-BFB5-1EAA260FD6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99.09</c:v>
                </c:pt>
                <c:pt idx="1">
                  <c:v>94.76</c:v>
                </c:pt>
                <c:pt idx="2">
                  <c:v>93.81</c:v>
                </c:pt>
                <c:pt idx="3">
                  <c:v>79.739999999999995</c:v>
                </c:pt>
                <c:pt idx="4">
                  <c:v>90.2</c:v>
                </c:pt>
                <c:pt idx="5">
                  <c:v>83.49</c:v>
                </c:pt>
                <c:pt idx="6">
                  <c:v>76.739999999999995</c:v>
                </c:pt>
                <c:pt idx="7">
                  <c:v>78.98</c:v>
                </c:pt>
                <c:pt idx="8">
                  <c:v>77.69</c:v>
                </c:pt>
                <c:pt idx="9">
                  <c:v>79.55</c:v>
                </c:pt>
                <c:pt idx="10">
                  <c:v>78.95</c:v>
                </c:pt>
                <c:pt idx="11">
                  <c:v>78.62</c:v>
                </c:pt>
                <c:pt idx="12">
                  <c:v>87.25</c:v>
                </c:pt>
                <c:pt idx="13">
                  <c:v>87.22</c:v>
                </c:pt>
                <c:pt idx="14">
                  <c:v>88.01</c:v>
                </c:pt>
                <c:pt idx="15">
                  <c:v>83.74</c:v>
                </c:pt>
                <c:pt idx="16">
                  <c:v>85.75</c:v>
                </c:pt>
                <c:pt idx="17">
                  <c:v>85.25</c:v>
                </c:pt>
                <c:pt idx="18">
                  <c:v>88.24</c:v>
                </c:pt>
                <c:pt idx="19">
                  <c:v>88.96</c:v>
                </c:pt>
                <c:pt idx="20">
                  <c:v>99.33</c:v>
                </c:pt>
                <c:pt idx="21">
                  <c:v>95.89</c:v>
                </c:pt>
                <c:pt idx="22">
                  <c:v>88.95</c:v>
                </c:pt>
                <c:pt idx="23">
                  <c:v>94.46</c:v>
                </c:pt>
                <c:pt idx="24">
                  <c:v>97.36</c:v>
                </c:pt>
                <c:pt idx="25">
                  <c:v>133.94999999999999</c:v>
                </c:pt>
                <c:pt idx="26">
                  <c:v>141.41</c:v>
                </c:pt>
                <c:pt idx="27">
                  <c:v>162.32</c:v>
                </c:pt>
                <c:pt idx="28">
                  <c:v>148.21</c:v>
                </c:pt>
                <c:pt idx="29">
                  <c:v>143.83000000000001</c:v>
                </c:pt>
                <c:pt idx="30">
                  <c:v>146.11000000000001</c:v>
                </c:pt>
                <c:pt idx="31">
                  <c:v>110.06</c:v>
                </c:pt>
                <c:pt idx="32">
                  <c:v>114.02</c:v>
                </c:pt>
                <c:pt idx="33">
                  <c:v>101.52</c:v>
                </c:pt>
                <c:pt idx="34">
                  <c:v>96.25</c:v>
                </c:pt>
                <c:pt idx="35">
                  <c:v>90.99</c:v>
                </c:pt>
                <c:pt idx="36">
                  <c:v>93.97</c:v>
                </c:pt>
                <c:pt idx="37">
                  <c:v>91</c:v>
                </c:pt>
                <c:pt idx="38">
                  <c:v>89.78</c:v>
                </c:pt>
                <c:pt idx="39">
                  <c:v>17.11</c:v>
                </c:pt>
                <c:pt idx="40">
                  <c:v>89.16</c:v>
                </c:pt>
                <c:pt idx="41">
                  <c:v>50.46</c:v>
                </c:pt>
                <c:pt idx="42">
                  <c:v>14.94</c:v>
                </c:pt>
                <c:pt idx="43">
                  <c:v>14</c:v>
                </c:pt>
                <c:pt idx="44">
                  <c:v>32.15</c:v>
                </c:pt>
                <c:pt idx="45">
                  <c:v>67.52</c:v>
                </c:pt>
                <c:pt idx="46">
                  <c:v>82.84</c:v>
                </c:pt>
                <c:pt idx="47">
                  <c:v>90.27</c:v>
                </c:pt>
                <c:pt idx="48">
                  <c:v>87.49</c:v>
                </c:pt>
                <c:pt idx="49">
                  <c:v>92.22</c:v>
                </c:pt>
                <c:pt idx="50">
                  <c:v>93.73</c:v>
                </c:pt>
                <c:pt idx="51">
                  <c:v>95.73</c:v>
                </c:pt>
                <c:pt idx="52">
                  <c:v>94.62</c:v>
                </c:pt>
                <c:pt idx="53">
                  <c:v>98.65</c:v>
                </c:pt>
                <c:pt idx="54">
                  <c:v>101.42</c:v>
                </c:pt>
                <c:pt idx="55">
                  <c:v>107</c:v>
                </c:pt>
                <c:pt idx="56">
                  <c:v>96.82</c:v>
                </c:pt>
                <c:pt idx="57">
                  <c:v>101.97</c:v>
                </c:pt>
                <c:pt idx="58">
                  <c:v>130.93</c:v>
                </c:pt>
                <c:pt idx="59">
                  <c:v>146.31</c:v>
                </c:pt>
                <c:pt idx="60">
                  <c:v>115.28</c:v>
                </c:pt>
                <c:pt idx="61">
                  <c:v>206.11</c:v>
                </c:pt>
                <c:pt idx="62">
                  <c:v>228.41</c:v>
                </c:pt>
                <c:pt idx="63">
                  <c:v>231.51</c:v>
                </c:pt>
                <c:pt idx="64">
                  <c:v>176.11</c:v>
                </c:pt>
                <c:pt idx="65">
                  <c:v>218.19</c:v>
                </c:pt>
                <c:pt idx="66">
                  <c:v>260.11</c:v>
                </c:pt>
                <c:pt idx="67">
                  <c:v>284.54000000000002</c:v>
                </c:pt>
                <c:pt idx="68">
                  <c:v>152.43</c:v>
                </c:pt>
                <c:pt idx="69">
                  <c:v>201.72</c:v>
                </c:pt>
                <c:pt idx="70">
                  <c:v>182.35</c:v>
                </c:pt>
                <c:pt idx="71">
                  <c:v>178</c:v>
                </c:pt>
                <c:pt idx="72">
                  <c:v>217.06</c:v>
                </c:pt>
                <c:pt idx="73">
                  <c:v>258.11</c:v>
                </c:pt>
                <c:pt idx="74">
                  <c:v>254.59</c:v>
                </c:pt>
                <c:pt idx="75">
                  <c:v>263.68</c:v>
                </c:pt>
                <c:pt idx="76">
                  <c:v>269.29000000000002</c:v>
                </c:pt>
                <c:pt idx="77">
                  <c:v>251.79</c:v>
                </c:pt>
                <c:pt idx="78">
                  <c:v>230.47</c:v>
                </c:pt>
                <c:pt idx="79">
                  <c:v>220.46</c:v>
                </c:pt>
                <c:pt idx="80">
                  <c:v>246.66</c:v>
                </c:pt>
                <c:pt idx="81">
                  <c:v>195.63</c:v>
                </c:pt>
                <c:pt idx="82">
                  <c:v>151.84</c:v>
                </c:pt>
                <c:pt idx="83">
                  <c:v>117.08</c:v>
                </c:pt>
                <c:pt idx="84">
                  <c:v>178.92</c:v>
                </c:pt>
                <c:pt idx="85">
                  <c:v>170.85</c:v>
                </c:pt>
                <c:pt idx="86">
                  <c:v>140.63</c:v>
                </c:pt>
                <c:pt idx="87">
                  <c:v>118.96</c:v>
                </c:pt>
                <c:pt idx="88">
                  <c:v>169.45</c:v>
                </c:pt>
                <c:pt idx="89">
                  <c:v>141.63999999999999</c:v>
                </c:pt>
                <c:pt idx="90">
                  <c:v>114.54</c:v>
                </c:pt>
                <c:pt idx="91">
                  <c:v>99.79</c:v>
                </c:pt>
                <c:pt idx="92">
                  <c:v>128.5</c:v>
                </c:pt>
                <c:pt idx="93">
                  <c:v>111.13</c:v>
                </c:pt>
                <c:pt idx="94">
                  <c:v>101.62</c:v>
                </c:pt>
                <c:pt idx="95">
                  <c:v>96.56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67-4928-BFB5-1EAA260FD6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A6-457B-996B-91F6F6DBF4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271.2</c:v>
                </c:pt>
                <c:pt idx="1">
                  <c:v>272.8</c:v>
                </c:pt>
                <c:pt idx="2">
                  <c:v>271.60000000000002</c:v>
                </c:pt>
                <c:pt idx="3">
                  <c:v>204.4</c:v>
                </c:pt>
                <c:pt idx="4">
                  <c:v>254.8</c:v>
                </c:pt>
                <c:pt idx="5">
                  <c:v>227.2</c:v>
                </c:pt>
                <c:pt idx="6">
                  <c:v>239.6</c:v>
                </c:pt>
                <c:pt idx="7">
                  <c:v>226</c:v>
                </c:pt>
                <c:pt idx="8">
                  <c:v>226</c:v>
                </c:pt>
                <c:pt idx="9">
                  <c:v>212</c:v>
                </c:pt>
                <c:pt idx="10">
                  <c:v>202.4</c:v>
                </c:pt>
                <c:pt idx="11">
                  <c:v>202.8</c:v>
                </c:pt>
                <c:pt idx="12">
                  <c:v>203.2</c:v>
                </c:pt>
                <c:pt idx="13">
                  <c:v>202.4</c:v>
                </c:pt>
                <c:pt idx="14">
                  <c:v>230.4</c:v>
                </c:pt>
                <c:pt idx="15">
                  <c:v>202</c:v>
                </c:pt>
                <c:pt idx="16">
                  <c:v>201.6</c:v>
                </c:pt>
                <c:pt idx="17">
                  <c:v>201.6</c:v>
                </c:pt>
                <c:pt idx="18">
                  <c:v>177.2</c:v>
                </c:pt>
                <c:pt idx="19">
                  <c:v>189.2</c:v>
                </c:pt>
                <c:pt idx="25">
                  <c:v>154.07599999999999</c:v>
                </c:pt>
                <c:pt idx="26">
                  <c:v>196.72300000000001</c:v>
                </c:pt>
                <c:pt idx="27">
                  <c:v>219.93799999999999</c:v>
                </c:pt>
                <c:pt idx="28">
                  <c:v>196</c:v>
                </c:pt>
                <c:pt idx="29">
                  <c:v>196</c:v>
                </c:pt>
                <c:pt idx="30">
                  <c:v>195.6</c:v>
                </c:pt>
                <c:pt idx="31">
                  <c:v>196.4</c:v>
                </c:pt>
                <c:pt idx="32">
                  <c:v>73.748999999999995</c:v>
                </c:pt>
                <c:pt idx="33">
                  <c:v>78.582999999999998</c:v>
                </c:pt>
                <c:pt idx="34">
                  <c:v>97.421999999999997</c:v>
                </c:pt>
                <c:pt idx="35">
                  <c:v>165.68600000000001</c:v>
                </c:pt>
                <c:pt idx="36">
                  <c:v>181.166</c:v>
                </c:pt>
                <c:pt idx="37">
                  <c:v>245.85400000000001</c:v>
                </c:pt>
                <c:pt idx="38">
                  <c:v>244.33799999999999</c:v>
                </c:pt>
                <c:pt idx="40">
                  <c:v>262.39999999999998</c:v>
                </c:pt>
                <c:pt idx="42">
                  <c:v>129.80000000000001</c:v>
                </c:pt>
                <c:pt idx="43">
                  <c:v>133.024</c:v>
                </c:pt>
                <c:pt idx="47">
                  <c:v>210.827</c:v>
                </c:pt>
                <c:pt idx="48">
                  <c:v>250.8</c:v>
                </c:pt>
                <c:pt idx="49">
                  <c:v>242.44399999999999</c:v>
                </c:pt>
                <c:pt idx="50">
                  <c:v>180.85400000000001</c:v>
                </c:pt>
                <c:pt idx="51">
                  <c:v>200.67599999999999</c:v>
                </c:pt>
                <c:pt idx="52">
                  <c:v>250.4</c:v>
                </c:pt>
                <c:pt idx="53">
                  <c:v>216.61199999999999</c:v>
                </c:pt>
                <c:pt idx="54">
                  <c:v>219.2</c:v>
                </c:pt>
                <c:pt idx="55">
                  <c:v>192.69</c:v>
                </c:pt>
                <c:pt idx="56">
                  <c:v>186</c:v>
                </c:pt>
                <c:pt idx="57">
                  <c:v>60.8</c:v>
                </c:pt>
                <c:pt idx="58">
                  <c:v>151.6</c:v>
                </c:pt>
                <c:pt idx="59">
                  <c:v>124</c:v>
                </c:pt>
                <c:pt idx="60">
                  <c:v>209.05799999999999</c:v>
                </c:pt>
                <c:pt idx="68">
                  <c:v>246.4</c:v>
                </c:pt>
                <c:pt idx="69">
                  <c:v>254.4</c:v>
                </c:pt>
                <c:pt idx="70">
                  <c:v>254.8</c:v>
                </c:pt>
                <c:pt idx="71">
                  <c:v>46.845999999999997</c:v>
                </c:pt>
                <c:pt idx="72">
                  <c:v>255.6</c:v>
                </c:pt>
                <c:pt idx="73">
                  <c:v>60.378999999999998</c:v>
                </c:pt>
                <c:pt idx="74">
                  <c:v>41.448</c:v>
                </c:pt>
                <c:pt idx="75">
                  <c:v>93.491</c:v>
                </c:pt>
                <c:pt idx="77">
                  <c:v>24.27</c:v>
                </c:pt>
                <c:pt idx="82">
                  <c:v>268.8</c:v>
                </c:pt>
                <c:pt idx="83">
                  <c:v>265.60000000000002</c:v>
                </c:pt>
                <c:pt idx="84">
                  <c:v>48.545999999999999</c:v>
                </c:pt>
                <c:pt idx="85">
                  <c:v>133</c:v>
                </c:pt>
                <c:pt idx="86">
                  <c:v>38.03</c:v>
                </c:pt>
                <c:pt idx="87">
                  <c:v>98.429000000000002</c:v>
                </c:pt>
                <c:pt idx="88">
                  <c:v>268</c:v>
                </c:pt>
                <c:pt idx="89">
                  <c:v>268</c:v>
                </c:pt>
                <c:pt idx="90">
                  <c:v>234</c:v>
                </c:pt>
                <c:pt idx="91">
                  <c:v>232.4</c:v>
                </c:pt>
                <c:pt idx="92">
                  <c:v>194.8</c:v>
                </c:pt>
                <c:pt idx="93">
                  <c:v>194.4</c:v>
                </c:pt>
                <c:pt idx="94">
                  <c:v>194.4</c:v>
                </c:pt>
                <c:pt idx="95">
                  <c:v>194.4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A6-457B-996B-91F6F6DBF4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42.883000000000003</c:v>
                </c:pt>
                <c:pt idx="1">
                  <c:v>121.28400000000001</c:v>
                </c:pt>
                <c:pt idx="2">
                  <c:v>86.893000000000001</c:v>
                </c:pt>
                <c:pt idx="3">
                  <c:v>118.4</c:v>
                </c:pt>
                <c:pt idx="4">
                  <c:v>120.236</c:v>
                </c:pt>
                <c:pt idx="5">
                  <c:v>119.04</c:v>
                </c:pt>
                <c:pt idx="6">
                  <c:v>118.72</c:v>
                </c:pt>
                <c:pt idx="7">
                  <c:v>118.4</c:v>
                </c:pt>
                <c:pt idx="8">
                  <c:v>147.6</c:v>
                </c:pt>
                <c:pt idx="9">
                  <c:v>118.4</c:v>
                </c:pt>
                <c:pt idx="10">
                  <c:v>127.498</c:v>
                </c:pt>
                <c:pt idx="11">
                  <c:v>137.19999999999999</c:v>
                </c:pt>
                <c:pt idx="12">
                  <c:v>85.492000000000004</c:v>
                </c:pt>
                <c:pt idx="13">
                  <c:v>88.715999999999994</c:v>
                </c:pt>
                <c:pt idx="14">
                  <c:v>58.56</c:v>
                </c:pt>
                <c:pt idx="15">
                  <c:v>101.12</c:v>
                </c:pt>
                <c:pt idx="16">
                  <c:v>101.44</c:v>
                </c:pt>
                <c:pt idx="17">
                  <c:v>97.92</c:v>
                </c:pt>
                <c:pt idx="18">
                  <c:v>50.56</c:v>
                </c:pt>
                <c:pt idx="19">
                  <c:v>50.56</c:v>
                </c:pt>
                <c:pt idx="21">
                  <c:v>3.1</c:v>
                </c:pt>
                <c:pt idx="24">
                  <c:v>56.519999999999996</c:v>
                </c:pt>
                <c:pt idx="26">
                  <c:v>42.24</c:v>
                </c:pt>
                <c:pt idx="27">
                  <c:v>75.367000000000004</c:v>
                </c:pt>
                <c:pt idx="28">
                  <c:v>3.7</c:v>
                </c:pt>
                <c:pt idx="29">
                  <c:v>66.08</c:v>
                </c:pt>
                <c:pt idx="30">
                  <c:v>68</c:v>
                </c:pt>
                <c:pt idx="31">
                  <c:v>43.529000000000003</c:v>
                </c:pt>
                <c:pt idx="32">
                  <c:v>1.5980000000000001</c:v>
                </c:pt>
                <c:pt idx="33">
                  <c:v>1.6060000000000001</c:v>
                </c:pt>
                <c:pt idx="34">
                  <c:v>1.73</c:v>
                </c:pt>
                <c:pt idx="35">
                  <c:v>1.81</c:v>
                </c:pt>
                <c:pt idx="44">
                  <c:v>3.4</c:v>
                </c:pt>
                <c:pt idx="45">
                  <c:v>3.4</c:v>
                </c:pt>
                <c:pt idx="56">
                  <c:v>52.826000000000001</c:v>
                </c:pt>
                <c:pt idx="57">
                  <c:v>67.402000000000001</c:v>
                </c:pt>
                <c:pt idx="59">
                  <c:v>8.6020000000000003</c:v>
                </c:pt>
                <c:pt idx="64">
                  <c:v>97.72699999999999</c:v>
                </c:pt>
                <c:pt idx="65">
                  <c:v>60.36</c:v>
                </c:pt>
                <c:pt idx="66">
                  <c:v>22.917999999999999</c:v>
                </c:pt>
                <c:pt idx="67">
                  <c:v>75.632000000000005</c:v>
                </c:pt>
                <c:pt idx="68">
                  <c:v>61.919999999999995</c:v>
                </c:pt>
                <c:pt idx="69">
                  <c:v>82.956999999999994</c:v>
                </c:pt>
                <c:pt idx="70">
                  <c:v>64.364000000000004</c:v>
                </c:pt>
                <c:pt idx="71">
                  <c:v>67.899999999999991</c:v>
                </c:pt>
                <c:pt idx="72">
                  <c:v>93.28</c:v>
                </c:pt>
                <c:pt idx="73">
                  <c:v>187.2</c:v>
                </c:pt>
                <c:pt idx="74">
                  <c:v>188.48</c:v>
                </c:pt>
                <c:pt idx="75">
                  <c:v>189.12</c:v>
                </c:pt>
                <c:pt idx="76">
                  <c:v>187.60499999999999</c:v>
                </c:pt>
                <c:pt idx="77">
                  <c:v>190.74</c:v>
                </c:pt>
                <c:pt idx="78">
                  <c:v>209.58599999999998</c:v>
                </c:pt>
                <c:pt idx="79">
                  <c:v>206.12200000000001</c:v>
                </c:pt>
                <c:pt idx="80">
                  <c:v>158.73599999999999</c:v>
                </c:pt>
                <c:pt idx="81">
                  <c:v>108</c:v>
                </c:pt>
                <c:pt idx="83">
                  <c:v>23.893999999999998</c:v>
                </c:pt>
                <c:pt idx="84">
                  <c:v>107.36</c:v>
                </c:pt>
                <c:pt idx="85">
                  <c:v>106.56</c:v>
                </c:pt>
                <c:pt idx="86">
                  <c:v>101.28</c:v>
                </c:pt>
                <c:pt idx="88">
                  <c:v>101.44</c:v>
                </c:pt>
                <c:pt idx="89">
                  <c:v>98.88</c:v>
                </c:pt>
                <c:pt idx="90">
                  <c:v>87.759999999999991</c:v>
                </c:pt>
                <c:pt idx="91">
                  <c:v>137.114</c:v>
                </c:pt>
                <c:pt idx="94">
                  <c:v>21.050999999999998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A6-457B-996B-91F6F6DBF4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76.216999999999999</c:v>
                </c:pt>
                <c:pt idx="1">
                  <c:v>150.566</c:v>
                </c:pt>
                <c:pt idx="2">
                  <c:v>140.803</c:v>
                </c:pt>
                <c:pt idx="3">
                  <c:v>77.926999999999992</c:v>
                </c:pt>
                <c:pt idx="4">
                  <c:v>133.08500000000001</c:v>
                </c:pt>
                <c:pt idx="5">
                  <c:v>130.64500000000001</c:v>
                </c:pt>
                <c:pt idx="6">
                  <c:v>142.80500000000001</c:v>
                </c:pt>
                <c:pt idx="7">
                  <c:v>141.845</c:v>
                </c:pt>
                <c:pt idx="8">
                  <c:v>176.726</c:v>
                </c:pt>
                <c:pt idx="9">
                  <c:v>140.88399999999999</c:v>
                </c:pt>
                <c:pt idx="10">
                  <c:v>156.24200000000002</c:v>
                </c:pt>
                <c:pt idx="11">
                  <c:v>152.48400000000001</c:v>
                </c:pt>
                <c:pt idx="12">
                  <c:v>133.679</c:v>
                </c:pt>
                <c:pt idx="13">
                  <c:v>131.75900000000001</c:v>
                </c:pt>
                <c:pt idx="14">
                  <c:v>120.02199999999999</c:v>
                </c:pt>
                <c:pt idx="15">
                  <c:v>123.28099999999999</c:v>
                </c:pt>
                <c:pt idx="16">
                  <c:v>124.8</c:v>
                </c:pt>
                <c:pt idx="17">
                  <c:v>120.32</c:v>
                </c:pt>
                <c:pt idx="18">
                  <c:v>77.44</c:v>
                </c:pt>
                <c:pt idx="19">
                  <c:v>79.680000000000007</c:v>
                </c:pt>
                <c:pt idx="24">
                  <c:v>93.76</c:v>
                </c:pt>
                <c:pt idx="25">
                  <c:v>3.5190000000000001</c:v>
                </c:pt>
                <c:pt idx="26">
                  <c:v>68.8</c:v>
                </c:pt>
                <c:pt idx="27">
                  <c:v>109.61999999999999</c:v>
                </c:pt>
                <c:pt idx="28">
                  <c:v>17.669</c:v>
                </c:pt>
                <c:pt idx="29">
                  <c:v>106.881</c:v>
                </c:pt>
                <c:pt idx="30">
                  <c:v>167.35499999999999</c:v>
                </c:pt>
                <c:pt idx="31">
                  <c:v>99.52</c:v>
                </c:pt>
                <c:pt idx="32">
                  <c:v>2.8639999999999999</c:v>
                </c:pt>
                <c:pt idx="33">
                  <c:v>1.024</c:v>
                </c:pt>
                <c:pt idx="34">
                  <c:v>1.044</c:v>
                </c:pt>
                <c:pt idx="35">
                  <c:v>0.54800000000000004</c:v>
                </c:pt>
                <c:pt idx="36">
                  <c:v>2.153</c:v>
                </c:pt>
                <c:pt idx="37">
                  <c:v>5.8000000000000003E-2</c:v>
                </c:pt>
                <c:pt idx="38">
                  <c:v>5.8000000000000003E-2</c:v>
                </c:pt>
                <c:pt idx="39">
                  <c:v>113.68600000000001</c:v>
                </c:pt>
                <c:pt idx="40">
                  <c:v>0.76</c:v>
                </c:pt>
                <c:pt idx="41">
                  <c:v>112.38</c:v>
                </c:pt>
                <c:pt idx="42">
                  <c:v>0.91200000000000003</c:v>
                </c:pt>
                <c:pt idx="43">
                  <c:v>1.0629999999999999</c:v>
                </c:pt>
                <c:pt idx="44">
                  <c:v>72.415999999999997</c:v>
                </c:pt>
                <c:pt idx="45">
                  <c:v>106.43</c:v>
                </c:pt>
                <c:pt idx="46">
                  <c:v>131.69900000000001</c:v>
                </c:pt>
                <c:pt idx="47">
                  <c:v>0.89800000000000002</c:v>
                </c:pt>
                <c:pt idx="48">
                  <c:v>0.73299999999999998</c:v>
                </c:pt>
                <c:pt idx="54">
                  <c:v>18.785</c:v>
                </c:pt>
                <c:pt idx="56">
                  <c:v>61.76</c:v>
                </c:pt>
                <c:pt idx="57">
                  <c:v>121.92</c:v>
                </c:pt>
                <c:pt idx="58">
                  <c:v>42.04</c:v>
                </c:pt>
                <c:pt idx="59">
                  <c:v>60.32</c:v>
                </c:pt>
                <c:pt idx="61">
                  <c:v>104.242</c:v>
                </c:pt>
                <c:pt idx="62">
                  <c:v>65.444000000000003</c:v>
                </c:pt>
                <c:pt idx="63">
                  <c:v>85.838999999999999</c:v>
                </c:pt>
                <c:pt idx="64">
                  <c:v>114.56</c:v>
                </c:pt>
                <c:pt idx="65">
                  <c:v>118.72</c:v>
                </c:pt>
                <c:pt idx="66">
                  <c:v>129.91999999999999</c:v>
                </c:pt>
                <c:pt idx="67">
                  <c:v>120.16</c:v>
                </c:pt>
                <c:pt idx="68">
                  <c:v>108.878</c:v>
                </c:pt>
                <c:pt idx="69">
                  <c:v>137.6</c:v>
                </c:pt>
                <c:pt idx="70">
                  <c:v>154.24</c:v>
                </c:pt>
                <c:pt idx="71">
                  <c:v>80.48</c:v>
                </c:pt>
                <c:pt idx="72">
                  <c:v>189.82400000000001</c:v>
                </c:pt>
                <c:pt idx="73">
                  <c:v>285.76</c:v>
                </c:pt>
                <c:pt idx="74">
                  <c:v>288.95999999999998</c:v>
                </c:pt>
                <c:pt idx="75">
                  <c:v>291.2</c:v>
                </c:pt>
                <c:pt idx="76">
                  <c:v>286.39999999999998</c:v>
                </c:pt>
                <c:pt idx="77">
                  <c:v>279.36</c:v>
                </c:pt>
                <c:pt idx="78">
                  <c:v>286.72000000000003</c:v>
                </c:pt>
                <c:pt idx="79">
                  <c:v>280.32</c:v>
                </c:pt>
                <c:pt idx="80">
                  <c:v>275.52</c:v>
                </c:pt>
                <c:pt idx="81">
                  <c:v>263.02800000000002</c:v>
                </c:pt>
                <c:pt idx="82">
                  <c:v>123.81</c:v>
                </c:pt>
                <c:pt idx="83">
                  <c:v>106.88</c:v>
                </c:pt>
                <c:pt idx="84">
                  <c:v>106.08</c:v>
                </c:pt>
                <c:pt idx="85">
                  <c:v>104.64</c:v>
                </c:pt>
                <c:pt idx="86">
                  <c:v>109.6</c:v>
                </c:pt>
                <c:pt idx="88">
                  <c:v>168.26</c:v>
                </c:pt>
                <c:pt idx="89">
                  <c:v>132.97200000000001</c:v>
                </c:pt>
                <c:pt idx="90">
                  <c:v>103.08799999999999</c:v>
                </c:pt>
                <c:pt idx="91">
                  <c:v>158.4</c:v>
                </c:pt>
                <c:pt idx="92">
                  <c:v>45.954999999999998</c:v>
                </c:pt>
                <c:pt idx="93">
                  <c:v>60.164999999999999</c:v>
                </c:pt>
                <c:pt idx="94">
                  <c:v>26.72</c:v>
                </c:pt>
                <c:pt idx="95">
                  <c:v>29.786000000000001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A6-457B-996B-91F6F6DBF4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A6-457B-996B-91F6F6DBF4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A6-457B-996B-91F6F6DBF4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FA6-457B-996B-91F6F6DBF4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FA6-457B-996B-91F6F6DBF4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A6-457B-996B-91F6F6DBF4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30</c:v>
                </c:pt>
                <c:pt idx="69">
                  <c:v>29.9</c:v>
                </c:pt>
                <c:pt idx="70">
                  <c:v>30</c:v>
                </c:pt>
                <c:pt idx="71">
                  <c:v>4.8</c:v>
                </c:pt>
                <c:pt idx="72">
                  <c:v>30</c:v>
                </c:pt>
                <c:pt idx="73">
                  <c:v>15</c:v>
                </c:pt>
                <c:pt idx="74">
                  <c:v>15</c:v>
                </c:pt>
                <c:pt idx="75">
                  <c:v>11.5</c:v>
                </c:pt>
                <c:pt idx="77">
                  <c:v>11.1</c:v>
                </c:pt>
                <c:pt idx="78">
                  <c:v>1.282</c:v>
                </c:pt>
                <c:pt idx="79">
                  <c:v>18.709</c:v>
                </c:pt>
                <c:pt idx="81">
                  <c:v>19.239999999999998</c:v>
                </c:pt>
                <c:pt idx="84">
                  <c:v>9.15</c:v>
                </c:pt>
                <c:pt idx="85">
                  <c:v>3.7160000000000002</c:v>
                </c:pt>
                <c:pt idx="88">
                  <c:v>10</c:v>
                </c:pt>
                <c:pt idx="89">
                  <c:v>30</c:v>
                </c:pt>
                <c:pt idx="90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A6-457B-996B-91F6F6DBF4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3.9</c:v>
                </c:pt>
                <c:pt idx="1">
                  <c:v>3.9</c:v>
                </c:pt>
                <c:pt idx="2">
                  <c:v>3.9</c:v>
                </c:pt>
                <c:pt idx="3">
                  <c:v>3.9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155.6</c:v>
                </c:pt>
                <c:pt idx="17">
                  <c:v>155.6</c:v>
                </c:pt>
                <c:pt idx="18">
                  <c:v>155.6</c:v>
                </c:pt>
                <c:pt idx="19">
                  <c:v>155.6</c:v>
                </c:pt>
                <c:pt idx="20">
                  <c:v>147.9</c:v>
                </c:pt>
                <c:pt idx="21">
                  <c:v>175.7</c:v>
                </c:pt>
                <c:pt idx="22">
                  <c:v>49.1</c:v>
                </c:pt>
                <c:pt idx="23">
                  <c:v>49.1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84.7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23.2</c:v>
                </c:pt>
                <c:pt idx="45">
                  <c:v>23.2</c:v>
                </c:pt>
                <c:pt idx="46">
                  <c:v>27</c:v>
                </c:pt>
                <c:pt idx="47">
                  <c:v>41.2</c:v>
                </c:pt>
                <c:pt idx="48">
                  <c:v>7.8</c:v>
                </c:pt>
                <c:pt idx="49">
                  <c:v>7.8</c:v>
                </c:pt>
                <c:pt idx="50">
                  <c:v>15</c:v>
                </c:pt>
                <c:pt idx="51">
                  <c:v>7.8</c:v>
                </c:pt>
                <c:pt idx="52">
                  <c:v>0</c:v>
                </c:pt>
                <c:pt idx="53">
                  <c:v>12.5</c:v>
                </c:pt>
                <c:pt idx="54">
                  <c:v>0</c:v>
                </c:pt>
                <c:pt idx="55">
                  <c:v>0</c:v>
                </c:pt>
                <c:pt idx="56">
                  <c:v>5.3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A6-457B-996B-91F6F6DBF4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5.01</c:v>
                </c:pt>
                <c:pt idx="1">
                  <c:v>5.7939999999999996</c:v>
                </c:pt>
                <c:pt idx="2">
                  <c:v>5.585</c:v>
                </c:pt>
                <c:pt idx="3">
                  <c:v>18.632000000000001</c:v>
                </c:pt>
                <c:pt idx="4">
                  <c:v>10.609</c:v>
                </c:pt>
                <c:pt idx="5">
                  <c:v>18.881</c:v>
                </c:pt>
                <c:pt idx="6">
                  <c:v>16.477</c:v>
                </c:pt>
                <c:pt idx="7">
                  <c:v>8.7780000000000005</c:v>
                </c:pt>
                <c:pt idx="8">
                  <c:v>15.935</c:v>
                </c:pt>
                <c:pt idx="9">
                  <c:v>16.449000000000002</c:v>
                </c:pt>
                <c:pt idx="10">
                  <c:v>16.443000000000001</c:v>
                </c:pt>
                <c:pt idx="11">
                  <c:v>15.867000000000001</c:v>
                </c:pt>
                <c:pt idx="12">
                  <c:v>5.7850000000000001</c:v>
                </c:pt>
                <c:pt idx="13">
                  <c:v>5.8460000000000001</c:v>
                </c:pt>
                <c:pt idx="14">
                  <c:v>6.1760000000000002</c:v>
                </c:pt>
                <c:pt idx="15">
                  <c:v>7.1219999999999999</c:v>
                </c:pt>
                <c:pt idx="16">
                  <c:v>2.87</c:v>
                </c:pt>
                <c:pt idx="17">
                  <c:v>4.024</c:v>
                </c:pt>
                <c:pt idx="18">
                  <c:v>15.56</c:v>
                </c:pt>
                <c:pt idx="19">
                  <c:v>15.54</c:v>
                </c:pt>
                <c:pt idx="20">
                  <c:v>6.11</c:v>
                </c:pt>
                <c:pt idx="21">
                  <c:v>6.91</c:v>
                </c:pt>
                <c:pt idx="22">
                  <c:v>21.239000000000001</c:v>
                </c:pt>
                <c:pt idx="23">
                  <c:v>41.698999999999998</c:v>
                </c:pt>
                <c:pt idx="24">
                  <c:v>11.978</c:v>
                </c:pt>
                <c:pt idx="25">
                  <c:v>10.855</c:v>
                </c:pt>
                <c:pt idx="26">
                  <c:v>10.987</c:v>
                </c:pt>
                <c:pt idx="27">
                  <c:v>7.75</c:v>
                </c:pt>
                <c:pt idx="28">
                  <c:v>17.128</c:v>
                </c:pt>
                <c:pt idx="29">
                  <c:v>31.550999999999998</c:v>
                </c:pt>
                <c:pt idx="30">
                  <c:v>30.623000000000001</c:v>
                </c:pt>
                <c:pt idx="31">
                  <c:v>21.137</c:v>
                </c:pt>
                <c:pt idx="32">
                  <c:v>20.045999999999999</c:v>
                </c:pt>
                <c:pt idx="33">
                  <c:v>22.3</c:v>
                </c:pt>
                <c:pt idx="34">
                  <c:v>27</c:v>
                </c:pt>
                <c:pt idx="35">
                  <c:v>19.399999999999999</c:v>
                </c:pt>
                <c:pt idx="41">
                  <c:v>8.6590000000000007</c:v>
                </c:pt>
                <c:pt idx="42">
                  <c:v>10.269</c:v>
                </c:pt>
                <c:pt idx="43">
                  <c:v>11.492000000000001</c:v>
                </c:pt>
                <c:pt idx="44">
                  <c:v>33.277999999999999</c:v>
                </c:pt>
                <c:pt idx="47">
                  <c:v>0.56899999999999995</c:v>
                </c:pt>
                <c:pt idx="48">
                  <c:v>0.439</c:v>
                </c:pt>
                <c:pt idx="49">
                  <c:v>0.33600000000000002</c:v>
                </c:pt>
                <c:pt idx="50">
                  <c:v>0.35699999999999998</c:v>
                </c:pt>
                <c:pt idx="51">
                  <c:v>0.36299999999999999</c:v>
                </c:pt>
                <c:pt idx="52">
                  <c:v>0.253</c:v>
                </c:pt>
                <c:pt idx="53">
                  <c:v>0.16200000000000001</c:v>
                </c:pt>
                <c:pt idx="54">
                  <c:v>8.9999999999999993E-3</c:v>
                </c:pt>
                <c:pt idx="57">
                  <c:v>6.66</c:v>
                </c:pt>
                <c:pt idx="59">
                  <c:v>5.8000000000000003E-2</c:v>
                </c:pt>
                <c:pt idx="60">
                  <c:v>4.1000000000000002E-2</c:v>
                </c:pt>
                <c:pt idx="82">
                  <c:v>1.7999999999999999E-2</c:v>
                </c:pt>
                <c:pt idx="83">
                  <c:v>3.7999999999999999E-2</c:v>
                </c:pt>
                <c:pt idx="84">
                  <c:v>5.8000000000000003E-2</c:v>
                </c:pt>
                <c:pt idx="85">
                  <c:v>7.5999999999999998E-2</c:v>
                </c:pt>
                <c:pt idx="86">
                  <c:v>9.1999999999999998E-2</c:v>
                </c:pt>
                <c:pt idx="87">
                  <c:v>0.11</c:v>
                </c:pt>
                <c:pt idx="88">
                  <c:v>0.13800000000000001</c:v>
                </c:pt>
                <c:pt idx="89">
                  <c:v>0.17899999999999999</c:v>
                </c:pt>
                <c:pt idx="90">
                  <c:v>0.219</c:v>
                </c:pt>
                <c:pt idx="91">
                  <c:v>0.26200000000000001</c:v>
                </c:pt>
                <c:pt idx="92">
                  <c:v>6.0999999999999999E-2</c:v>
                </c:pt>
                <c:pt idx="93">
                  <c:v>6.7000000000000004E-2</c:v>
                </c:pt>
                <c:pt idx="94">
                  <c:v>7.0999999999999994E-2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A6-457B-996B-91F6F6DBF4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FA6-457B-996B-91F6F6DBF4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FA6-457B-996B-91F6F6DBF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99.09</c:v>
                </c:pt>
                <c:pt idx="1">
                  <c:v>94.76</c:v>
                </c:pt>
                <c:pt idx="2">
                  <c:v>93.81</c:v>
                </c:pt>
                <c:pt idx="3">
                  <c:v>79.739999999999995</c:v>
                </c:pt>
                <c:pt idx="4">
                  <c:v>90.2</c:v>
                </c:pt>
                <c:pt idx="5">
                  <c:v>83.49</c:v>
                </c:pt>
                <c:pt idx="6">
                  <c:v>76.739999999999995</c:v>
                </c:pt>
                <c:pt idx="7">
                  <c:v>78.98</c:v>
                </c:pt>
                <c:pt idx="8">
                  <c:v>77.69</c:v>
                </c:pt>
                <c:pt idx="9">
                  <c:v>79.55</c:v>
                </c:pt>
                <c:pt idx="10">
                  <c:v>78.95</c:v>
                </c:pt>
                <c:pt idx="11">
                  <c:v>78.62</c:v>
                </c:pt>
                <c:pt idx="12">
                  <c:v>87.25</c:v>
                </c:pt>
                <c:pt idx="13">
                  <c:v>87.22</c:v>
                </c:pt>
                <c:pt idx="14">
                  <c:v>88.01</c:v>
                </c:pt>
                <c:pt idx="15">
                  <c:v>83.74</c:v>
                </c:pt>
                <c:pt idx="16">
                  <c:v>85.75</c:v>
                </c:pt>
                <c:pt idx="17">
                  <c:v>85.25</c:v>
                </c:pt>
                <c:pt idx="18">
                  <c:v>88.24</c:v>
                </c:pt>
                <c:pt idx="19">
                  <c:v>88.96</c:v>
                </c:pt>
                <c:pt idx="20">
                  <c:v>99.33</c:v>
                </c:pt>
                <c:pt idx="21">
                  <c:v>95.89</c:v>
                </c:pt>
                <c:pt idx="22">
                  <c:v>88.95</c:v>
                </c:pt>
                <c:pt idx="23">
                  <c:v>94.46</c:v>
                </c:pt>
                <c:pt idx="24">
                  <c:v>97.36</c:v>
                </c:pt>
                <c:pt idx="25">
                  <c:v>133.94999999999999</c:v>
                </c:pt>
                <c:pt idx="26">
                  <c:v>141.41</c:v>
                </c:pt>
                <c:pt idx="27">
                  <c:v>162.32</c:v>
                </c:pt>
                <c:pt idx="28">
                  <c:v>148.21</c:v>
                </c:pt>
                <c:pt idx="29">
                  <c:v>143.83000000000001</c:v>
                </c:pt>
                <c:pt idx="30">
                  <c:v>146.11000000000001</c:v>
                </c:pt>
                <c:pt idx="31">
                  <c:v>110.06</c:v>
                </c:pt>
                <c:pt idx="32">
                  <c:v>114.02</c:v>
                </c:pt>
                <c:pt idx="33">
                  <c:v>101.52</c:v>
                </c:pt>
                <c:pt idx="34">
                  <c:v>96.25</c:v>
                </c:pt>
                <c:pt idx="35">
                  <c:v>90.99</c:v>
                </c:pt>
                <c:pt idx="36">
                  <c:v>93.97</c:v>
                </c:pt>
                <c:pt idx="37">
                  <c:v>91</c:v>
                </c:pt>
                <c:pt idx="38">
                  <c:v>89.78</c:v>
                </c:pt>
                <c:pt idx="39">
                  <c:v>17.11</c:v>
                </c:pt>
                <c:pt idx="40">
                  <c:v>89.16</c:v>
                </c:pt>
                <c:pt idx="41">
                  <c:v>50.46</c:v>
                </c:pt>
                <c:pt idx="42">
                  <c:v>14.94</c:v>
                </c:pt>
                <c:pt idx="43">
                  <c:v>14</c:v>
                </c:pt>
                <c:pt idx="44">
                  <c:v>32.15</c:v>
                </c:pt>
                <c:pt idx="45">
                  <c:v>67.52</c:v>
                </c:pt>
                <c:pt idx="46">
                  <c:v>82.84</c:v>
                </c:pt>
                <c:pt idx="47">
                  <c:v>90.27</c:v>
                </c:pt>
                <c:pt idx="48">
                  <c:v>87.49</c:v>
                </c:pt>
                <c:pt idx="49">
                  <c:v>92.22</c:v>
                </c:pt>
                <c:pt idx="50">
                  <c:v>93.73</c:v>
                </c:pt>
                <c:pt idx="51">
                  <c:v>95.73</c:v>
                </c:pt>
                <c:pt idx="52">
                  <c:v>94.62</c:v>
                </c:pt>
                <c:pt idx="53">
                  <c:v>98.65</c:v>
                </c:pt>
                <c:pt idx="54">
                  <c:v>101.42</c:v>
                </c:pt>
                <c:pt idx="55">
                  <c:v>107</c:v>
                </c:pt>
                <c:pt idx="56">
                  <c:v>96.82</c:v>
                </c:pt>
                <c:pt idx="57">
                  <c:v>101.97</c:v>
                </c:pt>
                <c:pt idx="58">
                  <c:v>130.93</c:v>
                </c:pt>
                <c:pt idx="59">
                  <c:v>146.31</c:v>
                </c:pt>
                <c:pt idx="60">
                  <c:v>115.28</c:v>
                </c:pt>
                <c:pt idx="61">
                  <c:v>206.11</c:v>
                </c:pt>
                <c:pt idx="62">
                  <c:v>228.41</c:v>
                </c:pt>
                <c:pt idx="63">
                  <c:v>231.51</c:v>
                </c:pt>
                <c:pt idx="64">
                  <c:v>176.11</c:v>
                </c:pt>
                <c:pt idx="65">
                  <c:v>218.19</c:v>
                </c:pt>
                <c:pt idx="66">
                  <c:v>260.11</c:v>
                </c:pt>
                <c:pt idx="67">
                  <c:v>284.54000000000002</c:v>
                </c:pt>
                <c:pt idx="68">
                  <c:v>152.43</c:v>
                </c:pt>
                <c:pt idx="69">
                  <c:v>201.72</c:v>
                </c:pt>
                <c:pt idx="70">
                  <c:v>182.35</c:v>
                </c:pt>
                <c:pt idx="71">
                  <c:v>178</c:v>
                </c:pt>
                <c:pt idx="72">
                  <c:v>217.06</c:v>
                </c:pt>
                <c:pt idx="73">
                  <c:v>258.11</c:v>
                </c:pt>
                <c:pt idx="74">
                  <c:v>254.59</c:v>
                </c:pt>
                <c:pt idx="75">
                  <c:v>263.68</c:v>
                </c:pt>
                <c:pt idx="76">
                  <c:v>269.29000000000002</c:v>
                </c:pt>
                <c:pt idx="77">
                  <c:v>251.79</c:v>
                </c:pt>
                <c:pt idx="78">
                  <c:v>230.47</c:v>
                </c:pt>
                <c:pt idx="79">
                  <c:v>220.46</c:v>
                </c:pt>
                <c:pt idx="80">
                  <c:v>246.66</c:v>
                </c:pt>
                <c:pt idx="81">
                  <c:v>195.63</c:v>
                </c:pt>
                <c:pt idx="82">
                  <c:v>151.84</c:v>
                </c:pt>
                <c:pt idx="83">
                  <c:v>117.08</c:v>
                </c:pt>
                <c:pt idx="84">
                  <c:v>178.92</c:v>
                </c:pt>
                <c:pt idx="85">
                  <c:v>170.85</c:v>
                </c:pt>
                <c:pt idx="86">
                  <c:v>140.63</c:v>
                </c:pt>
                <c:pt idx="87">
                  <c:v>118.96</c:v>
                </c:pt>
                <c:pt idx="88">
                  <c:v>169.45</c:v>
                </c:pt>
                <c:pt idx="89">
                  <c:v>141.63999999999999</c:v>
                </c:pt>
                <c:pt idx="90">
                  <c:v>114.54</c:v>
                </c:pt>
                <c:pt idx="91">
                  <c:v>99.79</c:v>
                </c:pt>
                <c:pt idx="92">
                  <c:v>128.5</c:v>
                </c:pt>
                <c:pt idx="93">
                  <c:v>111.13</c:v>
                </c:pt>
                <c:pt idx="94">
                  <c:v>101.62</c:v>
                </c:pt>
                <c:pt idx="95">
                  <c:v>96.56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A6-457B-996B-91F6F6DBF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399.245</v>
      </c>
      <c r="C5" s="25">
        <v>554.33299999999997</v>
      </c>
      <c r="D5" s="25">
        <v>508.779</v>
      </c>
      <c r="E5" s="25">
        <v>423.30399999999997</v>
      </c>
      <c r="F5" s="25">
        <v>518.702</v>
      </c>
      <c r="G5" s="25">
        <v>495.70699999999999</v>
      </c>
      <c r="H5" s="25">
        <v>517.59400000000005</v>
      </c>
      <c r="I5" s="25">
        <v>495.01400000000001</v>
      </c>
      <c r="J5" s="25">
        <v>566.221</v>
      </c>
      <c r="K5" s="25">
        <v>487.69400000000002</v>
      </c>
      <c r="L5" s="25">
        <v>502.54300000000001</v>
      </c>
      <c r="M5" s="25">
        <v>508.31200000000001</v>
      </c>
      <c r="N5" s="25">
        <v>428.15600000000001</v>
      </c>
      <c r="O5" s="25">
        <v>428.721</v>
      </c>
      <c r="P5" s="25">
        <v>415.15800000000002</v>
      </c>
      <c r="Q5" s="25">
        <v>433.52300000000002</v>
      </c>
      <c r="R5" s="25">
        <v>586.32299999999998</v>
      </c>
      <c r="S5" s="25">
        <v>579.46299999999997</v>
      </c>
      <c r="T5" s="25">
        <v>476.32799999999997</v>
      </c>
      <c r="U5" s="25">
        <v>490.584</v>
      </c>
      <c r="V5" s="25">
        <v>154.04300000000001</v>
      </c>
      <c r="W5" s="25">
        <v>185.72</v>
      </c>
      <c r="X5" s="25">
        <v>70.305000000000007</v>
      </c>
      <c r="Y5" s="25">
        <v>90.8</v>
      </c>
      <c r="Z5" s="25">
        <v>162.25800000000001</v>
      </c>
      <c r="AA5" s="25">
        <v>168.45</v>
      </c>
      <c r="AB5" s="25">
        <v>318.75</v>
      </c>
      <c r="AC5" s="25">
        <v>412.65600000000001</v>
      </c>
      <c r="AD5" s="25">
        <v>319.18099999999998</v>
      </c>
      <c r="AE5" s="25">
        <v>400.43900000000002</v>
      </c>
      <c r="AF5" s="25">
        <v>461.51100000000002</v>
      </c>
      <c r="AG5" s="25">
        <v>360.54700000000003</v>
      </c>
      <c r="AH5" s="25">
        <v>98.257000000000005</v>
      </c>
      <c r="AI5" s="25">
        <v>103.51300000000001</v>
      </c>
      <c r="AJ5" s="25">
        <v>127.196</v>
      </c>
      <c r="AK5" s="25">
        <v>187.44399999999999</v>
      </c>
      <c r="AL5" s="25">
        <v>183.31899999999999</v>
      </c>
      <c r="AM5" s="25">
        <v>245.91200000000001</v>
      </c>
      <c r="AN5" s="25">
        <v>244.39599999999999</v>
      </c>
      <c r="AO5" s="25">
        <v>113.68600000000001</v>
      </c>
      <c r="AP5" s="25">
        <v>263.16000000000003</v>
      </c>
      <c r="AQ5" s="25">
        <v>121.039</v>
      </c>
      <c r="AR5" s="25">
        <v>140.98099999999999</v>
      </c>
      <c r="AS5" s="25">
        <v>145.57900000000001</v>
      </c>
      <c r="AT5" s="25">
        <v>132.29400000000001</v>
      </c>
      <c r="AU5" s="25">
        <v>133.03</v>
      </c>
      <c r="AV5" s="25">
        <v>158.69900000000001</v>
      </c>
      <c r="AW5" s="25">
        <v>253.494</v>
      </c>
      <c r="AX5" s="25">
        <v>259.77199999999999</v>
      </c>
      <c r="AY5" s="25">
        <v>250.58</v>
      </c>
      <c r="AZ5" s="25">
        <v>196.21100000000001</v>
      </c>
      <c r="BA5" s="25">
        <v>208.81700000000001</v>
      </c>
      <c r="BB5" s="25">
        <v>250.608</v>
      </c>
      <c r="BC5" s="25">
        <v>229.22900000000001</v>
      </c>
      <c r="BD5" s="25">
        <v>237.90600000000001</v>
      </c>
      <c r="BE5" s="25">
        <v>192.59800000000001</v>
      </c>
      <c r="BF5" s="25">
        <v>305.86900000000003</v>
      </c>
      <c r="BG5" s="25">
        <v>256.75299999999999</v>
      </c>
      <c r="BH5" s="25">
        <v>193.679</v>
      </c>
      <c r="BI5" s="25">
        <v>192.96600000000001</v>
      </c>
      <c r="BJ5" s="25">
        <v>209.09899999999999</v>
      </c>
      <c r="BK5" s="25">
        <v>104.242</v>
      </c>
      <c r="BL5" s="25">
        <v>65.444000000000003</v>
      </c>
      <c r="BM5" s="25">
        <v>85.838999999999999</v>
      </c>
      <c r="BN5" s="25">
        <v>212.28700000000001</v>
      </c>
      <c r="BO5" s="25">
        <v>179.08</v>
      </c>
      <c r="BP5" s="25">
        <v>152.83799999999999</v>
      </c>
      <c r="BQ5" s="25">
        <v>195.792</v>
      </c>
      <c r="BR5" s="25">
        <v>447.15100000000001</v>
      </c>
      <c r="BS5" s="25">
        <v>504.85700000000003</v>
      </c>
      <c r="BT5" s="25">
        <v>503.404</v>
      </c>
      <c r="BU5" s="25">
        <v>200.023</v>
      </c>
      <c r="BV5" s="25">
        <v>568.74</v>
      </c>
      <c r="BW5" s="25">
        <v>548.34799999999996</v>
      </c>
      <c r="BX5" s="25">
        <v>533.88800000000003</v>
      </c>
      <c r="BY5" s="25">
        <v>585.31100000000004</v>
      </c>
      <c r="BZ5" s="25">
        <v>474.02100000000002</v>
      </c>
      <c r="CA5" s="25">
        <v>505.49799999999999</v>
      </c>
      <c r="CB5" s="25">
        <v>497.62900000000002</v>
      </c>
      <c r="CC5" s="25">
        <v>505.10599999999999</v>
      </c>
      <c r="CD5" s="25">
        <v>434.24200000000002</v>
      </c>
      <c r="CE5" s="25">
        <v>390.24200000000002</v>
      </c>
      <c r="CF5" s="25">
        <v>392.62599999999998</v>
      </c>
      <c r="CG5" s="25">
        <v>396.41699999999997</v>
      </c>
      <c r="CH5" s="25">
        <v>271.18900000000002</v>
      </c>
      <c r="CI5" s="25">
        <v>347.971</v>
      </c>
      <c r="CJ5" s="25">
        <v>248.99799999999999</v>
      </c>
      <c r="CK5" s="25">
        <v>98.51</v>
      </c>
      <c r="CL5" s="25">
        <v>547.85500000000002</v>
      </c>
      <c r="CM5" s="25">
        <v>530.05999999999995</v>
      </c>
      <c r="CN5" s="25">
        <v>439.78199999999998</v>
      </c>
      <c r="CO5" s="25">
        <v>528.14700000000005</v>
      </c>
      <c r="CP5" s="25">
        <v>240.85499999999999</v>
      </c>
      <c r="CQ5" s="25">
        <v>254.67099999999999</v>
      </c>
      <c r="CR5" s="25">
        <v>242.19300000000001</v>
      </c>
      <c r="CS5" s="25">
        <v>241.22900000000001</v>
      </c>
      <c r="CT5" s="26"/>
      <c r="CU5" s="26"/>
      <c r="CV5" s="26"/>
      <c r="CW5" s="27"/>
      <c r="CX5" s="28">
        <f t="array" ref="CX5">SUMPRODUCT(B5:CW5*0.25)</f>
        <v>7757.7337500000012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99.09</v>
      </c>
      <c r="C8" s="37">
        <v>94.76</v>
      </c>
      <c r="D8" s="37">
        <v>93.81</v>
      </c>
      <c r="E8" s="37">
        <v>79.739999999999995</v>
      </c>
      <c r="F8" s="37">
        <v>90.2</v>
      </c>
      <c r="G8" s="37">
        <v>83.49</v>
      </c>
      <c r="H8" s="37">
        <v>76.739999999999995</v>
      </c>
      <c r="I8" s="37">
        <v>78.98</v>
      </c>
      <c r="J8" s="37">
        <v>77.69</v>
      </c>
      <c r="K8" s="37">
        <v>79.55</v>
      </c>
      <c r="L8" s="37">
        <v>78.95</v>
      </c>
      <c r="M8" s="37">
        <v>78.62</v>
      </c>
      <c r="N8" s="37">
        <v>87.25</v>
      </c>
      <c r="O8" s="37">
        <v>87.22</v>
      </c>
      <c r="P8" s="37">
        <v>88.01</v>
      </c>
      <c r="Q8" s="37">
        <v>83.74</v>
      </c>
      <c r="R8" s="37">
        <v>85.75</v>
      </c>
      <c r="S8" s="37">
        <v>85.25</v>
      </c>
      <c r="T8" s="37">
        <v>88.24</v>
      </c>
      <c r="U8" s="37">
        <v>88.96</v>
      </c>
      <c r="V8" s="37">
        <v>99.33</v>
      </c>
      <c r="W8" s="37">
        <v>95.89</v>
      </c>
      <c r="X8" s="37">
        <v>88.95</v>
      </c>
      <c r="Y8" s="37">
        <v>94.46</v>
      </c>
      <c r="Z8" s="37">
        <v>97.36</v>
      </c>
      <c r="AA8" s="37">
        <v>133.94999999999999</v>
      </c>
      <c r="AB8" s="37">
        <v>141.41</v>
      </c>
      <c r="AC8" s="37">
        <v>162.32</v>
      </c>
      <c r="AD8" s="37">
        <v>148.21</v>
      </c>
      <c r="AE8" s="37">
        <v>143.83000000000001</v>
      </c>
      <c r="AF8" s="37">
        <v>146.11000000000001</v>
      </c>
      <c r="AG8" s="37">
        <v>110.06</v>
      </c>
      <c r="AH8" s="37">
        <v>114.02</v>
      </c>
      <c r="AI8" s="37">
        <v>101.52</v>
      </c>
      <c r="AJ8" s="37">
        <v>96.25</v>
      </c>
      <c r="AK8" s="37">
        <v>90.99</v>
      </c>
      <c r="AL8" s="37">
        <v>93.97</v>
      </c>
      <c r="AM8" s="37">
        <v>91</v>
      </c>
      <c r="AN8" s="37">
        <v>89.78</v>
      </c>
      <c r="AO8" s="37">
        <v>17.11</v>
      </c>
      <c r="AP8" s="37">
        <v>89.16</v>
      </c>
      <c r="AQ8" s="37">
        <v>50.46</v>
      </c>
      <c r="AR8" s="37">
        <v>14.94</v>
      </c>
      <c r="AS8" s="37">
        <v>14</v>
      </c>
      <c r="AT8" s="37">
        <v>32.15</v>
      </c>
      <c r="AU8" s="37">
        <v>67.52</v>
      </c>
      <c r="AV8" s="37">
        <v>82.84</v>
      </c>
      <c r="AW8" s="37">
        <v>90.27</v>
      </c>
      <c r="AX8" s="37">
        <v>87.49</v>
      </c>
      <c r="AY8" s="37">
        <v>92.22</v>
      </c>
      <c r="AZ8" s="37">
        <v>93.73</v>
      </c>
      <c r="BA8" s="37">
        <v>95.73</v>
      </c>
      <c r="BB8" s="37">
        <v>94.62</v>
      </c>
      <c r="BC8" s="37">
        <v>98.65</v>
      </c>
      <c r="BD8" s="37">
        <v>101.42</v>
      </c>
      <c r="BE8" s="37">
        <v>107</v>
      </c>
      <c r="BF8" s="37">
        <v>96.82</v>
      </c>
      <c r="BG8" s="37">
        <v>101.97</v>
      </c>
      <c r="BH8" s="37">
        <v>130.93</v>
      </c>
      <c r="BI8" s="37">
        <v>146.31</v>
      </c>
      <c r="BJ8" s="37">
        <v>115.28</v>
      </c>
      <c r="BK8" s="37">
        <v>206.11</v>
      </c>
      <c r="BL8" s="37">
        <v>228.41</v>
      </c>
      <c r="BM8" s="37">
        <v>231.51</v>
      </c>
      <c r="BN8" s="37">
        <v>176.11</v>
      </c>
      <c r="BO8" s="37">
        <v>218.19</v>
      </c>
      <c r="BP8" s="37">
        <v>260.11</v>
      </c>
      <c r="BQ8" s="37">
        <v>284.54000000000002</v>
      </c>
      <c r="BR8" s="37">
        <v>152.43</v>
      </c>
      <c r="BS8" s="37">
        <v>201.72</v>
      </c>
      <c r="BT8" s="37">
        <v>182.35</v>
      </c>
      <c r="BU8" s="37">
        <v>178</v>
      </c>
      <c r="BV8" s="37">
        <v>217.06</v>
      </c>
      <c r="BW8" s="37">
        <v>258.11</v>
      </c>
      <c r="BX8" s="37">
        <v>254.59</v>
      </c>
      <c r="BY8" s="37">
        <v>263.68</v>
      </c>
      <c r="BZ8" s="37">
        <v>269.29000000000002</v>
      </c>
      <c r="CA8" s="37">
        <v>251.79</v>
      </c>
      <c r="CB8" s="37">
        <v>230.47</v>
      </c>
      <c r="CC8" s="37">
        <v>220.46</v>
      </c>
      <c r="CD8" s="37">
        <v>246.66</v>
      </c>
      <c r="CE8" s="37">
        <v>195.63</v>
      </c>
      <c r="CF8" s="37">
        <v>151.84</v>
      </c>
      <c r="CG8" s="37">
        <v>117.08</v>
      </c>
      <c r="CH8" s="37">
        <v>178.92</v>
      </c>
      <c r="CI8" s="37">
        <v>170.85</v>
      </c>
      <c r="CJ8" s="37">
        <v>140.63</v>
      </c>
      <c r="CK8" s="37">
        <v>118.96</v>
      </c>
      <c r="CL8" s="37">
        <v>169.45</v>
      </c>
      <c r="CM8" s="37">
        <v>141.63999999999999</v>
      </c>
      <c r="CN8" s="37">
        <v>114.54</v>
      </c>
      <c r="CO8" s="37">
        <v>99.79</v>
      </c>
      <c r="CP8" s="37">
        <v>128.5</v>
      </c>
      <c r="CQ8" s="37">
        <v>111.13</v>
      </c>
      <c r="CR8" s="37">
        <v>101.62</v>
      </c>
      <c r="CS8" s="37">
        <v>96.56</v>
      </c>
      <c r="CT8" s="38"/>
      <c r="CU8" s="38"/>
      <c r="CV8" s="38"/>
      <c r="CW8" s="39"/>
      <c r="CX8" s="40">
        <f>IF(SUM(B8:CW8)&lt;&gt;0,AVERAGEIF(B8:CW8,"&lt;&gt;"""),"")</f>
        <v>127.44583333333333</v>
      </c>
    </row>
    <row r="9" spans="1:102" ht="24.95" customHeight="1" thickBot="1" x14ac:dyDescent="0.25">
      <c r="A9" s="41" t="s">
        <v>6</v>
      </c>
      <c r="B9" s="42">
        <v>91.85</v>
      </c>
      <c r="C9" s="43">
        <v>91.85</v>
      </c>
      <c r="D9" s="43">
        <v>91.85</v>
      </c>
      <c r="E9" s="43">
        <v>91.85</v>
      </c>
      <c r="F9" s="43">
        <v>82.352500000000006</v>
      </c>
      <c r="G9" s="43">
        <v>82.352500000000006</v>
      </c>
      <c r="H9" s="43">
        <v>82.352500000000006</v>
      </c>
      <c r="I9" s="43">
        <v>82.352500000000006</v>
      </c>
      <c r="J9" s="43">
        <v>78.702500000000001</v>
      </c>
      <c r="K9" s="43">
        <v>78.702500000000001</v>
      </c>
      <c r="L9" s="43">
        <v>78.702500000000001</v>
      </c>
      <c r="M9" s="43">
        <v>78.702500000000001</v>
      </c>
      <c r="N9" s="43">
        <v>86.555000000000007</v>
      </c>
      <c r="O9" s="43">
        <v>86.555000000000007</v>
      </c>
      <c r="P9" s="43">
        <v>86.555000000000007</v>
      </c>
      <c r="Q9" s="43">
        <v>86.555000000000007</v>
      </c>
      <c r="R9" s="43">
        <v>87.05</v>
      </c>
      <c r="S9" s="43">
        <v>87.05</v>
      </c>
      <c r="T9" s="43">
        <v>87.05</v>
      </c>
      <c r="U9" s="43">
        <v>87.05</v>
      </c>
      <c r="V9" s="43">
        <v>94.657499999999999</v>
      </c>
      <c r="W9" s="43">
        <v>94.657499999999999</v>
      </c>
      <c r="X9" s="43">
        <v>94.657499999999999</v>
      </c>
      <c r="Y9" s="43">
        <v>94.657499999999999</v>
      </c>
      <c r="Z9" s="43">
        <v>133.76</v>
      </c>
      <c r="AA9" s="43">
        <v>133.76</v>
      </c>
      <c r="AB9" s="43">
        <v>133.76</v>
      </c>
      <c r="AC9" s="43">
        <v>133.76</v>
      </c>
      <c r="AD9" s="43">
        <v>137.05250000000001</v>
      </c>
      <c r="AE9" s="43">
        <v>137.05250000000001</v>
      </c>
      <c r="AF9" s="43">
        <v>137.05250000000001</v>
      </c>
      <c r="AG9" s="43">
        <v>137.05250000000001</v>
      </c>
      <c r="AH9" s="43">
        <v>100.69499999999999</v>
      </c>
      <c r="AI9" s="43">
        <v>100.69499999999999</v>
      </c>
      <c r="AJ9" s="43">
        <v>100.69499999999999</v>
      </c>
      <c r="AK9" s="43">
        <v>100.69499999999999</v>
      </c>
      <c r="AL9" s="43">
        <v>72.965000000000003</v>
      </c>
      <c r="AM9" s="43">
        <v>72.965000000000003</v>
      </c>
      <c r="AN9" s="43">
        <v>72.965000000000003</v>
      </c>
      <c r="AO9" s="43">
        <v>72.965000000000003</v>
      </c>
      <c r="AP9" s="43">
        <v>42.14</v>
      </c>
      <c r="AQ9" s="43">
        <v>42.14</v>
      </c>
      <c r="AR9" s="43">
        <v>42.14</v>
      </c>
      <c r="AS9" s="43">
        <v>42.14</v>
      </c>
      <c r="AT9" s="43">
        <v>68.194999999999993</v>
      </c>
      <c r="AU9" s="43">
        <v>68.194999999999993</v>
      </c>
      <c r="AV9" s="43">
        <v>68.194999999999993</v>
      </c>
      <c r="AW9" s="43">
        <v>68.194999999999993</v>
      </c>
      <c r="AX9" s="43">
        <v>92.292500000000004</v>
      </c>
      <c r="AY9" s="43">
        <v>92.292500000000004</v>
      </c>
      <c r="AZ9" s="43">
        <v>92.292500000000004</v>
      </c>
      <c r="BA9" s="43">
        <v>92.292500000000004</v>
      </c>
      <c r="BB9" s="43">
        <v>100.4225</v>
      </c>
      <c r="BC9" s="43">
        <v>100.4225</v>
      </c>
      <c r="BD9" s="43">
        <v>100.4225</v>
      </c>
      <c r="BE9" s="43">
        <v>100.4225</v>
      </c>
      <c r="BF9" s="43">
        <v>119.00749999999999</v>
      </c>
      <c r="BG9" s="43">
        <v>119.00749999999999</v>
      </c>
      <c r="BH9" s="43">
        <v>119.00749999999999</v>
      </c>
      <c r="BI9" s="43">
        <v>119.00749999999999</v>
      </c>
      <c r="BJ9" s="43">
        <v>195.32749999999999</v>
      </c>
      <c r="BK9" s="43">
        <v>195.32749999999999</v>
      </c>
      <c r="BL9" s="43">
        <v>195.32749999999999</v>
      </c>
      <c r="BM9" s="43">
        <v>195.32749999999999</v>
      </c>
      <c r="BN9" s="43">
        <v>234.73750000000001</v>
      </c>
      <c r="BO9" s="43">
        <v>234.73750000000001</v>
      </c>
      <c r="BP9" s="43">
        <v>234.73750000000001</v>
      </c>
      <c r="BQ9" s="43">
        <v>234.73750000000001</v>
      </c>
      <c r="BR9" s="43">
        <v>178.625</v>
      </c>
      <c r="BS9" s="43">
        <v>178.625</v>
      </c>
      <c r="BT9" s="43">
        <v>178.625</v>
      </c>
      <c r="BU9" s="43">
        <v>178.625</v>
      </c>
      <c r="BV9" s="43">
        <v>248.36</v>
      </c>
      <c r="BW9" s="43">
        <v>248.36</v>
      </c>
      <c r="BX9" s="43">
        <v>248.36</v>
      </c>
      <c r="BY9" s="43">
        <v>248.36</v>
      </c>
      <c r="BZ9" s="43">
        <v>243.0025</v>
      </c>
      <c r="CA9" s="43">
        <v>243.0025</v>
      </c>
      <c r="CB9" s="43">
        <v>243.0025</v>
      </c>
      <c r="CC9" s="43">
        <v>243.0025</v>
      </c>
      <c r="CD9" s="43">
        <v>177.80250000000001</v>
      </c>
      <c r="CE9" s="43">
        <v>177.80250000000001</v>
      </c>
      <c r="CF9" s="43">
        <v>177.80250000000001</v>
      </c>
      <c r="CG9" s="43">
        <v>177.80250000000001</v>
      </c>
      <c r="CH9" s="43">
        <v>152.34</v>
      </c>
      <c r="CI9" s="43">
        <v>152.34</v>
      </c>
      <c r="CJ9" s="43">
        <v>152.34</v>
      </c>
      <c r="CK9" s="43">
        <v>152.34</v>
      </c>
      <c r="CL9" s="43">
        <v>131.35499999999999</v>
      </c>
      <c r="CM9" s="43">
        <v>131.35499999999999</v>
      </c>
      <c r="CN9" s="43">
        <v>131.35499999999999</v>
      </c>
      <c r="CO9" s="43">
        <v>131.35499999999999</v>
      </c>
      <c r="CP9" s="43">
        <v>109.4525</v>
      </c>
      <c r="CQ9" s="43">
        <v>109.4525</v>
      </c>
      <c r="CR9" s="43">
        <v>109.4525</v>
      </c>
      <c r="CS9" s="43">
        <v>109.4525</v>
      </c>
      <c r="CT9" s="44"/>
      <c r="CU9" s="44"/>
      <c r="CV9" s="44"/>
      <c r="CW9" s="45"/>
      <c r="CX9" s="46">
        <f>IF(SUM(B9:CW9)&lt;&gt;0,AVERAGEIF(B9:CW9,"&lt;&gt;"""),"")</f>
        <v>127.44583333333331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25.041</v>
      </c>
      <c r="C13" s="65"/>
      <c r="D13" s="65">
        <v>2.1419999999999999</v>
      </c>
      <c r="E13" s="65">
        <v>122.804</v>
      </c>
      <c r="F13" s="65">
        <v>104.24</v>
      </c>
      <c r="G13" s="65">
        <v>121.669</v>
      </c>
      <c r="H13" s="65">
        <v>200</v>
      </c>
      <c r="I13" s="65">
        <v>200</v>
      </c>
      <c r="J13" s="65">
        <v>38.021000000000001</v>
      </c>
      <c r="K13" s="65">
        <v>128.69399999999999</v>
      </c>
      <c r="L13" s="65">
        <v>143.54300000000001</v>
      </c>
      <c r="M13" s="65">
        <v>149.31200000000001</v>
      </c>
      <c r="N13" s="65">
        <v>208.80600000000001</v>
      </c>
      <c r="O13" s="65">
        <v>209.8</v>
      </c>
      <c r="P13" s="65">
        <v>186.21700000000001</v>
      </c>
      <c r="Q13" s="65">
        <v>222.11700000000002</v>
      </c>
      <c r="R13" s="65">
        <v>251.61500000000001</v>
      </c>
      <c r="S13" s="65">
        <v>174.87099999999998</v>
      </c>
      <c r="T13" s="65">
        <v>80</v>
      </c>
      <c r="U13" s="65">
        <v>22.28</v>
      </c>
      <c r="V13" s="65">
        <v>79.025000000000006</v>
      </c>
      <c r="W13" s="65">
        <v>120</v>
      </c>
      <c r="X13" s="65">
        <v>31.074999999999999</v>
      </c>
      <c r="Y13" s="65"/>
      <c r="Z13" s="65"/>
      <c r="AA13" s="65"/>
      <c r="AB13" s="65"/>
      <c r="AC13" s="65"/>
      <c r="AD13" s="65"/>
      <c r="AE13" s="65"/>
      <c r="AF13" s="65"/>
      <c r="AG13" s="65">
        <v>9.8249999999999993</v>
      </c>
      <c r="AH13" s="65"/>
      <c r="AI13" s="65"/>
      <c r="AJ13" s="65">
        <v>20</v>
      </c>
      <c r="AK13" s="65">
        <v>80</v>
      </c>
      <c r="AL13" s="65">
        <v>50</v>
      </c>
      <c r="AM13" s="65">
        <v>90</v>
      </c>
      <c r="AN13" s="65">
        <v>90</v>
      </c>
      <c r="AO13" s="65"/>
      <c r="AP13" s="65">
        <v>90</v>
      </c>
      <c r="AQ13" s="65"/>
      <c r="AR13" s="65"/>
      <c r="AS13" s="65"/>
      <c r="AT13" s="65"/>
      <c r="AU13" s="65"/>
      <c r="AV13" s="65">
        <v>28.113</v>
      </c>
      <c r="AW13" s="65">
        <v>90</v>
      </c>
      <c r="AX13" s="65">
        <v>90</v>
      </c>
      <c r="AY13" s="65">
        <v>90</v>
      </c>
      <c r="AZ13" s="65">
        <v>60</v>
      </c>
      <c r="BA13" s="65">
        <v>50</v>
      </c>
      <c r="BB13" s="65">
        <v>52.768999999999998</v>
      </c>
      <c r="BC13" s="65">
        <v>30</v>
      </c>
      <c r="BD13" s="65"/>
      <c r="BE13" s="65"/>
      <c r="BF13" s="65">
        <v>160.00899999999999</v>
      </c>
      <c r="BG13" s="65">
        <v>20</v>
      </c>
      <c r="BH13" s="65"/>
      <c r="BI13" s="65"/>
      <c r="BJ13" s="65">
        <v>4</v>
      </c>
      <c r="BK13" s="65"/>
      <c r="BL13" s="65"/>
      <c r="BM13" s="65"/>
      <c r="BN13" s="65"/>
      <c r="BO13" s="65"/>
      <c r="BP13" s="65"/>
      <c r="BQ13" s="65"/>
      <c r="BR13" s="65">
        <v>3</v>
      </c>
      <c r="BS13" s="65"/>
      <c r="BT13" s="65">
        <v>2</v>
      </c>
      <c r="BU13" s="65">
        <v>2</v>
      </c>
      <c r="BV13" s="65">
        <v>3</v>
      </c>
      <c r="BW13" s="65"/>
      <c r="BX13" s="65"/>
      <c r="BY13" s="65"/>
      <c r="BZ13" s="65">
        <v>3</v>
      </c>
      <c r="CA13" s="65">
        <v>2</v>
      </c>
      <c r="CB13" s="65">
        <v>3</v>
      </c>
      <c r="CC13" s="65">
        <v>3</v>
      </c>
      <c r="CD13" s="65">
        <v>2</v>
      </c>
      <c r="CE13" s="65">
        <v>3</v>
      </c>
      <c r="CF13" s="65">
        <v>4</v>
      </c>
      <c r="CG13" s="65">
        <v>3</v>
      </c>
      <c r="CH13" s="65"/>
      <c r="CI13" s="65"/>
      <c r="CJ13" s="65"/>
      <c r="CK13" s="65">
        <v>2</v>
      </c>
      <c r="CL13" s="65"/>
      <c r="CM13" s="65"/>
      <c r="CN13" s="65">
        <v>4</v>
      </c>
      <c r="CO13" s="65"/>
      <c r="CP13" s="65">
        <v>10.553000000000001</v>
      </c>
      <c r="CQ13" s="65"/>
      <c r="CR13" s="65">
        <v>30</v>
      </c>
      <c r="CS13" s="65">
        <v>30</v>
      </c>
      <c r="CT13" s="66"/>
      <c r="CU13" s="66"/>
      <c r="CV13" s="66"/>
      <c r="CW13" s="67"/>
      <c r="CX13" s="68">
        <f t="array" ref="CX13">SUMPRODUCT(B13:CW13*0.25)</f>
        <v>1008.8852499999998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58.945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14.73625</v>
      </c>
    </row>
    <row r="15" spans="1:102" ht="24.95" customHeight="1" x14ac:dyDescent="0.2">
      <c r="A15" s="69" t="s">
        <v>12</v>
      </c>
      <c r="B15" s="70">
        <v>3.5579999999999998</v>
      </c>
      <c r="C15" s="71">
        <v>1.7150000000000001</v>
      </c>
      <c r="D15" s="71">
        <v>1.8959999999999999</v>
      </c>
      <c r="E15" s="71"/>
      <c r="F15" s="71">
        <v>2.129</v>
      </c>
      <c r="G15" s="71">
        <v>0.29899999999999999</v>
      </c>
      <c r="H15" s="71">
        <v>0.37</v>
      </c>
      <c r="I15" s="71">
        <v>1.3460000000000001</v>
      </c>
      <c r="J15" s="71"/>
      <c r="K15" s="71"/>
      <c r="L15" s="71"/>
      <c r="M15" s="71"/>
      <c r="N15" s="71">
        <v>1.51</v>
      </c>
      <c r="O15" s="71">
        <v>1.391</v>
      </c>
      <c r="P15" s="71">
        <v>1.5009999999999999</v>
      </c>
      <c r="Q15" s="71">
        <v>0.91700000000000004</v>
      </c>
      <c r="R15" s="71">
        <v>2.5089999999999999</v>
      </c>
      <c r="S15" s="71">
        <v>1.5189999999999999</v>
      </c>
      <c r="T15" s="71">
        <v>1.8220000000000001</v>
      </c>
      <c r="U15" s="71">
        <v>0.95299999999999996</v>
      </c>
      <c r="V15" s="71">
        <v>6.2409999999999997</v>
      </c>
      <c r="W15" s="71">
        <v>2.9140000000000001</v>
      </c>
      <c r="X15" s="71">
        <v>1.03</v>
      </c>
      <c r="Y15" s="71"/>
      <c r="Z15" s="71">
        <v>2.6920000000000002</v>
      </c>
      <c r="AA15" s="71">
        <v>3.63</v>
      </c>
      <c r="AB15" s="71">
        <v>6.3479999999999999</v>
      </c>
      <c r="AC15" s="71">
        <v>9.0310000000000006</v>
      </c>
      <c r="AD15" s="71">
        <v>5.9349999999999996</v>
      </c>
      <c r="AE15" s="71">
        <v>3.9609999999999999</v>
      </c>
      <c r="AF15" s="71">
        <v>8.3740000000000006</v>
      </c>
      <c r="AG15" s="71">
        <v>34.594999999999999</v>
      </c>
      <c r="AH15" s="71">
        <v>25.404</v>
      </c>
      <c r="AI15" s="71">
        <v>26.972999999999999</v>
      </c>
      <c r="AJ15" s="71">
        <v>27.030999999999999</v>
      </c>
      <c r="AK15" s="71">
        <v>29.835000000000001</v>
      </c>
      <c r="AL15" s="71">
        <v>42.052999999999997</v>
      </c>
      <c r="AM15" s="71">
        <v>62.89</v>
      </c>
      <c r="AN15" s="71">
        <v>60.216999999999999</v>
      </c>
      <c r="AO15" s="71">
        <v>22.882999999999999</v>
      </c>
      <c r="AP15" s="71">
        <v>55.959000000000003</v>
      </c>
      <c r="AQ15" s="71">
        <v>30.971</v>
      </c>
      <c r="AR15" s="71">
        <v>32.776000000000003</v>
      </c>
      <c r="AS15" s="71">
        <v>32.331000000000003</v>
      </c>
      <c r="AT15" s="71">
        <v>38.683999999999997</v>
      </c>
      <c r="AU15" s="71">
        <v>38.933999999999997</v>
      </c>
      <c r="AV15" s="71">
        <v>41.253</v>
      </c>
      <c r="AW15" s="71">
        <v>39.975999999999999</v>
      </c>
      <c r="AX15" s="71">
        <v>49.051000000000002</v>
      </c>
      <c r="AY15" s="71">
        <v>38.506</v>
      </c>
      <c r="AZ15" s="71">
        <v>29.036999999999999</v>
      </c>
      <c r="BA15" s="71">
        <v>12.856</v>
      </c>
      <c r="BB15" s="71">
        <v>24.422999999999998</v>
      </c>
      <c r="BC15" s="71">
        <v>25.137</v>
      </c>
      <c r="BD15" s="71">
        <v>20.952999999999999</v>
      </c>
      <c r="BE15" s="71">
        <v>10.476000000000001</v>
      </c>
      <c r="BF15" s="71">
        <v>28.640999999999998</v>
      </c>
      <c r="BG15" s="71">
        <v>2.7749999999999999</v>
      </c>
      <c r="BH15" s="71">
        <v>26.96</v>
      </c>
      <c r="BI15" s="71">
        <v>12.391999999999999</v>
      </c>
      <c r="BJ15" s="71">
        <v>11.59</v>
      </c>
      <c r="BK15" s="71">
        <v>25.242000000000001</v>
      </c>
      <c r="BL15" s="71">
        <v>23.643999999999998</v>
      </c>
      <c r="BM15" s="71">
        <v>19.039000000000001</v>
      </c>
      <c r="BN15" s="71">
        <v>11.122</v>
      </c>
      <c r="BO15" s="71">
        <v>17.88</v>
      </c>
      <c r="BP15" s="71">
        <v>17.675999999999998</v>
      </c>
      <c r="BQ15" s="71">
        <v>18.652000000000001</v>
      </c>
      <c r="BR15" s="71">
        <v>2.968</v>
      </c>
      <c r="BS15" s="71">
        <v>5.609</v>
      </c>
      <c r="BT15" s="71">
        <v>2.548</v>
      </c>
      <c r="BU15" s="71">
        <v>4.8520000000000003</v>
      </c>
      <c r="BV15" s="71">
        <v>7.1959999999999997</v>
      </c>
      <c r="BW15" s="71">
        <v>7.7149999999999999</v>
      </c>
      <c r="BX15" s="71">
        <v>8.7539999999999996</v>
      </c>
      <c r="BY15" s="71">
        <v>9.5950000000000006</v>
      </c>
      <c r="BZ15" s="71">
        <v>9.9770000000000003</v>
      </c>
      <c r="CA15" s="71">
        <v>12.252000000000001</v>
      </c>
      <c r="CB15" s="71">
        <v>9</v>
      </c>
      <c r="CC15" s="71">
        <v>10.169</v>
      </c>
      <c r="CD15" s="71">
        <v>5.3259999999999996</v>
      </c>
      <c r="CE15" s="71">
        <v>3.5190000000000001</v>
      </c>
      <c r="CF15" s="71">
        <v>2.7210000000000001</v>
      </c>
      <c r="CG15" s="71">
        <v>1.728</v>
      </c>
      <c r="CH15" s="71">
        <v>6.0010000000000003</v>
      </c>
      <c r="CI15" s="71">
        <v>5.61</v>
      </c>
      <c r="CJ15" s="71">
        <v>6.4950000000000001</v>
      </c>
      <c r="CK15" s="71">
        <v>4.9569999999999999</v>
      </c>
      <c r="CL15" s="71">
        <v>7.9870000000000001</v>
      </c>
      <c r="CM15" s="71">
        <v>3.1219999999999999</v>
      </c>
      <c r="CN15" s="71">
        <v>1.206</v>
      </c>
      <c r="CO15" s="71">
        <v>1.9930000000000001</v>
      </c>
      <c r="CP15" s="71">
        <v>12.505000000000001</v>
      </c>
      <c r="CQ15" s="71">
        <v>12.497999999999999</v>
      </c>
      <c r="CR15" s="71">
        <v>1.6539999999999999</v>
      </c>
      <c r="CS15" s="71">
        <v>2.2240000000000002</v>
      </c>
      <c r="CT15" s="72"/>
      <c r="CU15" s="72"/>
      <c r="CV15" s="72"/>
      <c r="CW15" s="73"/>
      <c r="CX15" s="74">
        <f t="array" ref="CX15">SUMPRODUCT(B15:CW15*0.25)</f>
        <v>328.14725000000004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28.599</v>
      </c>
      <c r="C17" s="77">
        <f t="shared" ref="C17:BN17" si="0">SUM(C11:C16)</f>
        <v>1.7150000000000001</v>
      </c>
      <c r="D17" s="77">
        <f t="shared" si="0"/>
        <v>4.0380000000000003</v>
      </c>
      <c r="E17" s="77">
        <f t="shared" si="0"/>
        <v>122.804</v>
      </c>
      <c r="F17" s="77">
        <f t="shared" si="0"/>
        <v>106.369</v>
      </c>
      <c r="G17" s="77">
        <f t="shared" si="0"/>
        <v>121.968</v>
      </c>
      <c r="H17" s="77">
        <f t="shared" si="0"/>
        <v>200.37</v>
      </c>
      <c r="I17" s="77">
        <f t="shared" si="0"/>
        <v>201.346</v>
      </c>
      <c r="J17" s="77">
        <f t="shared" si="0"/>
        <v>38.021000000000001</v>
      </c>
      <c r="K17" s="77">
        <f t="shared" si="0"/>
        <v>128.69399999999999</v>
      </c>
      <c r="L17" s="77">
        <f t="shared" si="0"/>
        <v>143.54300000000001</v>
      </c>
      <c r="M17" s="77">
        <f t="shared" si="0"/>
        <v>149.31200000000001</v>
      </c>
      <c r="N17" s="77">
        <f t="shared" si="0"/>
        <v>210.316</v>
      </c>
      <c r="O17" s="77">
        <f t="shared" si="0"/>
        <v>211.191</v>
      </c>
      <c r="P17" s="77">
        <f t="shared" si="0"/>
        <v>187.71800000000002</v>
      </c>
      <c r="Q17" s="77">
        <f t="shared" si="0"/>
        <v>223.03400000000002</v>
      </c>
      <c r="R17" s="77">
        <f t="shared" si="0"/>
        <v>254.124</v>
      </c>
      <c r="S17" s="77">
        <f t="shared" si="0"/>
        <v>176.39</v>
      </c>
      <c r="T17" s="77">
        <f t="shared" si="0"/>
        <v>81.822000000000003</v>
      </c>
      <c r="U17" s="77">
        <f t="shared" si="0"/>
        <v>23.233000000000001</v>
      </c>
      <c r="V17" s="77">
        <f t="shared" si="0"/>
        <v>85.266000000000005</v>
      </c>
      <c r="W17" s="77">
        <f t="shared" si="0"/>
        <v>122.914</v>
      </c>
      <c r="X17" s="77">
        <f t="shared" si="0"/>
        <v>32.104999999999997</v>
      </c>
      <c r="Y17" s="77">
        <f t="shared" si="0"/>
        <v>0</v>
      </c>
      <c r="Z17" s="77">
        <f t="shared" si="0"/>
        <v>2.6920000000000002</v>
      </c>
      <c r="AA17" s="77">
        <f t="shared" si="0"/>
        <v>3.63</v>
      </c>
      <c r="AB17" s="77">
        <f t="shared" si="0"/>
        <v>6.3479999999999999</v>
      </c>
      <c r="AC17" s="77">
        <f t="shared" si="0"/>
        <v>9.0310000000000006</v>
      </c>
      <c r="AD17" s="77">
        <f t="shared" si="0"/>
        <v>5.9349999999999996</v>
      </c>
      <c r="AE17" s="77">
        <f t="shared" si="0"/>
        <v>3.9609999999999999</v>
      </c>
      <c r="AF17" s="77">
        <f t="shared" si="0"/>
        <v>8.3740000000000006</v>
      </c>
      <c r="AG17" s="77">
        <f t="shared" si="0"/>
        <v>44.42</v>
      </c>
      <c r="AH17" s="77">
        <f t="shared" si="0"/>
        <v>25.404</v>
      </c>
      <c r="AI17" s="77">
        <f t="shared" si="0"/>
        <v>26.972999999999999</v>
      </c>
      <c r="AJ17" s="77">
        <f t="shared" si="0"/>
        <v>47.030999999999999</v>
      </c>
      <c r="AK17" s="77">
        <f t="shared" si="0"/>
        <v>109.83500000000001</v>
      </c>
      <c r="AL17" s="77">
        <f t="shared" si="0"/>
        <v>92.052999999999997</v>
      </c>
      <c r="AM17" s="77">
        <f t="shared" si="0"/>
        <v>152.88999999999999</v>
      </c>
      <c r="AN17" s="77">
        <f t="shared" si="0"/>
        <v>150.21699999999998</v>
      </c>
      <c r="AO17" s="77">
        <f t="shared" si="0"/>
        <v>22.882999999999999</v>
      </c>
      <c r="AP17" s="77">
        <f t="shared" si="0"/>
        <v>145.959</v>
      </c>
      <c r="AQ17" s="77">
        <f t="shared" si="0"/>
        <v>30.971</v>
      </c>
      <c r="AR17" s="77">
        <f t="shared" si="0"/>
        <v>32.776000000000003</v>
      </c>
      <c r="AS17" s="77">
        <f t="shared" si="0"/>
        <v>32.331000000000003</v>
      </c>
      <c r="AT17" s="77">
        <f t="shared" si="0"/>
        <v>38.683999999999997</v>
      </c>
      <c r="AU17" s="77">
        <f t="shared" si="0"/>
        <v>38.933999999999997</v>
      </c>
      <c r="AV17" s="77">
        <f t="shared" si="0"/>
        <v>69.366</v>
      </c>
      <c r="AW17" s="77">
        <f t="shared" si="0"/>
        <v>129.976</v>
      </c>
      <c r="AX17" s="77">
        <f t="shared" si="0"/>
        <v>139.05099999999999</v>
      </c>
      <c r="AY17" s="77">
        <f t="shared" si="0"/>
        <v>128.506</v>
      </c>
      <c r="AZ17" s="77">
        <f t="shared" si="0"/>
        <v>89.037000000000006</v>
      </c>
      <c r="BA17" s="77">
        <f t="shared" si="0"/>
        <v>62.856000000000002</v>
      </c>
      <c r="BB17" s="77">
        <f t="shared" si="0"/>
        <v>77.191999999999993</v>
      </c>
      <c r="BC17" s="77">
        <f t="shared" si="0"/>
        <v>55.137</v>
      </c>
      <c r="BD17" s="77">
        <f t="shared" si="0"/>
        <v>20.952999999999999</v>
      </c>
      <c r="BE17" s="77">
        <f t="shared" si="0"/>
        <v>10.476000000000001</v>
      </c>
      <c r="BF17" s="77">
        <f t="shared" si="0"/>
        <v>188.64999999999998</v>
      </c>
      <c r="BG17" s="77">
        <f t="shared" si="0"/>
        <v>22.774999999999999</v>
      </c>
      <c r="BH17" s="77">
        <f t="shared" si="0"/>
        <v>26.96</v>
      </c>
      <c r="BI17" s="77">
        <f t="shared" si="0"/>
        <v>12.391999999999999</v>
      </c>
      <c r="BJ17" s="77">
        <f t="shared" si="0"/>
        <v>15.59</v>
      </c>
      <c r="BK17" s="77">
        <f t="shared" si="0"/>
        <v>25.242000000000001</v>
      </c>
      <c r="BL17" s="77">
        <f t="shared" si="0"/>
        <v>23.643999999999998</v>
      </c>
      <c r="BM17" s="77">
        <f t="shared" si="0"/>
        <v>19.039000000000001</v>
      </c>
      <c r="BN17" s="77">
        <f t="shared" si="0"/>
        <v>11.122</v>
      </c>
      <c r="BO17" s="77">
        <f t="shared" ref="BO17:CW17" si="1">SUM(BO11:BO16)</f>
        <v>17.88</v>
      </c>
      <c r="BP17" s="77">
        <f t="shared" si="1"/>
        <v>17.675999999999998</v>
      </c>
      <c r="BQ17" s="77">
        <f t="shared" si="1"/>
        <v>18.652000000000001</v>
      </c>
      <c r="BR17" s="77">
        <f t="shared" si="1"/>
        <v>5.968</v>
      </c>
      <c r="BS17" s="77">
        <f t="shared" si="1"/>
        <v>5.609</v>
      </c>
      <c r="BT17" s="77">
        <f t="shared" si="1"/>
        <v>4.548</v>
      </c>
      <c r="BU17" s="77">
        <f t="shared" si="1"/>
        <v>6.8520000000000003</v>
      </c>
      <c r="BV17" s="77">
        <f t="shared" si="1"/>
        <v>10.196</v>
      </c>
      <c r="BW17" s="77">
        <f t="shared" si="1"/>
        <v>7.7149999999999999</v>
      </c>
      <c r="BX17" s="77">
        <f t="shared" si="1"/>
        <v>8.7539999999999996</v>
      </c>
      <c r="BY17" s="77">
        <f t="shared" si="1"/>
        <v>68.540000000000006</v>
      </c>
      <c r="BZ17" s="77">
        <f t="shared" si="1"/>
        <v>12.977</v>
      </c>
      <c r="CA17" s="77">
        <f t="shared" si="1"/>
        <v>14.252000000000001</v>
      </c>
      <c r="CB17" s="77">
        <f t="shared" si="1"/>
        <v>12</v>
      </c>
      <c r="CC17" s="77">
        <f t="shared" si="1"/>
        <v>13.169</v>
      </c>
      <c r="CD17" s="77">
        <f t="shared" si="1"/>
        <v>7.3259999999999996</v>
      </c>
      <c r="CE17" s="77">
        <f t="shared" si="1"/>
        <v>6.5190000000000001</v>
      </c>
      <c r="CF17" s="77">
        <f t="shared" si="1"/>
        <v>6.7210000000000001</v>
      </c>
      <c r="CG17" s="77">
        <f t="shared" si="1"/>
        <v>4.7279999999999998</v>
      </c>
      <c r="CH17" s="77">
        <f t="shared" si="1"/>
        <v>6.0010000000000003</v>
      </c>
      <c r="CI17" s="77">
        <f t="shared" si="1"/>
        <v>5.61</v>
      </c>
      <c r="CJ17" s="77">
        <f t="shared" si="1"/>
        <v>6.4950000000000001</v>
      </c>
      <c r="CK17" s="77">
        <f t="shared" si="1"/>
        <v>6.9569999999999999</v>
      </c>
      <c r="CL17" s="77">
        <f t="shared" si="1"/>
        <v>7.9870000000000001</v>
      </c>
      <c r="CM17" s="77">
        <f t="shared" si="1"/>
        <v>3.1219999999999999</v>
      </c>
      <c r="CN17" s="77">
        <f t="shared" si="1"/>
        <v>5.2059999999999995</v>
      </c>
      <c r="CO17" s="77">
        <f t="shared" si="1"/>
        <v>1.9930000000000001</v>
      </c>
      <c r="CP17" s="77">
        <f t="shared" si="1"/>
        <v>23.058</v>
      </c>
      <c r="CQ17" s="77">
        <f t="shared" si="1"/>
        <v>12.497999999999999</v>
      </c>
      <c r="CR17" s="77">
        <f t="shared" si="1"/>
        <v>31.654</v>
      </c>
      <c r="CS17" s="77">
        <f t="shared" si="1"/>
        <v>32.224000000000004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1351.76875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2.4E-2</v>
      </c>
      <c r="E21" s="94"/>
      <c r="F21" s="94"/>
      <c r="G21" s="94"/>
      <c r="H21" s="94">
        <v>0.04</v>
      </c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>
        <v>10</v>
      </c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3.3000000000000002E-2</v>
      </c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2.1999999999999999E-2</v>
      </c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4.3999999999999997E-2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1.2E-2</v>
      </c>
      <c r="CL21" s="94"/>
      <c r="CM21" s="94"/>
      <c r="CN21" s="94"/>
      <c r="CO21" s="94">
        <v>3.4000000000000002E-2</v>
      </c>
      <c r="CP21" s="94">
        <v>5.9</v>
      </c>
      <c r="CQ21" s="94">
        <v>10</v>
      </c>
      <c r="CR21" s="94"/>
      <c r="CS21" s="94"/>
      <c r="CT21" s="95"/>
      <c r="CU21" s="95"/>
      <c r="CV21" s="95"/>
      <c r="CW21" s="96"/>
      <c r="CX21" s="97">
        <f t="array" ref="CX21">SUMPRODUCT(B21:CW21*0.25)</f>
        <v>6.5272500000000004</v>
      </c>
    </row>
    <row r="22" spans="1:102" ht="24.95" customHeight="1" x14ac:dyDescent="0.2">
      <c r="A22" s="92" t="s">
        <v>18</v>
      </c>
      <c r="B22" s="98">
        <v>62.045999999999999</v>
      </c>
      <c r="C22" s="99">
        <v>54.417999999999999</v>
      </c>
      <c r="D22" s="99">
        <v>54.617000000000004</v>
      </c>
      <c r="E22" s="99"/>
      <c r="F22" s="99">
        <v>52.732999999999997</v>
      </c>
      <c r="G22" s="99">
        <v>13.239000000000001</v>
      </c>
      <c r="H22" s="99">
        <v>18.784000000000002</v>
      </c>
      <c r="I22" s="99">
        <v>45.868000000000002</v>
      </c>
      <c r="J22" s="99"/>
      <c r="K22" s="99"/>
      <c r="L22" s="99"/>
      <c r="M22" s="99"/>
      <c r="N22" s="99">
        <v>49.14</v>
      </c>
      <c r="O22" s="99">
        <v>48.83</v>
      </c>
      <c r="P22" s="99">
        <v>48.94</v>
      </c>
      <c r="Q22" s="99">
        <v>39.588999999999999</v>
      </c>
      <c r="R22" s="99">
        <v>45.298999999999999</v>
      </c>
      <c r="S22" s="99">
        <v>29.672999999999998</v>
      </c>
      <c r="T22" s="99">
        <v>29.806000000000001</v>
      </c>
      <c r="U22" s="99">
        <v>25.751000000000001</v>
      </c>
      <c r="V22" s="99">
        <v>68.777000000000001</v>
      </c>
      <c r="W22" s="99">
        <v>62.805999999999997</v>
      </c>
      <c r="X22" s="99"/>
      <c r="Y22" s="99"/>
      <c r="Z22" s="99">
        <v>40.966000000000001</v>
      </c>
      <c r="AA22" s="99">
        <v>82.72</v>
      </c>
      <c r="AB22" s="99">
        <v>82.302000000000007</v>
      </c>
      <c r="AC22" s="99">
        <v>78.425000000000011</v>
      </c>
      <c r="AD22" s="99">
        <v>83.046000000000006</v>
      </c>
      <c r="AE22" s="99">
        <v>75.177999999999997</v>
      </c>
      <c r="AF22" s="99">
        <v>75.736999999999995</v>
      </c>
      <c r="AG22" s="99">
        <v>85.927000000000007</v>
      </c>
      <c r="AH22" s="99">
        <v>72.852999999999994</v>
      </c>
      <c r="AI22" s="99">
        <v>76.540000000000006</v>
      </c>
      <c r="AJ22" s="99">
        <v>80.165000000000006</v>
      </c>
      <c r="AK22" s="99">
        <v>77.608999999999995</v>
      </c>
      <c r="AL22" s="99">
        <v>91.266000000000005</v>
      </c>
      <c r="AM22" s="99">
        <v>93.022000000000006</v>
      </c>
      <c r="AN22" s="99">
        <v>94.179000000000002</v>
      </c>
      <c r="AO22" s="99">
        <v>90.802999999999997</v>
      </c>
      <c r="AP22" s="99">
        <v>117.20099999999999</v>
      </c>
      <c r="AQ22" s="99">
        <v>90.067999999999998</v>
      </c>
      <c r="AR22" s="99">
        <v>108.205</v>
      </c>
      <c r="AS22" s="99">
        <v>113.248</v>
      </c>
      <c r="AT22" s="99">
        <v>93.61</v>
      </c>
      <c r="AU22" s="99">
        <v>94.096000000000004</v>
      </c>
      <c r="AV22" s="99">
        <v>89.3</v>
      </c>
      <c r="AW22" s="99">
        <v>123.518</v>
      </c>
      <c r="AX22" s="99">
        <v>120.721</v>
      </c>
      <c r="AY22" s="99">
        <v>122.074</v>
      </c>
      <c r="AZ22" s="99">
        <v>107.17400000000001</v>
      </c>
      <c r="BA22" s="99">
        <v>115.961</v>
      </c>
      <c r="BB22" s="99">
        <v>118.21599999999999</v>
      </c>
      <c r="BC22" s="99">
        <v>118.892</v>
      </c>
      <c r="BD22" s="99">
        <v>111.053</v>
      </c>
      <c r="BE22" s="99">
        <v>111.22199999999999</v>
      </c>
      <c r="BF22" s="99">
        <v>117.21899999999999</v>
      </c>
      <c r="BG22" s="99">
        <v>107.47799999999999</v>
      </c>
      <c r="BH22" s="99">
        <v>115.319</v>
      </c>
      <c r="BI22" s="99">
        <v>114.974</v>
      </c>
      <c r="BJ22" s="99">
        <v>91.808999999999997</v>
      </c>
      <c r="BK22" s="99">
        <v>32.299999999999997</v>
      </c>
      <c r="BL22" s="99">
        <v>22.7</v>
      </c>
      <c r="BM22" s="99">
        <v>42.3</v>
      </c>
      <c r="BN22" s="99">
        <v>90.965000000000003</v>
      </c>
      <c r="BO22" s="99">
        <v>87.5</v>
      </c>
      <c r="BP22" s="99">
        <v>78.240000000000009</v>
      </c>
      <c r="BQ22" s="99">
        <v>74.14</v>
      </c>
      <c r="BR22" s="99">
        <v>93.183000000000007</v>
      </c>
      <c r="BS22" s="99">
        <v>95.347999999999999</v>
      </c>
      <c r="BT22" s="99">
        <v>97.456000000000003</v>
      </c>
      <c r="BU22" s="99">
        <v>97.070999999999998</v>
      </c>
      <c r="BV22" s="99">
        <v>94.543999999999997</v>
      </c>
      <c r="BW22" s="99">
        <v>80.632999999999996</v>
      </c>
      <c r="BX22" s="99">
        <v>83.933999999999997</v>
      </c>
      <c r="BY22" s="99">
        <v>83.370999999999995</v>
      </c>
      <c r="BZ22" s="99">
        <v>77.900000000000006</v>
      </c>
      <c r="CA22" s="99">
        <v>83.846000000000004</v>
      </c>
      <c r="CB22" s="99">
        <v>81.228999999999999</v>
      </c>
      <c r="CC22" s="99">
        <v>78.037000000000006</v>
      </c>
      <c r="CD22" s="99">
        <v>75.616</v>
      </c>
      <c r="CE22" s="99">
        <v>50.023000000000003</v>
      </c>
      <c r="CF22" s="99">
        <v>64.905000000000001</v>
      </c>
      <c r="CG22" s="99">
        <v>63.189</v>
      </c>
      <c r="CH22" s="99">
        <v>48.088000000000001</v>
      </c>
      <c r="CI22" s="99">
        <v>49.460999999999999</v>
      </c>
      <c r="CJ22" s="99">
        <v>64.802999999999997</v>
      </c>
      <c r="CK22" s="99">
        <v>60.441000000000003</v>
      </c>
      <c r="CL22" s="99">
        <v>39.468000000000004</v>
      </c>
      <c r="CM22" s="99">
        <v>37.137999999999998</v>
      </c>
      <c r="CN22" s="99">
        <v>44.576000000000001</v>
      </c>
      <c r="CO22" s="99">
        <v>44.52</v>
      </c>
      <c r="CP22" s="99">
        <v>49.597000000000001</v>
      </c>
      <c r="CQ22" s="99">
        <v>50.773000000000003</v>
      </c>
      <c r="CR22" s="99">
        <v>50.039000000000001</v>
      </c>
      <c r="CS22" s="99">
        <v>49.405000000000001</v>
      </c>
      <c r="CT22" s="100"/>
      <c r="CU22" s="100"/>
      <c r="CV22" s="100"/>
      <c r="CW22" s="96"/>
      <c r="CX22" s="97">
        <f t="array" ref="CX22">SUMPRODUCT(B22:CW22*0.25)</f>
        <v>1662.2877500000002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62.045999999999999</v>
      </c>
      <c r="C27" s="107">
        <f t="shared" si="2"/>
        <v>54.417999999999999</v>
      </c>
      <c r="D27" s="107">
        <f t="shared" si="2"/>
        <v>54.641000000000005</v>
      </c>
      <c r="E27" s="107">
        <f t="shared" si="2"/>
        <v>0</v>
      </c>
      <c r="F27" s="107">
        <f t="shared" si="2"/>
        <v>52.732999999999997</v>
      </c>
      <c r="G27" s="107">
        <f t="shared" si="2"/>
        <v>13.239000000000001</v>
      </c>
      <c r="H27" s="107">
        <f t="shared" si="2"/>
        <v>18.824000000000002</v>
      </c>
      <c r="I27" s="107">
        <f t="shared" si="2"/>
        <v>45.868000000000002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49.14</v>
      </c>
      <c r="O27" s="107">
        <f t="shared" si="2"/>
        <v>48.83</v>
      </c>
      <c r="P27" s="107">
        <f t="shared" si="2"/>
        <v>48.94</v>
      </c>
      <c r="Q27" s="107">
        <f>SUM(Q20:Q26)</f>
        <v>39.588999999999999</v>
      </c>
      <c r="R27" s="107">
        <f t="shared" ref="R27:CC27" si="3">SUM(R20:R26)</f>
        <v>45.298999999999999</v>
      </c>
      <c r="S27" s="107">
        <f t="shared" si="3"/>
        <v>29.672999999999998</v>
      </c>
      <c r="T27" s="107">
        <f t="shared" si="3"/>
        <v>29.806000000000001</v>
      </c>
      <c r="U27" s="107">
        <f t="shared" si="3"/>
        <v>25.751000000000001</v>
      </c>
      <c r="V27" s="107">
        <f t="shared" si="3"/>
        <v>68.777000000000001</v>
      </c>
      <c r="W27" s="107">
        <f t="shared" si="3"/>
        <v>62.805999999999997</v>
      </c>
      <c r="X27" s="107">
        <f t="shared" si="3"/>
        <v>10</v>
      </c>
      <c r="Y27" s="107">
        <f t="shared" si="3"/>
        <v>0</v>
      </c>
      <c r="Z27" s="107">
        <f t="shared" si="3"/>
        <v>40.966000000000001</v>
      </c>
      <c r="AA27" s="107">
        <f t="shared" si="3"/>
        <v>82.72</v>
      </c>
      <c r="AB27" s="107">
        <f t="shared" si="3"/>
        <v>82.302000000000007</v>
      </c>
      <c r="AC27" s="107">
        <f t="shared" si="3"/>
        <v>78.425000000000011</v>
      </c>
      <c r="AD27" s="107">
        <f t="shared" si="3"/>
        <v>83.046000000000006</v>
      </c>
      <c r="AE27" s="107">
        <f t="shared" si="3"/>
        <v>75.177999999999997</v>
      </c>
      <c r="AF27" s="107">
        <f t="shared" si="3"/>
        <v>75.736999999999995</v>
      </c>
      <c r="AG27" s="107">
        <f t="shared" si="3"/>
        <v>85.927000000000007</v>
      </c>
      <c r="AH27" s="107">
        <f t="shared" si="3"/>
        <v>72.852999999999994</v>
      </c>
      <c r="AI27" s="107">
        <f t="shared" si="3"/>
        <v>76.540000000000006</v>
      </c>
      <c r="AJ27" s="107">
        <f t="shared" si="3"/>
        <v>80.165000000000006</v>
      </c>
      <c r="AK27" s="107">
        <f t="shared" si="3"/>
        <v>77.608999999999995</v>
      </c>
      <c r="AL27" s="107">
        <f t="shared" si="3"/>
        <v>91.266000000000005</v>
      </c>
      <c r="AM27" s="107">
        <f t="shared" si="3"/>
        <v>93.022000000000006</v>
      </c>
      <c r="AN27" s="107">
        <f t="shared" si="3"/>
        <v>94.179000000000002</v>
      </c>
      <c r="AO27" s="107">
        <f t="shared" si="3"/>
        <v>90.802999999999997</v>
      </c>
      <c r="AP27" s="107">
        <f t="shared" si="3"/>
        <v>117.20099999999999</v>
      </c>
      <c r="AQ27" s="107">
        <f t="shared" si="3"/>
        <v>90.067999999999998</v>
      </c>
      <c r="AR27" s="107">
        <f t="shared" si="3"/>
        <v>108.205</v>
      </c>
      <c r="AS27" s="107">
        <f t="shared" si="3"/>
        <v>113.248</v>
      </c>
      <c r="AT27" s="107">
        <f t="shared" si="3"/>
        <v>93.61</v>
      </c>
      <c r="AU27" s="107">
        <f t="shared" si="3"/>
        <v>94.096000000000004</v>
      </c>
      <c r="AV27" s="107">
        <f t="shared" si="3"/>
        <v>89.332999999999998</v>
      </c>
      <c r="AW27" s="107">
        <f t="shared" si="3"/>
        <v>123.518</v>
      </c>
      <c r="AX27" s="107">
        <f t="shared" si="3"/>
        <v>120.721</v>
      </c>
      <c r="AY27" s="107">
        <f t="shared" si="3"/>
        <v>122.074</v>
      </c>
      <c r="AZ27" s="107">
        <f t="shared" si="3"/>
        <v>107.17400000000001</v>
      </c>
      <c r="BA27" s="107">
        <f t="shared" si="3"/>
        <v>115.961</v>
      </c>
      <c r="BB27" s="107">
        <f t="shared" si="3"/>
        <v>118.21599999999999</v>
      </c>
      <c r="BC27" s="107">
        <f t="shared" si="3"/>
        <v>118.892</v>
      </c>
      <c r="BD27" s="107">
        <f t="shared" si="3"/>
        <v>111.053</v>
      </c>
      <c r="BE27" s="107">
        <f t="shared" si="3"/>
        <v>111.22199999999999</v>
      </c>
      <c r="BF27" s="107">
        <f t="shared" si="3"/>
        <v>117.21899999999999</v>
      </c>
      <c r="BG27" s="107">
        <f t="shared" si="3"/>
        <v>107.47799999999999</v>
      </c>
      <c r="BH27" s="107">
        <f t="shared" si="3"/>
        <v>115.319</v>
      </c>
      <c r="BI27" s="107">
        <f t="shared" si="3"/>
        <v>114.974</v>
      </c>
      <c r="BJ27" s="107">
        <f t="shared" si="3"/>
        <v>91.808999999999997</v>
      </c>
      <c r="BK27" s="107">
        <f t="shared" si="3"/>
        <v>32.299999999999997</v>
      </c>
      <c r="BL27" s="107">
        <f t="shared" si="3"/>
        <v>22.7</v>
      </c>
      <c r="BM27" s="107">
        <f t="shared" si="3"/>
        <v>42.3</v>
      </c>
      <c r="BN27" s="107">
        <f t="shared" si="3"/>
        <v>90.965000000000003</v>
      </c>
      <c r="BO27" s="107">
        <f t="shared" si="3"/>
        <v>87.5</v>
      </c>
      <c r="BP27" s="107">
        <f t="shared" si="3"/>
        <v>78.262000000000015</v>
      </c>
      <c r="BQ27" s="107">
        <f t="shared" si="3"/>
        <v>74.14</v>
      </c>
      <c r="BR27" s="107">
        <f t="shared" si="3"/>
        <v>93.183000000000007</v>
      </c>
      <c r="BS27" s="107">
        <f t="shared" si="3"/>
        <v>95.347999999999999</v>
      </c>
      <c r="BT27" s="107">
        <f t="shared" si="3"/>
        <v>97.456000000000003</v>
      </c>
      <c r="BU27" s="107">
        <f t="shared" si="3"/>
        <v>97.070999999999998</v>
      </c>
      <c r="BV27" s="107">
        <f t="shared" si="3"/>
        <v>94.543999999999997</v>
      </c>
      <c r="BW27" s="107">
        <f t="shared" si="3"/>
        <v>80.632999999999996</v>
      </c>
      <c r="BX27" s="107">
        <f t="shared" si="3"/>
        <v>83.933999999999997</v>
      </c>
      <c r="BY27" s="107">
        <f t="shared" si="3"/>
        <v>83.370999999999995</v>
      </c>
      <c r="BZ27" s="107">
        <f t="shared" si="3"/>
        <v>77.944000000000003</v>
      </c>
      <c r="CA27" s="107">
        <f t="shared" si="3"/>
        <v>83.846000000000004</v>
      </c>
      <c r="CB27" s="107">
        <f t="shared" si="3"/>
        <v>81.228999999999999</v>
      </c>
      <c r="CC27" s="107">
        <f t="shared" si="3"/>
        <v>78.037000000000006</v>
      </c>
      <c r="CD27" s="107">
        <f t="shared" ref="CD27:CW27" si="4">SUM(CD20:CD26)</f>
        <v>75.616</v>
      </c>
      <c r="CE27" s="107">
        <f t="shared" si="4"/>
        <v>50.023000000000003</v>
      </c>
      <c r="CF27" s="107">
        <f t="shared" si="4"/>
        <v>64.905000000000001</v>
      </c>
      <c r="CG27" s="107">
        <f t="shared" si="4"/>
        <v>63.189</v>
      </c>
      <c r="CH27" s="107">
        <f t="shared" si="4"/>
        <v>48.088000000000001</v>
      </c>
      <c r="CI27" s="107">
        <f t="shared" si="4"/>
        <v>49.460999999999999</v>
      </c>
      <c r="CJ27" s="107">
        <f t="shared" si="4"/>
        <v>64.802999999999997</v>
      </c>
      <c r="CK27" s="107">
        <f t="shared" si="4"/>
        <v>60.453000000000003</v>
      </c>
      <c r="CL27" s="107">
        <f t="shared" si="4"/>
        <v>39.468000000000004</v>
      </c>
      <c r="CM27" s="107">
        <f t="shared" si="4"/>
        <v>37.137999999999998</v>
      </c>
      <c r="CN27" s="107">
        <f t="shared" si="4"/>
        <v>44.576000000000001</v>
      </c>
      <c r="CO27" s="107">
        <f t="shared" si="4"/>
        <v>44.554000000000002</v>
      </c>
      <c r="CP27" s="107">
        <f t="shared" si="4"/>
        <v>55.497</v>
      </c>
      <c r="CQ27" s="107">
        <f t="shared" si="4"/>
        <v>60.773000000000003</v>
      </c>
      <c r="CR27" s="107">
        <f t="shared" si="4"/>
        <v>50.039000000000001</v>
      </c>
      <c r="CS27" s="107">
        <f t="shared" si="4"/>
        <v>49.405000000000001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1668.8150000000003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90.644999999999996</v>
      </c>
      <c r="C31" s="94">
        <v>56.133000000000003</v>
      </c>
      <c r="D31" s="94">
        <v>58.679000000000002</v>
      </c>
      <c r="E31" s="94">
        <v>122.804</v>
      </c>
      <c r="F31" s="94">
        <v>159.102</v>
      </c>
      <c r="G31" s="94">
        <v>135.20699999999999</v>
      </c>
      <c r="H31" s="94">
        <v>219.19399999999999</v>
      </c>
      <c r="I31" s="94">
        <v>247.214</v>
      </c>
      <c r="J31" s="94">
        <v>38.021000000000001</v>
      </c>
      <c r="K31" s="94">
        <v>128.69399999999999</v>
      </c>
      <c r="L31" s="94">
        <v>143.54300000000001</v>
      </c>
      <c r="M31" s="94">
        <v>149.31200000000001</v>
      </c>
      <c r="N31" s="94">
        <v>259.45600000000002</v>
      </c>
      <c r="O31" s="94">
        <v>260.02100000000002</v>
      </c>
      <c r="P31" s="94">
        <v>236.65799999999999</v>
      </c>
      <c r="Q31" s="94">
        <v>262.62299999999999</v>
      </c>
      <c r="R31" s="94">
        <v>299.423</v>
      </c>
      <c r="S31" s="94">
        <v>206.06299999999999</v>
      </c>
      <c r="T31" s="94">
        <v>111.628</v>
      </c>
      <c r="U31" s="94">
        <v>48.984000000000002</v>
      </c>
      <c r="V31" s="94">
        <v>154.04300000000001</v>
      </c>
      <c r="W31" s="94">
        <v>185.72</v>
      </c>
      <c r="X31" s="94">
        <v>42.104999999999997</v>
      </c>
      <c r="Y31" s="94"/>
      <c r="Z31" s="94">
        <v>43.658000000000001</v>
      </c>
      <c r="AA31" s="94">
        <v>86.35</v>
      </c>
      <c r="AB31" s="94">
        <v>88.65</v>
      </c>
      <c r="AC31" s="94">
        <v>87.456000000000003</v>
      </c>
      <c r="AD31" s="94">
        <v>88.980999999999995</v>
      </c>
      <c r="AE31" s="94">
        <v>79.138999999999996</v>
      </c>
      <c r="AF31" s="94">
        <v>84.111000000000004</v>
      </c>
      <c r="AG31" s="94">
        <v>130.34700000000001</v>
      </c>
      <c r="AH31" s="94">
        <v>98.257000000000005</v>
      </c>
      <c r="AI31" s="94">
        <v>103.51300000000001</v>
      </c>
      <c r="AJ31" s="94">
        <v>127.196</v>
      </c>
      <c r="AK31" s="94">
        <v>187.44399999999999</v>
      </c>
      <c r="AL31" s="94">
        <v>183.31899999999999</v>
      </c>
      <c r="AM31" s="94">
        <v>245.91200000000001</v>
      </c>
      <c r="AN31" s="94">
        <v>244.39599999999999</v>
      </c>
      <c r="AO31" s="94">
        <v>113.68600000000001</v>
      </c>
      <c r="AP31" s="94">
        <v>263.16000000000003</v>
      </c>
      <c r="AQ31" s="94">
        <v>121.039</v>
      </c>
      <c r="AR31" s="94">
        <v>140.98099999999999</v>
      </c>
      <c r="AS31" s="94">
        <v>145.57900000000001</v>
      </c>
      <c r="AT31" s="94">
        <v>132.29400000000001</v>
      </c>
      <c r="AU31" s="94">
        <v>133.03</v>
      </c>
      <c r="AV31" s="94">
        <v>158.69900000000001</v>
      </c>
      <c r="AW31" s="94">
        <v>253.494</v>
      </c>
      <c r="AX31" s="94">
        <v>259.77199999999999</v>
      </c>
      <c r="AY31" s="94">
        <v>250.58</v>
      </c>
      <c r="AZ31" s="94">
        <v>196.21100000000001</v>
      </c>
      <c r="BA31" s="94">
        <v>178.81700000000001</v>
      </c>
      <c r="BB31" s="94">
        <v>195.40799999999999</v>
      </c>
      <c r="BC31" s="94">
        <v>174.029</v>
      </c>
      <c r="BD31" s="94">
        <v>132.006</v>
      </c>
      <c r="BE31" s="94">
        <v>121.69799999999999</v>
      </c>
      <c r="BF31" s="94">
        <v>305.86900000000003</v>
      </c>
      <c r="BG31" s="94">
        <v>130.25299999999999</v>
      </c>
      <c r="BH31" s="94">
        <v>142.279</v>
      </c>
      <c r="BI31" s="94">
        <v>127.366</v>
      </c>
      <c r="BJ31" s="94">
        <v>107.399</v>
      </c>
      <c r="BK31" s="94">
        <v>57.542000000000002</v>
      </c>
      <c r="BL31" s="94">
        <v>46.344000000000001</v>
      </c>
      <c r="BM31" s="94">
        <v>61.338999999999999</v>
      </c>
      <c r="BN31" s="94">
        <v>102.087</v>
      </c>
      <c r="BO31" s="94">
        <v>105.38</v>
      </c>
      <c r="BP31" s="94">
        <v>95.938000000000002</v>
      </c>
      <c r="BQ31" s="94">
        <v>92.792000000000002</v>
      </c>
      <c r="BR31" s="94">
        <v>99.150999999999996</v>
      </c>
      <c r="BS31" s="94">
        <v>100.95699999999999</v>
      </c>
      <c r="BT31" s="94">
        <v>102.004</v>
      </c>
      <c r="BU31" s="94">
        <v>103.923</v>
      </c>
      <c r="BV31" s="94">
        <v>104.74</v>
      </c>
      <c r="BW31" s="94">
        <v>88.347999999999999</v>
      </c>
      <c r="BX31" s="94">
        <v>92.688000000000002</v>
      </c>
      <c r="BY31" s="94">
        <v>151.911</v>
      </c>
      <c r="BZ31" s="94">
        <v>90.921000000000006</v>
      </c>
      <c r="CA31" s="94">
        <v>98.097999999999999</v>
      </c>
      <c r="CB31" s="94">
        <v>93.228999999999999</v>
      </c>
      <c r="CC31" s="94">
        <v>91.206000000000003</v>
      </c>
      <c r="CD31" s="94">
        <v>82.941999999999993</v>
      </c>
      <c r="CE31" s="94">
        <v>56.542000000000002</v>
      </c>
      <c r="CF31" s="94">
        <v>71.626000000000005</v>
      </c>
      <c r="CG31" s="94">
        <v>67.917000000000002</v>
      </c>
      <c r="CH31" s="94">
        <v>54.088999999999999</v>
      </c>
      <c r="CI31" s="94">
        <v>55.070999999999998</v>
      </c>
      <c r="CJ31" s="94">
        <v>71.298000000000002</v>
      </c>
      <c r="CK31" s="94">
        <v>67.41</v>
      </c>
      <c r="CL31" s="94">
        <v>47.454999999999998</v>
      </c>
      <c r="CM31" s="94">
        <v>40.26</v>
      </c>
      <c r="CN31" s="94">
        <v>49.781999999999996</v>
      </c>
      <c r="CO31" s="94">
        <v>46.546999999999997</v>
      </c>
      <c r="CP31" s="94">
        <v>78.555000000000007</v>
      </c>
      <c r="CQ31" s="94">
        <v>73.271000000000001</v>
      </c>
      <c r="CR31" s="94">
        <v>81.692999999999998</v>
      </c>
      <c r="CS31" s="94">
        <v>81.629000000000005</v>
      </c>
      <c r="CT31" s="95"/>
      <c r="CU31" s="95"/>
      <c r="CV31" s="95"/>
      <c r="CW31" s="96"/>
      <c r="CX31" s="97">
        <f t="array" ref="CX31">SUMPRODUCT(B31:CW31*0.25)</f>
        <v>3020.5837499999993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90.644999999999996</v>
      </c>
      <c r="C33" s="77">
        <f t="shared" ref="C33:BN33" si="5">SUM(C30:C32)</f>
        <v>56.133000000000003</v>
      </c>
      <c r="D33" s="77">
        <f t="shared" si="5"/>
        <v>58.679000000000002</v>
      </c>
      <c r="E33" s="77">
        <f t="shared" si="5"/>
        <v>122.804</v>
      </c>
      <c r="F33" s="77">
        <f t="shared" si="5"/>
        <v>159.102</v>
      </c>
      <c r="G33" s="77">
        <f t="shared" si="5"/>
        <v>135.20699999999999</v>
      </c>
      <c r="H33" s="77">
        <f t="shared" si="5"/>
        <v>219.19399999999999</v>
      </c>
      <c r="I33" s="77">
        <f t="shared" si="5"/>
        <v>247.214</v>
      </c>
      <c r="J33" s="77">
        <f t="shared" si="5"/>
        <v>38.021000000000001</v>
      </c>
      <c r="K33" s="77">
        <f t="shared" si="5"/>
        <v>128.69399999999999</v>
      </c>
      <c r="L33" s="77">
        <f t="shared" si="5"/>
        <v>143.54300000000001</v>
      </c>
      <c r="M33" s="77">
        <f t="shared" si="5"/>
        <v>149.31200000000001</v>
      </c>
      <c r="N33" s="77">
        <f t="shared" si="5"/>
        <v>259.45600000000002</v>
      </c>
      <c r="O33" s="77">
        <f t="shared" si="5"/>
        <v>260.02100000000002</v>
      </c>
      <c r="P33" s="77">
        <f t="shared" si="5"/>
        <v>236.65799999999999</v>
      </c>
      <c r="Q33" s="77">
        <f t="shared" si="5"/>
        <v>262.62299999999999</v>
      </c>
      <c r="R33" s="77">
        <f t="shared" si="5"/>
        <v>299.423</v>
      </c>
      <c r="S33" s="77">
        <f t="shared" si="5"/>
        <v>206.06299999999999</v>
      </c>
      <c r="T33" s="77">
        <f t="shared" si="5"/>
        <v>111.628</v>
      </c>
      <c r="U33" s="77">
        <f t="shared" si="5"/>
        <v>48.984000000000002</v>
      </c>
      <c r="V33" s="77">
        <f t="shared" si="5"/>
        <v>154.04300000000001</v>
      </c>
      <c r="W33" s="77">
        <f t="shared" si="5"/>
        <v>185.72</v>
      </c>
      <c r="X33" s="77">
        <f t="shared" si="5"/>
        <v>42.104999999999997</v>
      </c>
      <c r="Y33" s="77">
        <f t="shared" si="5"/>
        <v>0</v>
      </c>
      <c r="Z33" s="77">
        <f t="shared" si="5"/>
        <v>43.658000000000001</v>
      </c>
      <c r="AA33" s="77">
        <f t="shared" si="5"/>
        <v>86.35</v>
      </c>
      <c r="AB33" s="77">
        <f t="shared" si="5"/>
        <v>88.65</v>
      </c>
      <c r="AC33" s="77">
        <f t="shared" si="5"/>
        <v>87.456000000000003</v>
      </c>
      <c r="AD33" s="77">
        <f t="shared" si="5"/>
        <v>88.980999999999995</v>
      </c>
      <c r="AE33" s="77">
        <f t="shared" si="5"/>
        <v>79.138999999999996</v>
      </c>
      <c r="AF33" s="77">
        <f t="shared" si="5"/>
        <v>84.111000000000004</v>
      </c>
      <c r="AG33" s="77">
        <f t="shared" si="5"/>
        <v>130.34700000000001</v>
      </c>
      <c r="AH33" s="77">
        <f t="shared" si="5"/>
        <v>98.257000000000005</v>
      </c>
      <c r="AI33" s="77">
        <f t="shared" si="5"/>
        <v>103.51300000000001</v>
      </c>
      <c r="AJ33" s="77">
        <f t="shared" si="5"/>
        <v>127.196</v>
      </c>
      <c r="AK33" s="77">
        <f t="shared" si="5"/>
        <v>187.44399999999999</v>
      </c>
      <c r="AL33" s="77">
        <f t="shared" si="5"/>
        <v>183.31899999999999</v>
      </c>
      <c r="AM33" s="77">
        <f t="shared" si="5"/>
        <v>245.91200000000001</v>
      </c>
      <c r="AN33" s="77">
        <f t="shared" si="5"/>
        <v>244.39599999999999</v>
      </c>
      <c r="AO33" s="77">
        <f t="shared" si="5"/>
        <v>113.68600000000001</v>
      </c>
      <c r="AP33" s="77">
        <f t="shared" si="5"/>
        <v>263.16000000000003</v>
      </c>
      <c r="AQ33" s="77">
        <f t="shared" si="5"/>
        <v>121.039</v>
      </c>
      <c r="AR33" s="77">
        <f t="shared" si="5"/>
        <v>140.98099999999999</v>
      </c>
      <c r="AS33" s="77">
        <f t="shared" si="5"/>
        <v>145.57900000000001</v>
      </c>
      <c r="AT33" s="77">
        <f t="shared" si="5"/>
        <v>132.29400000000001</v>
      </c>
      <c r="AU33" s="77">
        <f t="shared" si="5"/>
        <v>133.03</v>
      </c>
      <c r="AV33" s="77">
        <f t="shared" si="5"/>
        <v>158.69900000000001</v>
      </c>
      <c r="AW33" s="77">
        <f t="shared" si="5"/>
        <v>253.494</v>
      </c>
      <c r="AX33" s="77">
        <f t="shared" si="5"/>
        <v>259.77199999999999</v>
      </c>
      <c r="AY33" s="77">
        <f t="shared" si="5"/>
        <v>250.58</v>
      </c>
      <c r="AZ33" s="77">
        <f t="shared" si="5"/>
        <v>196.21100000000001</v>
      </c>
      <c r="BA33" s="77">
        <f t="shared" si="5"/>
        <v>178.81700000000001</v>
      </c>
      <c r="BB33" s="77">
        <f t="shared" si="5"/>
        <v>195.40799999999999</v>
      </c>
      <c r="BC33" s="77">
        <f t="shared" si="5"/>
        <v>174.029</v>
      </c>
      <c r="BD33" s="77">
        <f t="shared" si="5"/>
        <v>132.006</v>
      </c>
      <c r="BE33" s="77">
        <f t="shared" si="5"/>
        <v>121.69799999999999</v>
      </c>
      <c r="BF33" s="77">
        <f t="shared" si="5"/>
        <v>305.86900000000003</v>
      </c>
      <c r="BG33" s="77">
        <f t="shared" si="5"/>
        <v>130.25299999999999</v>
      </c>
      <c r="BH33" s="77">
        <f t="shared" si="5"/>
        <v>142.279</v>
      </c>
      <c r="BI33" s="77">
        <f t="shared" si="5"/>
        <v>127.366</v>
      </c>
      <c r="BJ33" s="77">
        <f t="shared" si="5"/>
        <v>107.399</v>
      </c>
      <c r="BK33" s="77">
        <f t="shared" si="5"/>
        <v>57.542000000000002</v>
      </c>
      <c r="BL33" s="77">
        <f t="shared" si="5"/>
        <v>46.344000000000001</v>
      </c>
      <c r="BM33" s="77">
        <f t="shared" si="5"/>
        <v>61.338999999999999</v>
      </c>
      <c r="BN33" s="77">
        <f t="shared" si="5"/>
        <v>102.087</v>
      </c>
      <c r="BO33" s="77">
        <f t="shared" ref="BO33:CW33" si="6">SUM(BO30:BO32)</f>
        <v>105.38</v>
      </c>
      <c r="BP33" s="77">
        <f t="shared" si="6"/>
        <v>95.938000000000002</v>
      </c>
      <c r="BQ33" s="77">
        <f t="shared" si="6"/>
        <v>92.792000000000002</v>
      </c>
      <c r="BR33" s="77">
        <f t="shared" si="6"/>
        <v>99.150999999999996</v>
      </c>
      <c r="BS33" s="77">
        <f t="shared" si="6"/>
        <v>100.95699999999999</v>
      </c>
      <c r="BT33" s="77">
        <f t="shared" si="6"/>
        <v>102.004</v>
      </c>
      <c r="BU33" s="77">
        <f t="shared" si="6"/>
        <v>103.923</v>
      </c>
      <c r="BV33" s="77">
        <f t="shared" si="6"/>
        <v>104.74</v>
      </c>
      <c r="BW33" s="77">
        <f t="shared" si="6"/>
        <v>88.347999999999999</v>
      </c>
      <c r="BX33" s="77">
        <f t="shared" si="6"/>
        <v>92.688000000000002</v>
      </c>
      <c r="BY33" s="77">
        <f t="shared" si="6"/>
        <v>151.911</v>
      </c>
      <c r="BZ33" s="77">
        <f t="shared" si="6"/>
        <v>90.921000000000006</v>
      </c>
      <c r="CA33" s="77">
        <f t="shared" si="6"/>
        <v>98.097999999999999</v>
      </c>
      <c r="CB33" s="77">
        <f t="shared" si="6"/>
        <v>93.228999999999999</v>
      </c>
      <c r="CC33" s="77">
        <f t="shared" si="6"/>
        <v>91.206000000000003</v>
      </c>
      <c r="CD33" s="77">
        <f t="shared" si="6"/>
        <v>82.941999999999993</v>
      </c>
      <c r="CE33" s="77">
        <f t="shared" si="6"/>
        <v>56.542000000000002</v>
      </c>
      <c r="CF33" s="77">
        <f t="shared" si="6"/>
        <v>71.626000000000005</v>
      </c>
      <c r="CG33" s="77">
        <f t="shared" si="6"/>
        <v>67.917000000000002</v>
      </c>
      <c r="CH33" s="77">
        <f t="shared" si="6"/>
        <v>54.088999999999999</v>
      </c>
      <c r="CI33" s="77">
        <f t="shared" si="6"/>
        <v>55.070999999999998</v>
      </c>
      <c r="CJ33" s="77">
        <f t="shared" si="6"/>
        <v>71.298000000000002</v>
      </c>
      <c r="CK33" s="77">
        <f t="shared" si="6"/>
        <v>67.41</v>
      </c>
      <c r="CL33" s="77">
        <f t="shared" si="6"/>
        <v>47.454999999999998</v>
      </c>
      <c r="CM33" s="77">
        <f t="shared" si="6"/>
        <v>40.26</v>
      </c>
      <c r="CN33" s="77">
        <f t="shared" si="6"/>
        <v>49.781999999999996</v>
      </c>
      <c r="CO33" s="77">
        <f t="shared" si="6"/>
        <v>46.546999999999997</v>
      </c>
      <c r="CP33" s="77">
        <f t="shared" si="6"/>
        <v>78.555000000000007</v>
      </c>
      <c r="CQ33" s="77">
        <f t="shared" si="6"/>
        <v>73.271000000000001</v>
      </c>
      <c r="CR33" s="77">
        <f t="shared" si="6"/>
        <v>81.692999999999998</v>
      </c>
      <c r="CS33" s="77">
        <f t="shared" si="6"/>
        <v>81.629000000000005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3020.5837499999993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308.60000000000002</v>
      </c>
      <c r="C38" s="120">
        <v>498.2</v>
      </c>
      <c r="D38" s="120">
        <v>450.1</v>
      </c>
      <c r="E38" s="120">
        <v>300.5</v>
      </c>
      <c r="F38" s="120">
        <v>111.8</v>
      </c>
      <c r="G38" s="120">
        <v>112.7</v>
      </c>
      <c r="H38" s="120">
        <v>50.6</v>
      </c>
      <c r="I38" s="120"/>
      <c r="J38" s="120">
        <v>169.2</v>
      </c>
      <c r="K38" s="120"/>
      <c r="L38" s="120"/>
      <c r="M38" s="120"/>
      <c r="N38" s="120"/>
      <c r="O38" s="120"/>
      <c r="P38" s="120">
        <v>9.8000000000000007</v>
      </c>
      <c r="Q38" s="120">
        <v>2.2000000000000002</v>
      </c>
      <c r="R38" s="120">
        <v>286.89999999999998</v>
      </c>
      <c r="S38" s="120">
        <v>373.4</v>
      </c>
      <c r="T38" s="120">
        <v>364.7</v>
      </c>
      <c r="U38" s="120">
        <v>441.6</v>
      </c>
      <c r="V38" s="120"/>
      <c r="W38" s="120"/>
      <c r="X38" s="120">
        <v>28.2</v>
      </c>
      <c r="Y38" s="120">
        <v>90.8</v>
      </c>
      <c r="Z38" s="120">
        <v>118.6</v>
      </c>
      <c r="AA38" s="120">
        <v>82.1</v>
      </c>
      <c r="AB38" s="120">
        <v>230.1</v>
      </c>
      <c r="AC38" s="120">
        <v>325.2</v>
      </c>
      <c r="AD38" s="120"/>
      <c r="AE38" s="120">
        <v>91.1</v>
      </c>
      <c r="AF38" s="120">
        <v>147.19999999999999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30</v>
      </c>
      <c r="BB38" s="120"/>
      <c r="BC38" s="120"/>
      <c r="BD38" s="120">
        <v>50.7</v>
      </c>
      <c r="BE38" s="120">
        <v>15.7</v>
      </c>
      <c r="BF38" s="120"/>
      <c r="BG38" s="120">
        <v>126.5</v>
      </c>
      <c r="BH38" s="120">
        <v>51.4</v>
      </c>
      <c r="BI38" s="120">
        <v>65.599999999999994</v>
      </c>
      <c r="BJ38" s="120">
        <v>101.7</v>
      </c>
      <c r="BK38" s="120">
        <v>46.7</v>
      </c>
      <c r="BL38" s="120">
        <v>19.100000000000001</v>
      </c>
      <c r="BM38" s="120">
        <v>24.5</v>
      </c>
      <c r="BN38" s="120">
        <v>110.2</v>
      </c>
      <c r="BO38" s="120">
        <v>73.7</v>
      </c>
      <c r="BP38" s="120">
        <v>56.9</v>
      </c>
      <c r="BQ38" s="120">
        <v>103</v>
      </c>
      <c r="BR38" s="120">
        <v>348</v>
      </c>
      <c r="BS38" s="120">
        <v>403.9</v>
      </c>
      <c r="BT38" s="120">
        <v>401.4</v>
      </c>
      <c r="BU38" s="120">
        <v>96.1</v>
      </c>
      <c r="BV38" s="120">
        <v>464</v>
      </c>
      <c r="BW38" s="120">
        <v>460</v>
      </c>
      <c r="BX38" s="120">
        <v>441.2</v>
      </c>
      <c r="BY38" s="120">
        <v>433.4</v>
      </c>
      <c r="BZ38" s="120">
        <v>383.1</v>
      </c>
      <c r="CA38" s="120">
        <v>407.4</v>
      </c>
      <c r="CB38" s="120">
        <v>404.4</v>
      </c>
      <c r="CC38" s="120">
        <v>413.9</v>
      </c>
      <c r="CD38" s="120">
        <v>351.3</v>
      </c>
      <c r="CE38" s="120">
        <v>333.7</v>
      </c>
      <c r="CF38" s="120">
        <v>321</v>
      </c>
      <c r="CG38" s="120">
        <v>328.5</v>
      </c>
      <c r="CH38" s="120">
        <v>217.1</v>
      </c>
      <c r="CI38" s="120">
        <v>292.89999999999998</v>
      </c>
      <c r="CJ38" s="120">
        <v>177.7</v>
      </c>
      <c r="CK38" s="120">
        <v>31.1</v>
      </c>
      <c r="CL38" s="120">
        <v>500.4</v>
      </c>
      <c r="CM38" s="120">
        <v>489.8</v>
      </c>
      <c r="CN38" s="120">
        <v>390</v>
      </c>
      <c r="CO38" s="120">
        <v>481.6</v>
      </c>
      <c r="CP38" s="120">
        <v>2.7</v>
      </c>
      <c r="CQ38" s="120">
        <v>21.8</v>
      </c>
      <c r="CR38" s="120">
        <v>0.9</v>
      </c>
      <c r="CS38" s="120"/>
      <c r="CT38" s="122"/>
      <c r="CU38" s="122"/>
      <c r="CV38" s="122"/>
      <c r="CW38" s="121"/>
      <c r="CX38" s="97">
        <f t="array" ref="CX38">SUMPRODUCT(B38:CW38*0.25)</f>
        <v>3516.6499999999992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>
        <v>247.8</v>
      </c>
      <c r="G40" s="120">
        <v>247.8</v>
      </c>
      <c r="H40" s="120">
        <v>247.8</v>
      </c>
      <c r="I40" s="120">
        <v>247.8</v>
      </c>
      <c r="J40" s="120">
        <v>359</v>
      </c>
      <c r="K40" s="120">
        <v>359</v>
      </c>
      <c r="L40" s="120">
        <v>359</v>
      </c>
      <c r="M40" s="120">
        <v>359</v>
      </c>
      <c r="N40" s="120">
        <v>168.7</v>
      </c>
      <c r="O40" s="120">
        <v>168.7</v>
      </c>
      <c r="P40" s="120">
        <v>168.7</v>
      </c>
      <c r="Q40" s="120">
        <v>168.7</v>
      </c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230.2</v>
      </c>
      <c r="AE40" s="120">
        <v>230.2</v>
      </c>
      <c r="AF40" s="120">
        <v>230.2</v>
      </c>
      <c r="AG40" s="120">
        <v>230.2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55.2</v>
      </c>
      <c r="BC40" s="120">
        <v>55.2</v>
      </c>
      <c r="BD40" s="120">
        <v>55.2</v>
      </c>
      <c r="BE40" s="120">
        <v>55.2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159.6</v>
      </c>
      <c r="CQ40" s="120">
        <v>159.6</v>
      </c>
      <c r="CR40" s="120">
        <v>159.6</v>
      </c>
      <c r="CS40" s="120">
        <v>159.6</v>
      </c>
      <c r="CT40" s="122"/>
      <c r="CU40" s="122"/>
      <c r="CV40" s="122"/>
      <c r="CW40" s="121"/>
      <c r="CX40" s="97">
        <f t="array" ref="CX40">SUMPRODUCT(B40:CW40*0.25)</f>
        <v>1220.4999999999998</v>
      </c>
    </row>
    <row r="41" spans="1:102" ht="30" customHeight="1" thickBot="1" x14ac:dyDescent="0.25">
      <c r="A41" s="105" t="s">
        <v>35</v>
      </c>
      <c r="B41" s="106">
        <f>SUM(B36:B40)</f>
        <v>308.60000000000002</v>
      </c>
      <c r="C41" s="107">
        <f t="shared" ref="C41:BN41" si="7">SUM(C36:C40)</f>
        <v>498.2</v>
      </c>
      <c r="D41" s="107">
        <f t="shared" si="7"/>
        <v>450.1</v>
      </c>
      <c r="E41" s="107">
        <f t="shared" si="7"/>
        <v>300.5</v>
      </c>
      <c r="F41" s="107">
        <f t="shared" si="7"/>
        <v>359.6</v>
      </c>
      <c r="G41" s="107">
        <f t="shared" si="7"/>
        <v>360.5</v>
      </c>
      <c r="H41" s="107">
        <f t="shared" si="7"/>
        <v>298.40000000000003</v>
      </c>
      <c r="I41" s="107">
        <f t="shared" si="7"/>
        <v>247.8</v>
      </c>
      <c r="J41" s="107">
        <f t="shared" si="7"/>
        <v>528.20000000000005</v>
      </c>
      <c r="K41" s="107">
        <f t="shared" si="7"/>
        <v>359</v>
      </c>
      <c r="L41" s="107">
        <f t="shared" si="7"/>
        <v>359</v>
      </c>
      <c r="M41" s="107">
        <f t="shared" si="7"/>
        <v>359</v>
      </c>
      <c r="N41" s="107">
        <f t="shared" si="7"/>
        <v>168.7</v>
      </c>
      <c r="O41" s="107">
        <f t="shared" si="7"/>
        <v>168.7</v>
      </c>
      <c r="P41" s="107">
        <f t="shared" si="7"/>
        <v>178.5</v>
      </c>
      <c r="Q41" s="107">
        <f t="shared" si="7"/>
        <v>170.89999999999998</v>
      </c>
      <c r="R41" s="107">
        <f t="shared" si="7"/>
        <v>286.89999999999998</v>
      </c>
      <c r="S41" s="107">
        <f t="shared" si="7"/>
        <v>373.4</v>
      </c>
      <c r="T41" s="107">
        <f t="shared" si="7"/>
        <v>364.7</v>
      </c>
      <c r="U41" s="107">
        <f t="shared" si="7"/>
        <v>441.6</v>
      </c>
      <c r="V41" s="107">
        <f t="shared" si="7"/>
        <v>0</v>
      </c>
      <c r="W41" s="107">
        <f t="shared" si="7"/>
        <v>0</v>
      </c>
      <c r="X41" s="107">
        <f t="shared" si="7"/>
        <v>28.2</v>
      </c>
      <c r="Y41" s="107">
        <f t="shared" si="7"/>
        <v>90.8</v>
      </c>
      <c r="Z41" s="107">
        <f t="shared" si="7"/>
        <v>118.6</v>
      </c>
      <c r="AA41" s="107">
        <f t="shared" si="7"/>
        <v>82.1</v>
      </c>
      <c r="AB41" s="107">
        <f t="shared" si="7"/>
        <v>230.1</v>
      </c>
      <c r="AC41" s="107">
        <f t="shared" si="7"/>
        <v>325.2</v>
      </c>
      <c r="AD41" s="107">
        <f t="shared" si="7"/>
        <v>230.2</v>
      </c>
      <c r="AE41" s="107">
        <f t="shared" si="7"/>
        <v>321.29999999999995</v>
      </c>
      <c r="AF41" s="107">
        <f t="shared" si="7"/>
        <v>377.4</v>
      </c>
      <c r="AG41" s="107">
        <f t="shared" si="7"/>
        <v>230.2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30</v>
      </c>
      <c r="BB41" s="107">
        <f t="shared" si="7"/>
        <v>55.2</v>
      </c>
      <c r="BC41" s="107">
        <f t="shared" si="7"/>
        <v>55.2</v>
      </c>
      <c r="BD41" s="107">
        <f t="shared" si="7"/>
        <v>105.9</v>
      </c>
      <c r="BE41" s="107">
        <f t="shared" si="7"/>
        <v>70.900000000000006</v>
      </c>
      <c r="BF41" s="107">
        <f t="shared" si="7"/>
        <v>0</v>
      </c>
      <c r="BG41" s="107">
        <f t="shared" si="7"/>
        <v>126.5</v>
      </c>
      <c r="BH41" s="107">
        <f t="shared" si="7"/>
        <v>51.4</v>
      </c>
      <c r="BI41" s="107">
        <f t="shared" si="7"/>
        <v>65.599999999999994</v>
      </c>
      <c r="BJ41" s="107">
        <f t="shared" si="7"/>
        <v>101.7</v>
      </c>
      <c r="BK41" s="107">
        <f t="shared" si="7"/>
        <v>46.7</v>
      </c>
      <c r="BL41" s="107">
        <f t="shared" si="7"/>
        <v>19.100000000000001</v>
      </c>
      <c r="BM41" s="107">
        <f t="shared" si="7"/>
        <v>24.5</v>
      </c>
      <c r="BN41" s="107">
        <f t="shared" si="7"/>
        <v>110.2</v>
      </c>
      <c r="BO41" s="107">
        <f t="shared" ref="BO41:CW41" si="8">SUM(BO36:BO40)</f>
        <v>73.7</v>
      </c>
      <c r="BP41" s="107">
        <f t="shared" si="8"/>
        <v>56.9</v>
      </c>
      <c r="BQ41" s="107">
        <f t="shared" si="8"/>
        <v>103</v>
      </c>
      <c r="BR41" s="107">
        <f t="shared" si="8"/>
        <v>348</v>
      </c>
      <c r="BS41" s="107">
        <f t="shared" si="8"/>
        <v>403.9</v>
      </c>
      <c r="BT41" s="107">
        <f t="shared" si="8"/>
        <v>401.4</v>
      </c>
      <c r="BU41" s="107">
        <f t="shared" si="8"/>
        <v>96.1</v>
      </c>
      <c r="BV41" s="107">
        <f t="shared" si="8"/>
        <v>464</v>
      </c>
      <c r="BW41" s="107">
        <f t="shared" si="8"/>
        <v>460</v>
      </c>
      <c r="BX41" s="107">
        <f t="shared" si="8"/>
        <v>441.2</v>
      </c>
      <c r="BY41" s="107">
        <f t="shared" si="8"/>
        <v>433.4</v>
      </c>
      <c r="BZ41" s="107">
        <f t="shared" si="8"/>
        <v>383.1</v>
      </c>
      <c r="CA41" s="107">
        <f t="shared" si="8"/>
        <v>407.4</v>
      </c>
      <c r="CB41" s="107">
        <f t="shared" si="8"/>
        <v>404.4</v>
      </c>
      <c r="CC41" s="107">
        <f t="shared" si="8"/>
        <v>413.9</v>
      </c>
      <c r="CD41" s="107">
        <f t="shared" si="8"/>
        <v>351.3</v>
      </c>
      <c r="CE41" s="107">
        <f t="shared" si="8"/>
        <v>333.7</v>
      </c>
      <c r="CF41" s="107">
        <f t="shared" si="8"/>
        <v>321</v>
      </c>
      <c r="CG41" s="107">
        <f t="shared" si="8"/>
        <v>328.5</v>
      </c>
      <c r="CH41" s="107">
        <f t="shared" si="8"/>
        <v>217.1</v>
      </c>
      <c r="CI41" s="107">
        <f t="shared" si="8"/>
        <v>292.89999999999998</v>
      </c>
      <c r="CJ41" s="107">
        <f t="shared" si="8"/>
        <v>177.7</v>
      </c>
      <c r="CK41" s="107">
        <f t="shared" si="8"/>
        <v>31.1</v>
      </c>
      <c r="CL41" s="107">
        <f t="shared" si="8"/>
        <v>500.4</v>
      </c>
      <c r="CM41" s="107">
        <f t="shared" si="8"/>
        <v>489.8</v>
      </c>
      <c r="CN41" s="107">
        <f t="shared" si="8"/>
        <v>390</v>
      </c>
      <c r="CO41" s="107">
        <f t="shared" si="8"/>
        <v>481.6</v>
      </c>
      <c r="CP41" s="107">
        <f t="shared" si="8"/>
        <v>162.29999999999998</v>
      </c>
      <c r="CQ41" s="107">
        <f t="shared" si="8"/>
        <v>181.4</v>
      </c>
      <c r="CR41" s="107">
        <f t="shared" si="8"/>
        <v>160.5</v>
      </c>
      <c r="CS41" s="107">
        <f t="shared" si="8"/>
        <v>159.6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4737.1499999999987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308.60000000000002</v>
      </c>
      <c r="C46" s="120">
        <v>498.2</v>
      </c>
      <c r="D46" s="120">
        <v>450.1</v>
      </c>
      <c r="E46" s="120">
        <v>300.5</v>
      </c>
      <c r="F46" s="120">
        <v>111.8</v>
      </c>
      <c r="G46" s="120">
        <v>112.7</v>
      </c>
      <c r="H46" s="120">
        <v>50.6</v>
      </c>
      <c r="I46" s="120"/>
      <c r="J46" s="120">
        <v>169.2</v>
      </c>
      <c r="K46" s="120"/>
      <c r="L46" s="120"/>
      <c r="M46" s="120"/>
      <c r="N46" s="120"/>
      <c r="O46" s="120"/>
      <c r="P46" s="120">
        <v>9.8000000000000007</v>
      </c>
      <c r="Q46" s="120">
        <v>2.2000000000000002</v>
      </c>
      <c r="R46" s="120">
        <v>286.89999999999998</v>
      </c>
      <c r="S46" s="120">
        <v>373.4</v>
      </c>
      <c r="T46" s="120">
        <v>364.7</v>
      </c>
      <c r="U46" s="120">
        <v>441.6</v>
      </c>
      <c r="V46" s="120"/>
      <c r="W46" s="120"/>
      <c r="X46" s="120">
        <v>28.2</v>
      </c>
      <c r="Y46" s="120">
        <v>90.8</v>
      </c>
      <c r="Z46" s="120">
        <v>118.6</v>
      </c>
      <c r="AA46" s="120">
        <v>82.1</v>
      </c>
      <c r="AB46" s="120">
        <v>230.1</v>
      </c>
      <c r="AC46" s="120">
        <v>325.2</v>
      </c>
      <c r="AD46" s="120"/>
      <c r="AE46" s="120">
        <v>91.1</v>
      </c>
      <c r="AF46" s="120">
        <v>147.19999999999999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30</v>
      </c>
      <c r="BB46" s="120"/>
      <c r="BC46" s="120"/>
      <c r="BD46" s="120">
        <v>50.7</v>
      </c>
      <c r="BE46" s="120">
        <v>15.7</v>
      </c>
      <c r="BF46" s="120"/>
      <c r="BG46" s="120">
        <v>126.5</v>
      </c>
      <c r="BH46" s="120">
        <v>51.4</v>
      </c>
      <c r="BI46" s="120">
        <v>65.599999999999994</v>
      </c>
      <c r="BJ46" s="120">
        <v>101.7</v>
      </c>
      <c r="BK46" s="120">
        <v>46.7</v>
      </c>
      <c r="BL46" s="120">
        <v>19.100000000000001</v>
      </c>
      <c r="BM46" s="120">
        <v>24.5</v>
      </c>
      <c r="BN46" s="120">
        <v>110.2</v>
      </c>
      <c r="BO46" s="120">
        <v>73.7</v>
      </c>
      <c r="BP46" s="120">
        <v>56.9</v>
      </c>
      <c r="BQ46" s="120">
        <v>103</v>
      </c>
      <c r="BR46" s="120">
        <v>348</v>
      </c>
      <c r="BS46" s="120">
        <v>403.9</v>
      </c>
      <c r="BT46" s="120">
        <v>401.4</v>
      </c>
      <c r="BU46" s="120">
        <v>96.1</v>
      </c>
      <c r="BV46" s="120">
        <v>464</v>
      </c>
      <c r="BW46" s="120">
        <v>460</v>
      </c>
      <c r="BX46" s="120">
        <v>441.2</v>
      </c>
      <c r="BY46" s="120">
        <v>433.4</v>
      </c>
      <c r="BZ46" s="120">
        <v>383.1</v>
      </c>
      <c r="CA46" s="120">
        <v>407.4</v>
      </c>
      <c r="CB46" s="120">
        <v>404.4</v>
      </c>
      <c r="CC46" s="120">
        <v>413.9</v>
      </c>
      <c r="CD46" s="120">
        <v>351.3</v>
      </c>
      <c r="CE46" s="120">
        <v>333.7</v>
      </c>
      <c r="CF46" s="120">
        <v>321</v>
      </c>
      <c r="CG46" s="120">
        <v>328.5</v>
      </c>
      <c r="CH46" s="120">
        <v>217.1</v>
      </c>
      <c r="CI46" s="120">
        <v>292.89999999999998</v>
      </c>
      <c r="CJ46" s="120">
        <v>177.7</v>
      </c>
      <c r="CK46" s="120">
        <v>31.1</v>
      </c>
      <c r="CL46" s="120">
        <v>500.4</v>
      </c>
      <c r="CM46" s="120">
        <v>489.8</v>
      </c>
      <c r="CN46" s="120">
        <v>390</v>
      </c>
      <c r="CO46" s="120">
        <v>481.6</v>
      </c>
      <c r="CP46" s="120">
        <v>2.7</v>
      </c>
      <c r="CQ46" s="120">
        <v>21.8</v>
      </c>
      <c r="CR46" s="120">
        <v>0.9</v>
      </c>
      <c r="CS46" s="120"/>
      <c r="CT46" s="122"/>
      <c r="CU46" s="122"/>
      <c r="CV46" s="122"/>
      <c r="CW46" s="121"/>
      <c r="CX46" s="97">
        <f t="array" ref="CX46">SUMPRODUCT(B46:CW46*0.25)</f>
        <v>3516.6499999999992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>
        <v>247.8</v>
      </c>
      <c r="G48" s="120">
        <v>247.8</v>
      </c>
      <c r="H48" s="120">
        <v>247.8</v>
      </c>
      <c r="I48" s="120">
        <v>247.8</v>
      </c>
      <c r="J48" s="120">
        <v>359</v>
      </c>
      <c r="K48" s="120">
        <v>359</v>
      </c>
      <c r="L48" s="120">
        <v>359</v>
      </c>
      <c r="M48" s="120">
        <v>359</v>
      </c>
      <c r="N48" s="120">
        <v>168.7</v>
      </c>
      <c r="O48" s="120">
        <v>168.7</v>
      </c>
      <c r="P48" s="120">
        <v>168.7</v>
      </c>
      <c r="Q48" s="120">
        <v>168.7</v>
      </c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230.2</v>
      </c>
      <c r="AE48" s="120">
        <v>230.2</v>
      </c>
      <c r="AF48" s="120">
        <v>230.2</v>
      </c>
      <c r="AG48" s="120">
        <v>230.2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55.2</v>
      </c>
      <c r="BC48" s="120">
        <v>55.2</v>
      </c>
      <c r="BD48" s="120">
        <v>55.2</v>
      </c>
      <c r="BE48" s="120">
        <v>55.2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159.6</v>
      </c>
      <c r="CQ48" s="120">
        <v>159.6</v>
      </c>
      <c r="CR48" s="120">
        <v>159.6</v>
      </c>
      <c r="CS48" s="120">
        <v>159.6</v>
      </c>
      <c r="CT48" s="122"/>
      <c r="CU48" s="122"/>
      <c r="CV48" s="122"/>
      <c r="CW48" s="121"/>
      <c r="CX48" s="97">
        <f t="array" ref="CX48">SUMPRODUCT(B48:CW48*0.25)</f>
        <v>1220.4999999999998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308.60000000000002</v>
      </c>
      <c r="C50" s="107">
        <f t="shared" ref="C50:BN50" si="9">SUM(C44:C49)</f>
        <v>498.2</v>
      </c>
      <c r="D50" s="107">
        <f t="shared" si="9"/>
        <v>450.1</v>
      </c>
      <c r="E50" s="107">
        <f t="shared" si="9"/>
        <v>300.5</v>
      </c>
      <c r="F50" s="107">
        <f t="shared" si="9"/>
        <v>359.6</v>
      </c>
      <c r="G50" s="107">
        <f t="shared" si="9"/>
        <v>360.5</v>
      </c>
      <c r="H50" s="107">
        <f t="shared" si="9"/>
        <v>298.40000000000003</v>
      </c>
      <c r="I50" s="107">
        <f t="shared" si="9"/>
        <v>247.8</v>
      </c>
      <c r="J50" s="107">
        <f t="shared" si="9"/>
        <v>528.20000000000005</v>
      </c>
      <c r="K50" s="107">
        <f t="shared" si="9"/>
        <v>359</v>
      </c>
      <c r="L50" s="107">
        <f t="shared" si="9"/>
        <v>359</v>
      </c>
      <c r="M50" s="107">
        <f t="shared" si="9"/>
        <v>359</v>
      </c>
      <c r="N50" s="107">
        <f t="shared" si="9"/>
        <v>168.7</v>
      </c>
      <c r="O50" s="107">
        <f t="shared" si="9"/>
        <v>168.7</v>
      </c>
      <c r="P50" s="107">
        <f t="shared" si="9"/>
        <v>178.5</v>
      </c>
      <c r="Q50" s="107">
        <f t="shared" si="9"/>
        <v>170.89999999999998</v>
      </c>
      <c r="R50" s="107">
        <f t="shared" si="9"/>
        <v>286.89999999999998</v>
      </c>
      <c r="S50" s="107">
        <f t="shared" si="9"/>
        <v>373.4</v>
      </c>
      <c r="T50" s="107">
        <f t="shared" si="9"/>
        <v>364.7</v>
      </c>
      <c r="U50" s="107">
        <f t="shared" si="9"/>
        <v>441.6</v>
      </c>
      <c r="V50" s="107">
        <f t="shared" si="9"/>
        <v>0</v>
      </c>
      <c r="W50" s="107">
        <f t="shared" si="9"/>
        <v>0</v>
      </c>
      <c r="X50" s="107">
        <f t="shared" si="9"/>
        <v>28.2</v>
      </c>
      <c r="Y50" s="107">
        <f t="shared" si="9"/>
        <v>90.8</v>
      </c>
      <c r="Z50" s="107">
        <f t="shared" si="9"/>
        <v>118.6</v>
      </c>
      <c r="AA50" s="107">
        <f t="shared" si="9"/>
        <v>82.1</v>
      </c>
      <c r="AB50" s="107">
        <f t="shared" si="9"/>
        <v>230.1</v>
      </c>
      <c r="AC50" s="107">
        <f t="shared" si="9"/>
        <v>325.2</v>
      </c>
      <c r="AD50" s="107">
        <f t="shared" si="9"/>
        <v>230.2</v>
      </c>
      <c r="AE50" s="107">
        <f t="shared" si="9"/>
        <v>321.29999999999995</v>
      </c>
      <c r="AF50" s="107">
        <f t="shared" si="9"/>
        <v>377.4</v>
      </c>
      <c r="AG50" s="107">
        <f t="shared" si="9"/>
        <v>230.2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30</v>
      </c>
      <c r="BB50" s="107">
        <f t="shared" si="9"/>
        <v>55.2</v>
      </c>
      <c r="BC50" s="107">
        <f t="shared" si="9"/>
        <v>55.2</v>
      </c>
      <c r="BD50" s="107">
        <f t="shared" si="9"/>
        <v>105.9</v>
      </c>
      <c r="BE50" s="107">
        <f t="shared" si="9"/>
        <v>70.900000000000006</v>
      </c>
      <c r="BF50" s="107">
        <f t="shared" si="9"/>
        <v>0</v>
      </c>
      <c r="BG50" s="107">
        <f t="shared" si="9"/>
        <v>126.5</v>
      </c>
      <c r="BH50" s="107">
        <f t="shared" si="9"/>
        <v>51.4</v>
      </c>
      <c r="BI50" s="107">
        <f t="shared" si="9"/>
        <v>65.599999999999994</v>
      </c>
      <c r="BJ50" s="107">
        <f t="shared" si="9"/>
        <v>101.7</v>
      </c>
      <c r="BK50" s="107">
        <f t="shared" si="9"/>
        <v>46.7</v>
      </c>
      <c r="BL50" s="107">
        <f t="shared" si="9"/>
        <v>19.100000000000001</v>
      </c>
      <c r="BM50" s="107">
        <f t="shared" si="9"/>
        <v>24.5</v>
      </c>
      <c r="BN50" s="107">
        <f t="shared" si="9"/>
        <v>110.2</v>
      </c>
      <c r="BO50" s="107">
        <f t="shared" ref="BO50:CW50" si="10">SUM(BO44:BO49)</f>
        <v>73.7</v>
      </c>
      <c r="BP50" s="107">
        <f t="shared" si="10"/>
        <v>56.9</v>
      </c>
      <c r="BQ50" s="107">
        <f t="shared" si="10"/>
        <v>103</v>
      </c>
      <c r="BR50" s="107">
        <f t="shared" si="10"/>
        <v>348</v>
      </c>
      <c r="BS50" s="107">
        <f t="shared" si="10"/>
        <v>403.9</v>
      </c>
      <c r="BT50" s="107">
        <f t="shared" si="10"/>
        <v>401.4</v>
      </c>
      <c r="BU50" s="107">
        <f t="shared" si="10"/>
        <v>96.1</v>
      </c>
      <c r="BV50" s="107">
        <f t="shared" si="10"/>
        <v>464</v>
      </c>
      <c r="BW50" s="107">
        <f t="shared" si="10"/>
        <v>460</v>
      </c>
      <c r="BX50" s="107">
        <f t="shared" si="10"/>
        <v>441.2</v>
      </c>
      <c r="BY50" s="107">
        <f t="shared" si="10"/>
        <v>433.4</v>
      </c>
      <c r="BZ50" s="107">
        <f t="shared" si="10"/>
        <v>383.1</v>
      </c>
      <c r="CA50" s="107">
        <f t="shared" si="10"/>
        <v>407.4</v>
      </c>
      <c r="CB50" s="107">
        <f t="shared" si="10"/>
        <v>404.4</v>
      </c>
      <c r="CC50" s="107">
        <f t="shared" si="10"/>
        <v>413.9</v>
      </c>
      <c r="CD50" s="107">
        <f t="shared" si="10"/>
        <v>351.3</v>
      </c>
      <c r="CE50" s="107">
        <f t="shared" si="10"/>
        <v>333.7</v>
      </c>
      <c r="CF50" s="107">
        <f t="shared" si="10"/>
        <v>321</v>
      </c>
      <c r="CG50" s="107">
        <f t="shared" si="10"/>
        <v>328.5</v>
      </c>
      <c r="CH50" s="107">
        <f t="shared" si="10"/>
        <v>217.1</v>
      </c>
      <c r="CI50" s="107">
        <f t="shared" si="10"/>
        <v>292.89999999999998</v>
      </c>
      <c r="CJ50" s="107">
        <f t="shared" si="10"/>
        <v>177.7</v>
      </c>
      <c r="CK50" s="107">
        <f t="shared" si="10"/>
        <v>31.1</v>
      </c>
      <c r="CL50" s="107">
        <f t="shared" si="10"/>
        <v>500.4</v>
      </c>
      <c r="CM50" s="107">
        <f t="shared" si="10"/>
        <v>489.8</v>
      </c>
      <c r="CN50" s="107">
        <f t="shared" si="10"/>
        <v>390</v>
      </c>
      <c r="CO50" s="107">
        <f t="shared" si="10"/>
        <v>481.6</v>
      </c>
      <c r="CP50" s="107">
        <f t="shared" si="10"/>
        <v>162.29999999999998</v>
      </c>
      <c r="CQ50" s="107">
        <f t="shared" si="10"/>
        <v>181.4</v>
      </c>
      <c r="CR50" s="107">
        <f t="shared" si="10"/>
        <v>160.5</v>
      </c>
      <c r="CS50" s="107">
        <f t="shared" si="10"/>
        <v>159.6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4737.1499999999987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399.245</v>
      </c>
      <c r="C53" s="107">
        <f t="shared" ref="C53:BN53" si="13">C17+C27+C41</f>
        <v>554.33299999999997</v>
      </c>
      <c r="D53" s="107">
        <f t="shared" si="13"/>
        <v>508.779</v>
      </c>
      <c r="E53" s="107">
        <f t="shared" si="13"/>
        <v>423.30399999999997</v>
      </c>
      <c r="F53" s="107">
        <f t="shared" si="13"/>
        <v>518.702</v>
      </c>
      <c r="G53" s="107">
        <f t="shared" si="13"/>
        <v>495.70699999999999</v>
      </c>
      <c r="H53" s="107">
        <f t="shared" si="13"/>
        <v>517.59400000000005</v>
      </c>
      <c r="I53" s="107">
        <f t="shared" si="13"/>
        <v>495.01400000000001</v>
      </c>
      <c r="J53" s="107">
        <f t="shared" si="13"/>
        <v>566.221</v>
      </c>
      <c r="K53" s="107">
        <f t="shared" si="13"/>
        <v>487.69399999999996</v>
      </c>
      <c r="L53" s="107">
        <f t="shared" si="13"/>
        <v>502.54300000000001</v>
      </c>
      <c r="M53" s="107">
        <f t="shared" si="13"/>
        <v>508.31200000000001</v>
      </c>
      <c r="N53" s="107">
        <f t="shared" si="13"/>
        <v>428.15600000000001</v>
      </c>
      <c r="O53" s="107">
        <f t="shared" si="13"/>
        <v>428.721</v>
      </c>
      <c r="P53" s="107">
        <f t="shared" si="13"/>
        <v>415.15800000000002</v>
      </c>
      <c r="Q53" s="107">
        <f t="shared" si="13"/>
        <v>433.52300000000002</v>
      </c>
      <c r="R53" s="107">
        <f t="shared" si="13"/>
        <v>586.32299999999998</v>
      </c>
      <c r="S53" s="107">
        <f t="shared" si="13"/>
        <v>579.46299999999997</v>
      </c>
      <c r="T53" s="107">
        <f t="shared" si="13"/>
        <v>476.32799999999997</v>
      </c>
      <c r="U53" s="107">
        <f t="shared" si="13"/>
        <v>490.584</v>
      </c>
      <c r="V53" s="107">
        <f t="shared" si="13"/>
        <v>154.04300000000001</v>
      </c>
      <c r="W53" s="107">
        <f t="shared" si="13"/>
        <v>185.72</v>
      </c>
      <c r="X53" s="107">
        <f t="shared" si="13"/>
        <v>70.304999999999993</v>
      </c>
      <c r="Y53" s="107">
        <f t="shared" si="13"/>
        <v>90.8</v>
      </c>
      <c r="Z53" s="107">
        <f t="shared" si="13"/>
        <v>162.25799999999998</v>
      </c>
      <c r="AA53" s="107">
        <f t="shared" si="13"/>
        <v>168.45</v>
      </c>
      <c r="AB53" s="107">
        <f t="shared" si="13"/>
        <v>318.75</v>
      </c>
      <c r="AC53" s="107">
        <f t="shared" si="13"/>
        <v>412.65600000000001</v>
      </c>
      <c r="AD53" s="107">
        <f t="shared" si="13"/>
        <v>319.18099999999998</v>
      </c>
      <c r="AE53" s="107">
        <f t="shared" si="13"/>
        <v>400.43899999999996</v>
      </c>
      <c r="AF53" s="107">
        <f t="shared" si="13"/>
        <v>461.51099999999997</v>
      </c>
      <c r="AG53" s="107">
        <f t="shared" si="13"/>
        <v>360.54700000000003</v>
      </c>
      <c r="AH53" s="107">
        <f t="shared" si="13"/>
        <v>98.256999999999991</v>
      </c>
      <c r="AI53" s="107">
        <f t="shared" si="13"/>
        <v>103.51300000000001</v>
      </c>
      <c r="AJ53" s="107">
        <f t="shared" si="13"/>
        <v>127.196</v>
      </c>
      <c r="AK53" s="107">
        <f t="shared" si="13"/>
        <v>187.44400000000002</v>
      </c>
      <c r="AL53" s="107">
        <f t="shared" si="13"/>
        <v>183.31900000000002</v>
      </c>
      <c r="AM53" s="107">
        <f t="shared" si="13"/>
        <v>245.91199999999998</v>
      </c>
      <c r="AN53" s="107">
        <f t="shared" si="13"/>
        <v>244.39599999999999</v>
      </c>
      <c r="AO53" s="107">
        <f t="shared" si="13"/>
        <v>113.68599999999999</v>
      </c>
      <c r="AP53" s="107">
        <f t="shared" si="13"/>
        <v>263.15999999999997</v>
      </c>
      <c r="AQ53" s="107">
        <f t="shared" si="13"/>
        <v>121.039</v>
      </c>
      <c r="AR53" s="107">
        <f t="shared" si="13"/>
        <v>140.98099999999999</v>
      </c>
      <c r="AS53" s="107">
        <f t="shared" si="13"/>
        <v>145.57900000000001</v>
      </c>
      <c r="AT53" s="107">
        <f t="shared" si="13"/>
        <v>132.29399999999998</v>
      </c>
      <c r="AU53" s="107">
        <f t="shared" si="13"/>
        <v>133.03</v>
      </c>
      <c r="AV53" s="107">
        <f t="shared" si="13"/>
        <v>158.69900000000001</v>
      </c>
      <c r="AW53" s="107">
        <f t="shared" si="13"/>
        <v>253.494</v>
      </c>
      <c r="AX53" s="107">
        <f t="shared" si="13"/>
        <v>259.77199999999999</v>
      </c>
      <c r="AY53" s="107">
        <f t="shared" si="13"/>
        <v>250.57999999999998</v>
      </c>
      <c r="AZ53" s="107">
        <f t="shared" si="13"/>
        <v>196.21100000000001</v>
      </c>
      <c r="BA53" s="107">
        <f t="shared" si="13"/>
        <v>208.81700000000001</v>
      </c>
      <c r="BB53" s="107">
        <f t="shared" si="13"/>
        <v>250.608</v>
      </c>
      <c r="BC53" s="107">
        <f t="shared" si="13"/>
        <v>229.22899999999998</v>
      </c>
      <c r="BD53" s="107">
        <f t="shared" si="13"/>
        <v>237.90600000000001</v>
      </c>
      <c r="BE53" s="107">
        <f t="shared" si="13"/>
        <v>192.59800000000001</v>
      </c>
      <c r="BF53" s="107">
        <f t="shared" si="13"/>
        <v>305.86899999999997</v>
      </c>
      <c r="BG53" s="107">
        <f t="shared" si="13"/>
        <v>256.75299999999999</v>
      </c>
      <c r="BH53" s="107">
        <f t="shared" si="13"/>
        <v>193.679</v>
      </c>
      <c r="BI53" s="107">
        <f t="shared" si="13"/>
        <v>192.96600000000001</v>
      </c>
      <c r="BJ53" s="107">
        <f t="shared" si="13"/>
        <v>209.09899999999999</v>
      </c>
      <c r="BK53" s="107">
        <f t="shared" si="13"/>
        <v>104.242</v>
      </c>
      <c r="BL53" s="107">
        <f t="shared" si="13"/>
        <v>65.443999999999988</v>
      </c>
      <c r="BM53" s="107">
        <f t="shared" si="13"/>
        <v>85.838999999999999</v>
      </c>
      <c r="BN53" s="107">
        <f t="shared" si="13"/>
        <v>212.28700000000001</v>
      </c>
      <c r="BO53" s="107">
        <f t="shared" ref="BO53:CX53" si="14">BO17+BO27+BO41</f>
        <v>179.07999999999998</v>
      </c>
      <c r="BP53" s="107">
        <f t="shared" si="14"/>
        <v>152.83800000000002</v>
      </c>
      <c r="BQ53" s="107">
        <f t="shared" si="14"/>
        <v>195.792</v>
      </c>
      <c r="BR53" s="107">
        <f t="shared" si="14"/>
        <v>447.15100000000001</v>
      </c>
      <c r="BS53" s="107">
        <f t="shared" si="14"/>
        <v>504.85699999999997</v>
      </c>
      <c r="BT53" s="107">
        <f t="shared" si="14"/>
        <v>503.404</v>
      </c>
      <c r="BU53" s="107">
        <f t="shared" si="14"/>
        <v>200.023</v>
      </c>
      <c r="BV53" s="107">
        <f t="shared" si="14"/>
        <v>568.74</v>
      </c>
      <c r="BW53" s="107">
        <f t="shared" si="14"/>
        <v>548.34799999999996</v>
      </c>
      <c r="BX53" s="107">
        <f t="shared" si="14"/>
        <v>533.88800000000003</v>
      </c>
      <c r="BY53" s="107">
        <f t="shared" si="14"/>
        <v>585.31099999999992</v>
      </c>
      <c r="BZ53" s="107">
        <f t="shared" si="14"/>
        <v>474.02100000000002</v>
      </c>
      <c r="CA53" s="107">
        <f t="shared" si="14"/>
        <v>505.49799999999999</v>
      </c>
      <c r="CB53" s="107">
        <f t="shared" si="14"/>
        <v>497.62899999999996</v>
      </c>
      <c r="CC53" s="107">
        <f t="shared" si="14"/>
        <v>505.10599999999999</v>
      </c>
      <c r="CD53" s="107">
        <f t="shared" si="14"/>
        <v>434.24200000000002</v>
      </c>
      <c r="CE53" s="107">
        <f t="shared" si="14"/>
        <v>390.24199999999996</v>
      </c>
      <c r="CF53" s="107">
        <f t="shared" si="14"/>
        <v>392.62599999999998</v>
      </c>
      <c r="CG53" s="107">
        <f t="shared" si="14"/>
        <v>396.41700000000003</v>
      </c>
      <c r="CH53" s="107">
        <f t="shared" si="14"/>
        <v>271.18899999999996</v>
      </c>
      <c r="CI53" s="107">
        <f t="shared" si="14"/>
        <v>347.971</v>
      </c>
      <c r="CJ53" s="107">
        <f t="shared" si="14"/>
        <v>248.99799999999999</v>
      </c>
      <c r="CK53" s="107">
        <f t="shared" si="14"/>
        <v>98.509999999999991</v>
      </c>
      <c r="CL53" s="107">
        <f t="shared" si="14"/>
        <v>547.85500000000002</v>
      </c>
      <c r="CM53" s="107">
        <f t="shared" si="14"/>
        <v>530.06000000000006</v>
      </c>
      <c r="CN53" s="107">
        <f t="shared" si="14"/>
        <v>439.78199999999998</v>
      </c>
      <c r="CO53" s="107">
        <f t="shared" si="14"/>
        <v>528.14700000000005</v>
      </c>
      <c r="CP53" s="107">
        <f t="shared" si="14"/>
        <v>240.85499999999999</v>
      </c>
      <c r="CQ53" s="107">
        <f t="shared" si="14"/>
        <v>254.67099999999999</v>
      </c>
      <c r="CR53" s="107">
        <f t="shared" si="14"/>
        <v>242.19299999999998</v>
      </c>
      <c r="CS53" s="107">
        <f t="shared" si="14"/>
        <v>241.22899999999998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7757.7337499999994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399.21</v>
      </c>
      <c r="C5" s="25">
        <v>554.34400000000005</v>
      </c>
      <c r="D5" s="25">
        <v>508.78100000000001</v>
      </c>
      <c r="E5" s="25">
        <v>423.25900000000001</v>
      </c>
      <c r="F5" s="25">
        <v>518.73</v>
      </c>
      <c r="G5" s="25">
        <v>495.76600000000002</v>
      </c>
      <c r="H5" s="25">
        <v>517.60199999999998</v>
      </c>
      <c r="I5" s="25">
        <v>495.02300000000002</v>
      </c>
      <c r="J5" s="25">
        <v>566.26099999999997</v>
      </c>
      <c r="K5" s="25">
        <v>487.733</v>
      </c>
      <c r="L5" s="25">
        <v>502.58300000000003</v>
      </c>
      <c r="M5" s="25">
        <v>508.351</v>
      </c>
      <c r="N5" s="25">
        <v>428.15600000000001</v>
      </c>
      <c r="O5" s="25">
        <v>428.721</v>
      </c>
      <c r="P5" s="25">
        <v>415.15800000000002</v>
      </c>
      <c r="Q5" s="25">
        <v>433.52300000000002</v>
      </c>
      <c r="R5" s="25">
        <v>586.30999999999995</v>
      </c>
      <c r="S5" s="25">
        <v>579.46400000000006</v>
      </c>
      <c r="T5" s="25">
        <v>476.36</v>
      </c>
      <c r="U5" s="25">
        <v>490.58</v>
      </c>
      <c r="V5" s="25">
        <v>154.01</v>
      </c>
      <c r="W5" s="25">
        <v>185.71</v>
      </c>
      <c r="X5" s="25">
        <v>70.338999999999999</v>
      </c>
      <c r="Y5" s="25">
        <v>90.799000000000007</v>
      </c>
      <c r="Z5" s="25">
        <v>162.25800000000001</v>
      </c>
      <c r="AA5" s="25">
        <v>168.45</v>
      </c>
      <c r="AB5" s="25">
        <v>318.75</v>
      </c>
      <c r="AC5" s="25">
        <v>412.67500000000001</v>
      </c>
      <c r="AD5" s="25">
        <v>319.197</v>
      </c>
      <c r="AE5" s="25">
        <v>400.512</v>
      </c>
      <c r="AF5" s="25">
        <v>461.57799999999997</v>
      </c>
      <c r="AG5" s="25">
        <v>360.58600000000001</v>
      </c>
      <c r="AH5" s="25">
        <v>98.257000000000005</v>
      </c>
      <c r="AI5" s="25">
        <v>103.51300000000001</v>
      </c>
      <c r="AJ5" s="25">
        <v>127.196</v>
      </c>
      <c r="AK5" s="25">
        <v>187.44399999999999</v>
      </c>
      <c r="AL5" s="25">
        <v>183.31899999999999</v>
      </c>
      <c r="AM5" s="25">
        <v>245.91200000000001</v>
      </c>
      <c r="AN5" s="25">
        <v>244.39599999999999</v>
      </c>
      <c r="AO5" s="25">
        <v>113.68600000000001</v>
      </c>
      <c r="AP5" s="25">
        <v>263.16000000000003</v>
      </c>
      <c r="AQ5" s="25">
        <v>121.039</v>
      </c>
      <c r="AR5" s="25">
        <v>140.98099999999999</v>
      </c>
      <c r="AS5" s="25">
        <v>145.57900000000001</v>
      </c>
      <c r="AT5" s="25">
        <v>132.29400000000001</v>
      </c>
      <c r="AU5" s="25">
        <v>133.03</v>
      </c>
      <c r="AV5" s="25">
        <v>158.69900000000001</v>
      </c>
      <c r="AW5" s="25">
        <v>253.494</v>
      </c>
      <c r="AX5" s="25">
        <v>259.77199999999999</v>
      </c>
      <c r="AY5" s="25">
        <v>250.58</v>
      </c>
      <c r="AZ5" s="25">
        <v>196.21100000000001</v>
      </c>
      <c r="BA5" s="25">
        <v>208.839</v>
      </c>
      <c r="BB5" s="25">
        <v>250.65299999999999</v>
      </c>
      <c r="BC5" s="25">
        <v>229.274</v>
      </c>
      <c r="BD5" s="25">
        <v>237.994</v>
      </c>
      <c r="BE5" s="25">
        <v>192.69</v>
      </c>
      <c r="BF5" s="25">
        <v>305.88600000000002</v>
      </c>
      <c r="BG5" s="25">
        <v>256.78199999999998</v>
      </c>
      <c r="BH5" s="25">
        <v>193.64</v>
      </c>
      <c r="BI5" s="25">
        <v>192.98</v>
      </c>
      <c r="BJ5" s="25">
        <v>209.09899999999999</v>
      </c>
      <c r="BK5" s="25">
        <v>104.242</v>
      </c>
      <c r="BL5" s="25">
        <v>65.444000000000003</v>
      </c>
      <c r="BM5" s="25">
        <v>85.838999999999999</v>
      </c>
      <c r="BN5" s="25">
        <v>212.28700000000001</v>
      </c>
      <c r="BO5" s="25">
        <v>179.08</v>
      </c>
      <c r="BP5" s="25">
        <v>152.83799999999999</v>
      </c>
      <c r="BQ5" s="25">
        <v>195.792</v>
      </c>
      <c r="BR5" s="25">
        <v>447.19799999999998</v>
      </c>
      <c r="BS5" s="25">
        <v>504.85700000000003</v>
      </c>
      <c r="BT5" s="25">
        <v>503.404</v>
      </c>
      <c r="BU5" s="25">
        <v>200.02600000000001</v>
      </c>
      <c r="BV5" s="25">
        <v>568.70399999999995</v>
      </c>
      <c r="BW5" s="25">
        <v>548.33900000000006</v>
      </c>
      <c r="BX5" s="25">
        <v>533.88800000000003</v>
      </c>
      <c r="BY5" s="25">
        <v>585.31100000000004</v>
      </c>
      <c r="BZ5" s="25">
        <v>474.005</v>
      </c>
      <c r="CA5" s="25">
        <v>505.47</v>
      </c>
      <c r="CB5" s="25">
        <v>497.58800000000002</v>
      </c>
      <c r="CC5" s="25">
        <v>505.15100000000001</v>
      </c>
      <c r="CD5" s="25">
        <v>434.25599999999997</v>
      </c>
      <c r="CE5" s="25">
        <v>390.26799999999997</v>
      </c>
      <c r="CF5" s="25">
        <v>392.62799999999999</v>
      </c>
      <c r="CG5" s="25">
        <v>396.41199999999998</v>
      </c>
      <c r="CH5" s="25">
        <v>271.19400000000002</v>
      </c>
      <c r="CI5" s="25">
        <v>347.99200000000002</v>
      </c>
      <c r="CJ5" s="25">
        <v>249.00200000000001</v>
      </c>
      <c r="CK5" s="25">
        <v>98.539000000000001</v>
      </c>
      <c r="CL5" s="25">
        <v>547.83799999999997</v>
      </c>
      <c r="CM5" s="25">
        <v>530.03099999999995</v>
      </c>
      <c r="CN5" s="25">
        <v>439.767</v>
      </c>
      <c r="CO5" s="25">
        <v>528.17600000000004</v>
      </c>
      <c r="CP5" s="25">
        <v>240.816</v>
      </c>
      <c r="CQ5" s="25">
        <v>254.63200000000001</v>
      </c>
      <c r="CR5" s="25">
        <v>242.24199999999999</v>
      </c>
      <c r="CS5" s="25">
        <v>241.18600000000001</v>
      </c>
      <c r="CT5" s="26"/>
      <c r="CU5" s="26"/>
      <c r="CV5" s="26"/>
      <c r="CW5" s="27"/>
      <c r="CX5" s="28">
        <f t="array" ref="CX5">SUMPRODUCT(B5:CW5*0.25)</f>
        <v>7757.9050000000007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99.09</v>
      </c>
      <c r="C8" s="37">
        <v>94.76</v>
      </c>
      <c r="D8" s="37">
        <v>93.81</v>
      </c>
      <c r="E8" s="37">
        <v>79.739999999999995</v>
      </c>
      <c r="F8" s="37">
        <v>90.2</v>
      </c>
      <c r="G8" s="37">
        <v>83.49</v>
      </c>
      <c r="H8" s="37">
        <v>76.739999999999995</v>
      </c>
      <c r="I8" s="37">
        <v>78.98</v>
      </c>
      <c r="J8" s="37">
        <v>77.69</v>
      </c>
      <c r="K8" s="37">
        <v>79.55</v>
      </c>
      <c r="L8" s="37">
        <v>78.95</v>
      </c>
      <c r="M8" s="37">
        <v>78.62</v>
      </c>
      <c r="N8" s="37">
        <v>87.25</v>
      </c>
      <c r="O8" s="37">
        <v>87.22</v>
      </c>
      <c r="P8" s="37">
        <v>88.01</v>
      </c>
      <c r="Q8" s="37">
        <v>83.74</v>
      </c>
      <c r="R8" s="37">
        <v>85.75</v>
      </c>
      <c r="S8" s="37">
        <v>85.25</v>
      </c>
      <c r="T8" s="37">
        <v>88.24</v>
      </c>
      <c r="U8" s="37">
        <v>88.96</v>
      </c>
      <c r="V8" s="37">
        <v>99.33</v>
      </c>
      <c r="W8" s="37">
        <v>95.89</v>
      </c>
      <c r="X8" s="37">
        <v>88.95</v>
      </c>
      <c r="Y8" s="37">
        <v>94.46</v>
      </c>
      <c r="Z8" s="37">
        <v>97.36</v>
      </c>
      <c r="AA8" s="37">
        <v>133.94999999999999</v>
      </c>
      <c r="AB8" s="37">
        <v>141.41</v>
      </c>
      <c r="AC8" s="37">
        <v>162.32</v>
      </c>
      <c r="AD8" s="37">
        <v>148.21</v>
      </c>
      <c r="AE8" s="37">
        <v>143.83000000000001</v>
      </c>
      <c r="AF8" s="37">
        <v>146.11000000000001</v>
      </c>
      <c r="AG8" s="37">
        <v>110.06</v>
      </c>
      <c r="AH8" s="37">
        <v>114.02</v>
      </c>
      <c r="AI8" s="37">
        <v>101.52</v>
      </c>
      <c r="AJ8" s="37">
        <v>96.25</v>
      </c>
      <c r="AK8" s="37">
        <v>90.99</v>
      </c>
      <c r="AL8" s="37">
        <v>93.97</v>
      </c>
      <c r="AM8" s="37">
        <v>91</v>
      </c>
      <c r="AN8" s="37">
        <v>89.78</v>
      </c>
      <c r="AO8" s="37">
        <v>17.11</v>
      </c>
      <c r="AP8" s="37">
        <v>89.16</v>
      </c>
      <c r="AQ8" s="37">
        <v>50.46</v>
      </c>
      <c r="AR8" s="37">
        <v>14.94</v>
      </c>
      <c r="AS8" s="37">
        <v>14</v>
      </c>
      <c r="AT8" s="37">
        <v>32.15</v>
      </c>
      <c r="AU8" s="37">
        <v>67.52</v>
      </c>
      <c r="AV8" s="37">
        <v>82.84</v>
      </c>
      <c r="AW8" s="37">
        <v>90.27</v>
      </c>
      <c r="AX8" s="37">
        <v>87.49</v>
      </c>
      <c r="AY8" s="37">
        <v>92.22</v>
      </c>
      <c r="AZ8" s="37">
        <v>93.73</v>
      </c>
      <c r="BA8" s="37">
        <v>95.73</v>
      </c>
      <c r="BB8" s="37">
        <v>94.62</v>
      </c>
      <c r="BC8" s="37">
        <v>98.65</v>
      </c>
      <c r="BD8" s="37">
        <v>101.42</v>
      </c>
      <c r="BE8" s="37">
        <v>107</v>
      </c>
      <c r="BF8" s="37">
        <v>96.82</v>
      </c>
      <c r="BG8" s="37">
        <v>101.97</v>
      </c>
      <c r="BH8" s="37">
        <v>130.93</v>
      </c>
      <c r="BI8" s="37">
        <v>146.31</v>
      </c>
      <c r="BJ8" s="37">
        <v>115.28</v>
      </c>
      <c r="BK8" s="37">
        <v>206.11</v>
      </c>
      <c r="BL8" s="37">
        <v>228.41</v>
      </c>
      <c r="BM8" s="37">
        <v>231.51</v>
      </c>
      <c r="BN8" s="37">
        <v>176.11</v>
      </c>
      <c r="BO8" s="37">
        <v>218.19</v>
      </c>
      <c r="BP8" s="37">
        <v>260.11</v>
      </c>
      <c r="BQ8" s="37">
        <v>284.54000000000002</v>
      </c>
      <c r="BR8" s="37">
        <v>152.43</v>
      </c>
      <c r="BS8" s="37">
        <v>201.72</v>
      </c>
      <c r="BT8" s="37">
        <v>182.35</v>
      </c>
      <c r="BU8" s="37">
        <v>178</v>
      </c>
      <c r="BV8" s="37">
        <v>217.06</v>
      </c>
      <c r="BW8" s="37">
        <v>258.11</v>
      </c>
      <c r="BX8" s="37">
        <v>254.59</v>
      </c>
      <c r="BY8" s="37">
        <v>263.68</v>
      </c>
      <c r="BZ8" s="37">
        <v>269.29000000000002</v>
      </c>
      <c r="CA8" s="37">
        <v>251.79</v>
      </c>
      <c r="CB8" s="37">
        <v>230.47</v>
      </c>
      <c r="CC8" s="37">
        <v>220.46</v>
      </c>
      <c r="CD8" s="37">
        <v>246.66</v>
      </c>
      <c r="CE8" s="37">
        <v>195.63</v>
      </c>
      <c r="CF8" s="37">
        <v>151.84</v>
      </c>
      <c r="CG8" s="37">
        <v>117.08</v>
      </c>
      <c r="CH8" s="37">
        <v>178.92</v>
      </c>
      <c r="CI8" s="37">
        <v>170.85</v>
      </c>
      <c r="CJ8" s="37">
        <v>140.63</v>
      </c>
      <c r="CK8" s="37">
        <v>118.96</v>
      </c>
      <c r="CL8" s="37">
        <v>169.45</v>
      </c>
      <c r="CM8" s="37">
        <v>141.63999999999999</v>
      </c>
      <c r="CN8" s="37">
        <v>114.54</v>
      </c>
      <c r="CO8" s="37">
        <v>99.79</v>
      </c>
      <c r="CP8" s="37">
        <v>128.5</v>
      </c>
      <c r="CQ8" s="37">
        <v>111.13</v>
      </c>
      <c r="CR8" s="37">
        <v>101.62</v>
      </c>
      <c r="CS8" s="37">
        <v>96.56</v>
      </c>
      <c r="CT8" s="38"/>
      <c r="CU8" s="38"/>
      <c r="CV8" s="38"/>
      <c r="CW8" s="39"/>
      <c r="CX8" s="40">
        <f>IF(SUM(B8:CW8)&lt;&gt;0,AVERAGEIF(B8:CW8,"&lt;&gt;"""),"")</f>
        <v>127.44583333333333</v>
      </c>
    </row>
    <row r="9" spans="1:102" ht="24.95" customHeight="1" thickBot="1" x14ac:dyDescent="0.25">
      <c r="A9" s="41" t="s">
        <v>6</v>
      </c>
      <c r="B9" s="42">
        <v>91.85</v>
      </c>
      <c r="C9" s="43">
        <v>91.85</v>
      </c>
      <c r="D9" s="43">
        <v>91.85</v>
      </c>
      <c r="E9" s="43">
        <v>91.85</v>
      </c>
      <c r="F9" s="43">
        <v>82.352500000000006</v>
      </c>
      <c r="G9" s="43">
        <v>82.352500000000006</v>
      </c>
      <c r="H9" s="43">
        <v>82.352500000000006</v>
      </c>
      <c r="I9" s="43">
        <v>82.352500000000006</v>
      </c>
      <c r="J9" s="43">
        <v>78.702500000000001</v>
      </c>
      <c r="K9" s="43">
        <v>78.702500000000001</v>
      </c>
      <c r="L9" s="43">
        <v>78.702500000000001</v>
      </c>
      <c r="M9" s="43">
        <v>78.702500000000001</v>
      </c>
      <c r="N9" s="43">
        <v>86.555000000000007</v>
      </c>
      <c r="O9" s="43">
        <v>86.555000000000007</v>
      </c>
      <c r="P9" s="43">
        <v>86.555000000000007</v>
      </c>
      <c r="Q9" s="43">
        <v>86.555000000000007</v>
      </c>
      <c r="R9" s="43">
        <v>87.05</v>
      </c>
      <c r="S9" s="43">
        <v>87.05</v>
      </c>
      <c r="T9" s="43">
        <v>87.05</v>
      </c>
      <c r="U9" s="43">
        <v>87.05</v>
      </c>
      <c r="V9" s="43">
        <v>94.657499999999999</v>
      </c>
      <c r="W9" s="43">
        <v>94.657499999999999</v>
      </c>
      <c r="X9" s="43">
        <v>94.657499999999999</v>
      </c>
      <c r="Y9" s="43">
        <v>94.657499999999999</v>
      </c>
      <c r="Z9" s="43">
        <v>133.76</v>
      </c>
      <c r="AA9" s="43">
        <v>133.76</v>
      </c>
      <c r="AB9" s="43">
        <v>133.76</v>
      </c>
      <c r="AC9" s="43">
        <v>133.76</v>
      </c>
      <c r="AD9" s="43">
        <v>137.05250000000001</v>
      </c>
      <c r="AE9" s="43">
        <v>137.05250000000001</v>
      </c>
      <c r="AF9" s="43">
        <v>137.05250000000001</v>
      </c>
      <c r="AG9" s="43">
        <v>137.05250000000001</v>
      </c>
      <c r="AH9" s="43">
        <v>100.69499999999999</v>
      </c>
      <c r="AI9" s="43">
        <v>100.69499999999999</v>
      </c>
      <c r="AJ9" s="43">
        <v>100.69499999999999</v>
      </c>
      <c r="AK9" s="43">
        <v>100.69499999999999</v>
      </c>
      <c r="AL9" s="43">
        <v>72.965000000000003</v>
      </c>
      <c r="AM9" s="43">
        <v>72.965000000000003</v>
      </c>
      <c r="AN9" s="43">
        <v>72.965000000000003</v>
      </c>
      <c r="AO9" s="43">
        <v>72.965000000000003</v>
      </c>
      <c r="AP9" s="43">
        <v>42.14</v>
      </c>
      <c r="AQ9" s="43">
        <v>42.14</v>
      </c>
      <c r="AR9" s="43">
        <v>42.14</v>
      </c>
      <c r="AS9" s="43">
        <v>42.14</v>
      </c>
      <c r="AT9" s="43">
        <v>68.194999999999993</v>
      </c>
      <c r="AU9" s="43">
        <v>68.194999999999993</v>
      </c>
      <c r="AV9" s="43">
        <v>68.194999999999993</v>
      </c>
      <c r="AW9" s="43">
        <v>68.194999999999993</v>
      </c>
      <c r="AX9" s="43">
        <v>92.292500000000004</v>
      </c>
      <c r="AY9" s="43">
        <v>92.292500000000004</v>
      </c>
      <c r="AZ9" s="43">
        <v>92.292500000000004</v>
      </c>
      <c r="BA9" s="43">
        <v>92.292500000000004</v>
      </c>
      <c r="BB9" s="43">
        <v>100.4225</v>
      </c>
      <c r="BC9" s="43">
        <v>100.4225</v>
      </c>
      <c r="BD9" s="43">
        <v>100.4225</v>
      </c>
      <c r="BE9" s="43">
        <v>100.4225</v>
      </c>
      <c r="BF9" s="43">
        <v>119.00749999999999</v>
      </c>
      <c r="BG9" s="43">
        <v>119.00749999999999</v>
      </c>
      <c r="BH9" s="43">
        <v>119.00749999999999</v>
      </c>
      <c r="BI9" s="43">
        <v>119.00749999999999</v>
      </c>
      <c r="BJ9" s="43">
        <v>195.32749999999999</v>
      </c>
      <c r="BK9" s="43">
        <v>195.32749999999999</v>
      </c>
      <c r="BL9" s="43">
        <v>195.32749999999999</v>
      </c>
      <c r="BM9" s="43">
        <v>195.32749999999999</v>
      </c>
      <c r="BN9" s="43">
        <v>234.73750000000001</v>
      </c>
      <c r="BO9" s="43">
        <v>234.73750000000001</v>
      </c>
      <c r="BP9" s="43">
        <v>234.73750000000001</v>
      </c>
      <c r="BQ9" s="43">
        <v>234.73750000000001</v>
      </c>
      <c r="BR9" s="43">
        <v>178.625</v>
      </c>
      <c r="BS9" s="43">
        <v>178.625</v>
      </c>
      <c r="BT9" s="43">
        <v>178.625</v>
      </c>
      <c r="BU9" s="43">
        <v>178.625</v>
      </c>
      <c r="BV9" s="43">
        <v>248.36</v>
      </c>
      <c r="BW9" s="43">
        <v>248.36</v>
      </c>
      <c r="BX9" s="43">
        <v>248.36</v>
      </c>
      <c r="BY9" s="43">
        <v>248.36</v>
      </c>
      <c r="BZ9" s="43">
        <v>243.0025</v>
      </c>
      <c r="CA9" s="43">
        <v>243.0025</v>
      </c>
      <c r="CB9" s="43">
        <v>243.0025</v>
      </c>
      <c r="CC9" s="43">
        <v>243.0025</v>
      </c>
      <c r="CD9" s="43">
        <v>177.80250000000001</v>
      </c>
      <c r="CE9" s="43">
        <v>177.80250000000001</v>
      </c>
      <c r="CF9" s="43">
        <v>177.80250000000001</v>
      </c>
      <c r="CG9" s="43">
        <v>177.80250000000001</v>
      </c>
      <c r="CH9" s="43">
        <v>152.34</v>
      </c>
      <c r="CI9" s="43">
        <v>152.34</v>
      </c>
      <c r="CJ9" s="43">
        <v>152.34</v>
      </c>
      <c r="CK9" s="43">
        <v>152.34</v>
      </c>
      <c r="CL9" s="43">
        <v>131.35499999999999</v>
      </c>
      <c r="CM9" s="43">
        <v>131.35499999999999</v>
      </c>
      <c r="CN9" s="43">
        <v>131.35499999999999</v>
      </c>
      <c r="CO9" s="43">
        <v>131.35499999999999</v>
      </c>
      <c r="CP9" s="43">
        <v>109.4525</v>
      </c>
      <c r="CQ9" s="43">
        <v>109.4525</v>
      </c>
      <c r="CR9" s="43">
        <v>109.4525</v>
      </c>
      <c r="CS9" s="43">
        <v>109.4525</v>
      </c>
      <c r="CT9" s="44"/>
      <c r="CU9" s="44"/>
      <c r="CV9" s="44"/>
      <c r="CW9" s="45"/>
      <c r="CX9" s="46">
        <f>IF(SUM(B9:CW9)&lt;&gt;0,AVERAGEIF(B9:CW9,"&lt;&gt;"""),"")</f>
        <v>127.44583333333331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30</v>
      </c>
      <c r="BS13" s="65">
        <v>29.9</v>
      </c>
      <c r="BT13" s="65">
        <v>30</v>
      </c>
      <c r="BU13" s="65">
        <v>4.8</v>
      </c>
      <c r="BV13" s="65">
        <v>30</v>
      </c>
      <c r="BW13" s="65">
        <v>15</v>
      </c>
      <c r="BX13" s="65">
        <v>15</v>
      </c>
      <c r="BY13" s="65">
        <v>11.5</v>
      </c>
      <c r="BZ13" s="65"/>
      <c r="CA13" s="65">
        <v>11.1</v>
      </c>
      <c r="CB13" s="65">
        <v>1.282</v>
      </c>
      <c r="CC13" s="65">
        <v>18.709</v>
      </c>
      <c r="CD13" s="65"/>
      <c r="CE13" s="65">
        <v>19.239999999999998</v>
      </c>
      <c r="CF13" s="65"/>
      <c r="CG13" s="65"/>
      <c r="CH13" s="65">
        <v>9.15</v>
      </c>
      <c r="CI13" s="65">
        <v>3.7160000000000002</v>
      </c>
      <c r="CJ13" s="65"/>
      <c r="CK13" s="65"/>
      <c r="CL13" s="65">
        <v>10</v>
      </c>
      <c r="CM13" s="65">
        <v>30</v>
      </c>
      <c r="CN13" s="65">
        <v>14.7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71.024250000000009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5.01</v>
      </c>
      <c r="C15" s="71">
        <v>5.7939999999999996</v>
      </c>
      <c r="D15" s="71">
        <v>5.585</v>
      </c>
      <c r="E15" s="71">
        <v>18.632000000000001</v>
      </c>
      <c r="F15" s="71">
        <v>10.609</v>
      </c>
      <c r="G15" s="71">
        <v>18.881</v>
      </c>
      <c r="H15" s="71">
        <v>16.477</v>
      </c>
      <c r="I15" s="71">
        <v>8.7780000000000005</v>
      </c>
      <c r="J15" s="71">
        <v>15.935</v>
      </c>
      <c r="K15" s="71">
        <v>16.449000000000002</v>
      </c>
      <c r="L15" s="71">
        <v>16.443000000000001</v>
      </c>
      <c r="M15" s="71">
        <v>15.867000000000001</v>
      </c>
      <c r="N15" s="71">
        <v>5.7850000000000001</v>
      </c>
      <c r="O15" s="71">
        <v>5.8460000000000001</v>
      </c>
      <c r="P15" s="71">
        <v>6.1760000000000002</v>
      </c>
      <c r="Q15" s="71">
        <v>7.1219999999999999</v>
      </c>
      <c r="R15" s="71">
        <v>2.87</v>
      </c>
      <c r="S15" s="71">
        <v>4.024</v>
      </c>
      <c r="T15" s="71">
        <v>15.56</v>
      </c>
      <c r="U15" s="71">
        <v>15.54</v>
      </c>
      <c r="V15" s="71">
        <v>6.11</v>
      </c>
      <c r="W15" s="71">
        <v>6.91</v>
      </c>
      <c r="X15" s="71">
        <v>21.239000000000001</v>
      </c>
      <c r="Y15" s="71">
        <v>41.698999999999998</v>
      </c>
      <c r="Z15" s="71">
        <v>11.978</v>
      </c>
      <c r="AA15" s="71">
        <v>10.855</v>
      </c>
      <c r="AB15" s="71">
        <v>10.987</v>
      </c>
      <c r="AC15" s="71">
        <v>7.75</v>
      </c>
      <c r="AD15" s="71">
        <v>17.128</v>
      </c>
      <c r="AE15" s="71">
        <v>31.550999999999998</v>
      </c>
      <c r="AF15" s="71">
        <v>30.623000000000001</v>
      </c>
      <c r="AG15" s="71">
        <v>21.137</v>
      </c>
      <c r="AH15" s="71">
        <v>20.045999999999999</v>
      </c>
      <c r="AI15" s="71">
        <v>22.3</v>
      </c>
      <c r="AJ15" s="71">
        <v>27</v>
      </c>
      <c r="AK15" s="71">
        <v>19.399999999999999</v>
      </c>
      <c r="AL15" s="71"/>
      <c r="AM15" s="71"/>
      <c r="AN15" s="71"/>
      <c r="AO15" s="71"/>
      <c r="AP15" s="71"/>
      <c r="AQ15" s="71">
        <v>8.6590000000000007</v>
      </c>
      <c r="AR15" s="71">
        <v>10.269</v>
      </c>
      <c r="AS15" s="71">
        <v>11.492000000000001</v>
      </c>
      <c r="AT15" s="71">
        <v>33.277999999999999</v>
      </c>
      <c r="AU15" s="71"/>
      <c r="AV15" s="71"/>
      <c r="AW15" s="71">
        <v>0.56899999999999995</v>
      </c>
      <c r="AX15" s="71">
        <v>0.439</v>
      </c>
      <c r="AY15" s="71">
        <v>0.33600000000000002</v>
      </c>
      <c r="AZ15" s="71">
        <v>0.35699999999999998</v>
      </c>
      <c r="BA15" s="71">
        <v>0.36299999999999999</v>
      </c>
      <c r="BB15" s="71">
        <v>0.253</v>
      </c>
      <c r="BC15" s="71">
        <v>0.16200000000000001</v>
      </c>
      <c r="BD15" s="71">
        <v>8.9999999999999993E-3</v>
      </c>
      <c r="BE15" s="71"/>
      <c r="BF15" s="71"/>
      <c r="BG15" s="71">
        <v>6.66</v>
      </c>
      <c r="BH15" s="71"/>
      <c r="BI15" s="71">
        <v>5.8000000000000003E-2</v>
      </c>
      <c r="BJ15" s="71">
        <v>4.1000000000000002E-2</v>
      </c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>
        <v>1.7999999999999999E-2</v>
      </c>
      <c r="CG15" s="71">
        <v>3.7999999999999999E-2</v>
      </c>
      <c r="CH15" s="71">
        <v>5.8000000000000003E-2</v>
      </c>
      <c r="CI15" s="71">
        <v>7.5999999999999998E-2</v>
      </c>
      <c r="CJ15" s="71">
        <v>9.1999999999999998E-2</v>
      </c>
      <c r="CK15" s="71">
        <v>0.11</v>
      </c>
      <c r="CL15" s="71">
        <v>0.13800000000000001</v>
      </c>
      <c r="CM15" s="71">
        <v>0.17899999999999999</v>
      </c>
      <c r="CN15" s="71">
        <v>0.219</v>
      </c>
      <c r="CO15" s="71">
        <v>0.26200000000000001</v>
      </c>
      <c r="CP15" s="71">
        <v>6.0999999999999999E-2</v>
      </c>
      <c r="CQ15" s="71">
        <v>6.7000000000000004E-2</v>
      </c>
      <c r="CR15" s="71">
        <v>7.0999999999999994E-2</v>
      </c>
      <c r="CS15" s="71"/>
      <c r="CT15" s="72"/>
      <c r="CU15" s="72"/>
      <c r="CV15" s="72"/>
      <c r="CW15" s="73"/>
      <c r="CX15" s="74">
        <f t="array" ref="CX15">SUMPRODUCT(B15:CW15*0.25)</f>
        <v>149.60750000000004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5.01</v>
      </c>
      <c r="C17" s="77">
        <f t="shared" ref="C17:BN17" si="0">SUM(C11:C16)</f>
        <v>5.7939999999999996</v>
      </c>
      <c r="D17" s="77">
        <f t="shared" si="0"/>
        <v>5.585</v>
      </c>
      <c r="E17" s="77">
        <f t="shared" si="0"/>
        <v>18.632000000000001</v>
      </c>
      <c r="F17" s="77">
        <f t="shared" si="0"/>
        <v>10.609</v>
      </c>
      <c r="G17" s="77">
        <f t="shared" si="0"/>
        <v>18.881</v>
      </c>
      <c r="H17" s="77">
        <f t="shared" si="0"/>
        <v>16.477</v>
      </c>
      <c r="I17" s="77">
        <f t="shared" si="0"/>
        <v>8.7780000000000005</v>
      </c>
      <c r="J17" s="77">
        <f t="shared" si="0"/>
        <v>15.935</v>
      </c>
      <c r="K17" s="77">
        <f t="shared" si="0"/>
        <v>16.449000000000002</v>
      </c>
      <c r="L17" s="77">
        <f t="shared" si="0"/>
        <v>16.443000000000001</v>
      </c>
      <c r="M17" s="77">
        <f t="shared" si="0"/>
        <v>15.867000000000001</v>
      </c>
      <c r="N17" s="77">
        <f t="shared" si="0"/>
        <v>5.7850000000000001</v>
      </c>
      <c r="O17" s="77">
        <f t="shared" si="0"/>
        <v>5.8460000000000001</v>
      </c>
      <c r="P17" s="77">
        <f t="shared" si="0"/>
        <v>6.1760000000000002</v>
      </c>
      <c r="Q17" s="77">
        <f t="shared" si="0"/>
        <v>7.1219999999999999</v>
      </c>
      <c r="R17" s="77">
        <f t="shared" si="0"/>
        <v>2.87</v>
      </c>
      <c r="S17" s="77">
        <f t="shared" si="0"/>
        <v>4.024</v>
      </c>
      <c r="T17" s="77">
        <f t="shared" si="0"/>
        <v>15.56</v>
      </c>
      <c r="U17" s="77">
        <f t="shared" si="0"/>
        <v>15.54</v>
      </c>
      <c r="V17" s="77">
        <f t="shared" si="0"/>
        <v>6.11</v>
      </c>
      <c r="W17" s="77">
        <f t="shared" si="0"/>
        <v>6.91</v>
      </c>
      <c r="X17" s="77">
        <f t="shared" si="0"/>
        <v>21.239000000000001</v>
      </c>
      <c r="Y17" s="77">
        <f t="shared" si="0"/>
        <v>41.698999999999998</v>
      </c>
      <c r="Z17" s="77">
        <f t="shared" si="0"/>
        <v>11.978</v>
      </c>
      <c r="AA17" s="77">
        <f t="shared" si="0"/>
        <v>10.855</v>
      </c>
      <c r="AB17" s="77">
        <f t="shared" si="0"/>
        <v>10.987</v>
      </c>
      <c r="AC17" s="77">
        <f t="shared" si="0"/>
        <v>7.75</v>
      </c>
      <c r="AD17" s="77">
        <f t="shared" si="0"/>
        <v>17.128</v>
      </c>
      <c r="AE17" s="77">
        <f t="shared" si="0"/>
        <v>31.550999999999998</v>
      </c>
      <c r="AF17" s="77">
        <f t="shared" si="0"/>
        <v>30.623000000000001</v>
      </c>
      <c r="AG17" s="77">
        <f t="shared" si="0"/>
        <v>21.137</v>
      </c>
      <c r="AH17" s="77">
        <f t="shared" si="0"/>
        <v>20.045999999999999</v>
      </c>
      <c r="AI17" s="77">
        <f t="shared" si="0"/>
        <v>22.3</v>
      </c>
      <c r="AJ17" s="77">
        <f t="shared" si="0"/>
        <v>27</v>
      </c>
      <c r="AK17" s="77">
        <f t="shared" si="0"/>
        <v>19.399999999999999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8.6590000000000007</v>
      </c>
      <c r="AR17" s="77">
        <f t="shared" si="0"/>
        <v>10.269</v>
      </c>
      <c r="AS17" s="77">
        <f t="shared" si="0"/>
        <v>11.492000000000001</v>
      </c>
      <c r="AT17" s="77">
        <f t="shared" si="0"/>
        <v>33.277999999999999</v>
      </c>
      <c r="AU17" s="77">
        <f t="shared" si="0"/>
        <v>0</v>
      </c>
      <c r="AV17" s="77">
        <f t="shared" si="0"/>
        <v>0</v>
      </c>
      <c r="AW17" s="77">
        <f t="shared" si="0"/>
        <v>0.56899999999999995</v>
      </c>
      <c r="AX17" s="77">
        <f t="shared" si="0"/>
        <v>0.439</v>
      </c>
      <c r="AY17" s="77">
        <f t="shared" si="0"/>
        <v>0.33600000000000002</v>
      </c>
      <c r="AZ17" s="77">
        <f t="shared" si="0"/>
        <v>0.35699999999999998</v>
      </c>
      <c r="BA17" s="77">
        <f t="shared" si="0"/>
        <v>0.36299999999999999</v>
      </c>
      <c r="BB17" s="77">
        <f t="shared" si="0"/>
        <v>0.253</v>
      </c>
      <c r="BC17" s="77">
        <f t="shared" si="0"/>
        <v>0.16200000000000001</v>
      </c>
      <c r="BD17" s="77">
        <f t="shared" si="0"/>
        <v>8.9999999999999993E-3</v>
      </c>
      <c r="BE17" s="77">
        <f t="shared" si="0"/>
        <v>0</v>
      </c>
      <c r="BF17" s="77">
        <f t="shared" si="0"/>
        <v>0</v>
      </c>
      <c r="BG17" s="77">
        <f t="shared" si="0"/>
        <v>6.66</v>
      </c>
      <c r="BH17" s="77">
        <f t="shared" si="0"/>
        <v>0</v>
      </c>
      <c r="BI17" s="77">
        <f t="shared" si="0"/>
        <v>5.8000000000000003E-2</v>
      </c>
      <c r="BJ17" s="77">
        <f t="shared" si="0"/>
        <v>4.1000000000000002E-2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30</v>
      </c>
      <c r="BS17" s="77">
        <f t="shared" si="1"/>
        <v>29.9</v>
      </c>
      <c r="BT17" s="77">
        <f t="shared" si="1"/>
        <v>30</v>
      </c>
      <c r="BU17" s="77">
        <f t="shared" si="1"/>
        <v>4.8</v>
      </c>
      <c r="BV17" s="77">
        <f t="shared" si="1"/>
        <v>30</v>
      </c>
      <c r="BW17" s="77">
        <f t="shared" si="1"/>
        <v>15</v>
      </c>
      <c r="BX17" s="77">
        <f t="shared" si="1"/>
        <v>15</v>
      </c>
      <c r="BY17" s="77">
        <f t="shared" si="1"/>
        <v>11.5</v>
      </c>
      <c r="BZ17" s="77">
        <f t="shared" si="1"/>
        <v>0</v>
      </c>
      <c r="CA17" s="77">
        <f t="shared" si="1"/>
        <v>11.1</v>
      </c>
      <c r="CB17" s="77">
        <f t="shared" si="1"/>
        <v>1.282</v>
      </c>
      <c r="CC17" s="77">
        <f t="shared" si="1"/>
        <v>18.709</v>
      </c>
      <c r="CD17" s="77">
        <f t="shared" si="1"/>
        <v>0</v>
      </c>
      <c r="CE17" s="77">
        <f t="shared" si="1"/>
        <v>19.239999999999998</v>
      </c>
      <c r="CF17" s="77">
        <f t="shared" si="1"/>
        <v>1.7999999999999999E-2</v>
      </c>
      <c r="CG17" s="77">
        <f t="shared" si="1"/>
        <v>3.7999999999999999E-2</v>
      </c>
      <c r="CH17" s="77">
        <f t="shared" si="1"/>
        <v>9.2080000000000002</v>
      </c>
      <c r="CI17" s="77">
        <f t="shared" si="1"/>
        <v>3.7920000000000003</v>
      </c>
      <c r="CJ17" s="77">
        <f t="shared" si="1"/>
        <v>9.1999999999999998E-2</v>
      </c>
      <c r="CK17" s="77">
        <f t="shared" si="1"/>
        <v>0.11</v>
      </c>
      <c r="CL17" s="77">
        <f t="shared" si="1"/>
        <v>10.138</v>
      </c>
      <c r="CM17" s="77">
        <f t="shared" si="1"/>
        <v>30.178999999999998</v>
      </c>
      <c r="CN17" s="77">
        <f t="shared" si="1"/>
        <v>14.918999999999999</v>
      </c>
      <c r="CO17" s="77">
        <f t="shared" si="1"/>
        <v>0.26200000000000001</v>
      </c>
      <c r="CP17" s="77">
        <f t="shared" si="1"/>
        <v>6.0999999999999999E-2</v>
      </c>
      <c r="CQ17" s="77">
        <f t="shared" si="1"/>
        <v>6.7000000000000004E-2</v>
      </c>
      <c r="CR17" s="77">
        <f t="shared" si="1"/>
        <v>7.0999999999999994E-2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220.63175000000007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271.2</v>
      </c>
      <c r="C20" s="88">
        <v>272.8</v>
      </c>
      <c r="D20" s="88">
        <v>271.60000000000002</v>
      </c>
      <c r="E20" s="88">
        <v>204.4</v>
      </c>
      <c r="F20" s="88">
        <v>254.8</v>
      </c>
      <c r="G20" s="88">
        <v>227.2</v>
      </c>
      <c r="H20" s="88">
        <v>239.6</v>
      </c>
      <c r="I20" s="88">
        <v>226</v>
      </c>
      <c r="J20" s="88">
        <v>226</v>
      </c>
      <c r="K20" s="88">
        <v>212</v>
      </c>
      <c r="L20" s="88">
        <v>202.4</v>
      </c>
      <c r="M20" s="88">
        <v>202.8</v>
      </c>
      <c r="N20" s="88">
        <v>203.2</v>
      </c>
      <c r="O20" s="88">
        <v>202.4</v>
      </c>
      <c r="P20" s="88">
        <v>230.4</v>
      </c>
      <c r="Q20" s="88">
        <v>202</v>
      </c>
      <c r="R20" s="88">
        <v>201.6</v>
      </c>
      <c r="S20" s="88">
        <v>201.6</v>
      </c>
      <c r="T20" s="88">
        <v>177.2</v>
      </c>
      <c r="U20" s="88">
        <v>189.2</v>
      </c>
      <c r="V20" s="88"/>
      <c r="W20" s="88"/>
      <c r="X20" s="88"/>
      <c r="Y20" s="88"/>
      <c r="Z20" s="88"/>
      <c r="AA20" s="88">
        <v>154.07599999999999</v>
      </c>
      <c r="AB20" s="88">
        <v>196.72300000000001</v>
      </c>
      <c r="AC20" s="88">
        <v>219.93799999999999</v>
      </c>
      <c r="AD20" s="88">
        <v>196</v>
      </c>
      <c r="AE20" s="88">
        <v>196</v>
      </c>
      <c r="AF20" s="88">
        <v>195.6</v>
      </c>
      <c r="AG20" s="88">
        <v>196.4</v>
      </c>
      <c r="AH20" s="88">
        <v>73.748999999999995</v>
      </c>
      <c r="AI20" s="88">
        <v>78.582999999999998</v>
      </c>
      <c r="AJ20" s="88">
        <v>97.421999999999997</v>
      </c>
      <c r="AK20" s="88">
        <v>165.68600000000001</v>
      </c>
      <c r="AL20" s="88">
        <v>181.166</v>
      </c>
      <c r="AM20" s="88">
        <v>245.85400000000001</v>
      </c>
      <c r="AN20" s="88">
        <v>244.33799999999999</v>
      </c>
      <c r="AO20" s="88"/>
      <c r="AP20" s="88">
        <v>262.39999999999998</v>
      </c>
      <c r="AQ20" s="88"/>
      <c r="AR20" s="88">
        <v>129.80000000000001</v>
      </c>
      <c r="AS20" s="88">
        <v>133.024</v>
      </c>
      <c r="AT20" s="88"/>
      <c r="AU20" s="88"/>
      <c r="AV20" s="88"/>
      <c r="AW20" s="88">
        <v>210.827</v>
      </c>
      <c r="AX20" s="88">
        <v>250.8</v>
      </c>
      <c r="AY20" s="88">
        <v>242.44399999999999</v>
      </c>
      <c r="AZ20" s="88">
        <v>180.85400000000001</v>
      </c>
      <c r="BA20" s="88">
        <v>200.67599999999999</v>
      </c>
      <c r="BB20" s="88">
        <v>250.4</v>
      </c>
      <c r="BC20" s="88">
        <v>216.61199999999999</v>
      </c>
      <c r="BD20" s="88">
        <v>219.2</v>
      </c>
      <c r="BE20" s="88">
        <v>192.69</v>
      </c>
      <c r="BF20" s="88">
        <v>186</v>
      </c>
      <c r="BG20" s="88">
        <v>60.8</v>
      </c>
      <c r="BH20" s="88">
        <v>151.6</v>
      </c>
      <c r="BI20" s="88">
        <v>124</v>
      </c>
      <c r="BJ20" s="88">
        <v>209.05799999999999</v>
      </c>
      <c r="BK20" s="88"/>
      <c r="BL20" s="88"/>
      <c r="BM20" s="88"/>
      <c r="BN20" s="88"/>
      <c r="BO20" s="88"/>
      <c r="BP20" s="88"/>
      <c r="BQ20" s="88"/>
      <c r="BR20" s="88">
        <v>246.4</v>
      </c>
      <c r="BS20" s="88">
        <v>254.4</v>
      </c>
      <c r="BT20" s="88">
        <v>254.8</v>
      </c>
      <c r="BU20" s="88">
        <v>46.845999999999997</v>
      </c>
      <c r="BV20" s="88">
        <v>255.6</v>
      </c>
      <c r="BW20" s="88">
        <v>60.378999999999998</v>
      </c>
      <c r="BX20" s="88">
        <v>41.448</v>
      </c>
      <c r="BY20" s="88">
        <v>93.491</v>
      </c>
      <c r="BZ20" s="88"/>
      <c r="CA20" s="88">
        <v>24.27</v>
      </c>
      <c r="CB20" s="88"/>
      <c r="CC20" s="88"/>
      <c r="CD20" s="88"/>
      <c r="CE20" s="88"/>
      <c r="CF20" s="88">
        <v>268.8</v>
      </c>
      <c r="CG20" s="88">
        <v>265.60000000000002</v>
      </c>
      <c r="CH20" s="88">
        <v>48.545999999999999</v>
      </c>
      <c r="CI20" s="88">
        <v>133</v>
      </c>
      <c r="CJ20" s="88">
        <v>38.03</v>
      </c>
      <c r="CK20" s="88">
        <v>98.429000000000002</v>
      </c>
      <c r="CL20" s="88">
        <v>268</v>
      </c>
      <c r="CM20" s="88">
        <v>268</v>
      </c>
      <c r="CN20" s="88">
        <v>234</v>
      </c>
      <c r="CO20" s="88">
        <v>232.4</v>
      </c>
      <c r="CP20" s="88">
        <v>194.8</v>
      </c>
      <c r="CQ20" s="88">
        <v>194.4</v>
      </c>
      <c r="CR20" s="88">
        <v>194.4</v>
      </c>
      <c r="CS20" s="88">
        <v>194.4</v>
      </c>
      <c r="CT20" s="89"/>
      <c r="CU20" s="89"/>
      <c r="CV20" s="89"/>
      <c r="CW20" s="90"/>
      <c r="CX20" s="91">
        <f t="array" ref="CX20">SUMPRODUCT(B20:CW20*0.25)</f>
        <v>3497.8897499999994</v>
      </c>
    </row>
    <row r="21" spans="1:102" ht="24.95" customHeight="1" x14ac:dyDescent="0.2">
      <c r="A21" s="92" t="s">
        <v>17</v>
      </c>
      <c r="B21" s="93">
        <v>42.883000000000003</v>
      </c>
      <c r="C21" s="94">
        <v>121.28400000000001</v>
      </c>
      <c r="D21" s="94">
        <v>86.893000000000001</v>
      </c>
      <c r="E21" s="94">
        <v>118.4</v>
      </c>
      <c r="F21" s="94">
        <v>120.236</v>
      </c>
      <c r="G21" s="94">
        <v>119.04</v>
      </c>
      <c r="H21" s="94">
        <v>118.72</v>
      </c>
      <c r="I21" s="94">
        <v>118.4</v>
      </c>
      <c r="J21" s="94">
        <v>147.6</v>
      </c>
      <c r="K21" s="94">
        <v>118.4</v>
      </c>
      <c r="L21" s="94">
        <v>127.498</v>
      </c>
      <c r="M21" s="94">
        <v>137.19999999999999</v>
      </c>
      <c r="N21" s="94">
        <v>85.492000000000004</v>
      </c>
      <c r="O21" s="94">
        <v>88.715999999999994</v>
      </c>
      <c r="P21" s="94">
        <v>58.56</v>
      </c>
      <c r="Q21" s="94">
        <v>101.12</v>
      </c>
      <c r="R21" s="94">
        <v>101.44</v>
      </c>
      <c r="S21" s="94">
        <v>97.92</v>
      </c>
      <c r="T21" s="94">
        <v>50.56</v>
      </c>
      <c r="U21" s="94">
        <v>50.56</v>
      </c>
      <c r="V21" s="94"/>
      <c r="W21" s="94">
        <v>3.1</v>
      </c>
      <c r="X21" s="94"/>
      <c r="Y21" s="94"/>
      <c r="Z21" s="94">
        <v>56.519999999999996</v>
      </c>
      <c r="AA21" s="94"/>
      <c r="AB21" s="94">
        <v>42.24</v>
      </c>
      <c r="AC21" s="94">
        <v>75.367000000000004</v>
      </c>
      <c r="AD21" s="94">
        <v>3.7</v>
      </c>
      <c r="AE21" s="94">
        <v>66.08</v>
      </c>
      <c r="AF21" s="94">
        <v>68</v>
      </c>
      <c r="AG21" s="94">
        <v>43.529000000000003</v>
      </c>
      <c r="AH21" s="94">
        <v>1.5980000000000001</v>
      </c>
      <c r="AI21" s="94">
        <v>1.6060000000000001</v>
      </c>
      <c r="AJ21" s="94">
        <v>1.73</v>
      </c>
      <c r="AK21" s="94">
        <v>1.81</v>
      </c>
      <c r="AL21" s="94"/>
      <c r="AM21" s="94"/>
      <c r="AN21" s="94"/>
      <c r="AO21" s="94"/>
      <c r="AP21" s="94"/>
      <c r="AQ21" s="94"/>
      <c r="AR21" s="94"/>
      <c r="AS21" s="94"/>
      <c r="AT21" s="94">
        <v>3.4</v>
      </c>
      <c r="AU21" s="94">
        <v>3.4</v>
      </c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52.826000000000001</v>
      </c>
      <c r="BG21" s="94">
        <v>67.402000000000001</v>
      </c>
      <c r="BH21" s="94"/>
      <c r="BI21" s="94">
        <v>8.6020000000000003</v>
      </c>
      <c r="BJ21" s="94"/>
      <c r="BK21" s="94"/>
      <c r="BL21" s="94"/>
      <c r="BM21" s="94"/>
      <c r="BN21" s="94">
        <v>97.72699999999999</v>
      </c>
      <c r="BO21" s="94">
        <v>60.36</v>
      </c>
      <c r="BP21" s="94">
        <v>22.917999999999999</v>
      </c>
      <c r="BQ21" s="94">
        <v>75.632000000000005</v>
      </c>
      <c r="BR21" s="94">
        <v>61.919999999999995</v>
      </c>
      <c r="BS21" s="94">
        <v>82.956999999999994</v>
      </c>
      <c r="BT21" s="94">
        <v>64.364000000000004</v>
      </c>
      <c r="BU21" s="94">
        <v>67.899999999999991</v>
      </c>
      <c r="BV21" s="94">
        <v>93.28</v>
      </c>
      <c r="BW21" s="94">
        <v>187.2</v>
      </c>
      <c r="BX21" s="94">
        <v>188.48</v>
      </c>
      <c r="BY21" s="94">
        <v>189.12</v>
      </c>
      <c r="BZ21" s="94">
        <v>187.60499999999999</v>
      </c>
      <c r="CA21" s="94">
        <v>190.74</v>
      </c>
      <c r="CB21" s="94">
        <v>209.58599999999998</v>
      </c>
      <c r="CC21" s="94">
        <v>206.12200000000001</v>
      </c>
      <c r="CD21" s="94">
        <v>158.73599999999999</v>
      </c>
      <c r="CE21" s="94">
        <v>108</v>
      </c>
      <c r="CF21" s="94"/>
      <c r="CG21" s="94">
        <v>23.893999999999998</v>
      </c>
      <c r="CH21" s="94">
        <v>107.36</v>
      </c>
      <c r="CI21" s="94">
        <v>106.56</v>
      </c>
      <c r="CJ21" s="94">
        <v>101.28</v>
      </c>
      <c r="CK21" s="94"/>
      <c r="CL21" s="94">
        <v>101.44</v>
      </c>
      <c r="CM21" s="94">
        <v>98.88</v>
      </c>
      <c r="CN21" s="94">
        <v>87.759999999999991</v>
      </c>
      <c r="CO21" s="94">
        <v>137.114</v>
      </c>
      <c r="CP21" s="94"/>
      <c r="CQ21" s="94"/>
      <c r="CR21" s="94">
        <v>21.050999999999998</v>
      </c>
      <c r="CS21" s="94"/>
      <c r="CT21" s="95"/>
      <c r="CU21" s="95"/>
      <c r="CV21" s="95"/>
      <c r="CW21" s="96"/>
      <c r="CX21" s="97">
        <f t="array" ref="CX21">SUMPRODUCT(B21:CW21*0.25)</f>
        <v>1387.4545000000001</v>
      </c>
    </row>
    <row r="22" spans="1:102" ht="24.95" customHeight="1" x14ac:dyDescent="0.2">
      <c r="A22" s="92" t="s">
        <v>18</v>
      </c>
      <c r="B22" s="98">
        <v>76.216999999999999</v>
      </c>
      <c r="C22" s="99">
        <v>150.566</v>
      </c>
      <c r="D22" s="99">
        <v>140.803</v>
      </c>
      <c r="E22" s="99">
        <v>77.926999999999992</v>
      </c>
      <c r="F22" s="99">
        <v>133.08500000000001</v>
      </c>
      <c r="G22" s="99">
        <v>130.64500000000001</v>
      </c>
      <c r="H22" s="99">
        <v>142.80500000000001</v>
      </c>
      <c r="I22" s="99">
        <v>141.845</v>
      </c>
      <c r="J22" s="99">
        <v>176.726</v>
      </c>
      <c r="K22" s="99">
        <v>140.88399999999999</v>
      </c>
      <c r="L22" s="99">
        <v>156.24200000000002</v>
      </c>
      <c r="M22" s="99">
        <v>152.48400000000001</v>
      </c>
      <c r="N22" s="99">
        <v>133.679</v>
      </c>
      <c r="O22" s="99">
        <v>131.75900000000001</v>
      </c>
      <c r="P22" s="99">
        <v>120.02199999999999</v>
      </c>
      <c r="Q22" s="99">
        <v>123.28099999999999</v>
      </c>
      <c r="R22" s="99">
        <v>124.8</v>
      </c>
      <c r="S22" s="99">
        <v>120.32</v>
      </c>
      <c r="T22" s="99">
        <v>77.44</v>
      </c>
      <c r="U22" s="99">
        <v>79.680000000000007</v>
      </c>
      <c r="V22" s="99"/>
      <c r="W22" s="99"/>
      <c r="X22" s="99"/>
      <c r="Y22" s="99"/>
      <c r="Z22" s="99">
        <v>93.76</v>
      </c>
      <c r="AA22" s="99">
        <v>3.5190000000000001</v>
      </c>
      <c r="AB22" s="99">
        <v>68.8</v>
      </c>
      <c r="AC22" s="99">
        <v>109.61999999999999</v>
      </c>
      <c r="AD22" s="99">
        <v>17.669</v>
      </c>
      <c r="AE22" s="99">
        <v>106.881</v>
      </c>
      <c r="AF22" s="99">
        <v>167.35499999999999</v>
      </c>
      <c r="AG22" s="99">
        <v>99.52</v>
      </c>
      <c r="AH22" s="99">
        <v>2.8639999999999999</v>
      </c>
      <c r="AI22" s="99">
        <v>1.024</v>
      </c>
      <c r="AJ22" s="99">
        <v>1.044</v>
      </c>
      <c r="AK22" s="99">
        <v>0.54800000000000004</v>
      </c>
      <c r="AL22" s="99">
        <v>2.153</v>
      </c>
      <c r="AM22" s="99">
        <v>5.8000000000000003E-2</v>
      </c>
      <c r="AN22" s="99">
        <v>5.8000000000000003E-2</v>
      </c>
      <c r="AO22" s="99">
        <v>113.68600000000001</v>
      </c>
      <c r="AP22" s="99">
        <v>0.76</v>
      </c>
      <c r="AQ22" s="99">
        <v>112.38</v>
      </c>
      <c r="AR22" s="99">
        <v>0.91200000000000003</v>
      </c>
      <c r="AS22" s="99">
        <v>1.0629999999999999</v>
      </c>
      <c r="AT22" s="99">
        <v>72.415999999999997</v>
      </c>
      <c r="AU22" s="99">
        <v>106.43</v>
      </c>
      <c r="AV22" s="99">
        <v>131.69900000000001</v>
      </c>
      <c r="AW22" s="99">
        <v>0.89800000000000002</v>
      </c>
      <c r="AX22" s="99">
        <v>0.73299999999999998</v>
      </c>
      <c r="AY22" s="99"/>
      <c r="AZ22" s="99"/>
      <c r="BA22" s="99"/>
      <c r="BB22" s="99"/>
      <c r="BC22" s="99"/>
      <c r="BD22" s="99">
        <v>18.785</v>
      </c>
      <c r="BE22" s="99"/>
      <c r="BF22" s="99">
        <v>61.76</v>
      </c>
      <c r="BG22" s="99">
        <v>121.92</v>
      </c>
      <c r="BH22" s="99">
        <v>42.04</v>
      </c>
      <c r="BI22" s="99">
        <v>60.32</v>
      </c>
      <c r="BJ22" s="99"/>
      <c r="BK22" s="99">
        <v>104.242</v>
      </c>
      <c r="BL22" s="99">
        <v>65.444000000000003</v>
      </c>
      <c r="BM22" s="99">
        <v>85.838999999999999</v>
      </c>
      <c r="BN22" s="99">
        <v>114.56</v>
      </c>
      <c r="BO22" s="99">
        <v>118.72</v>
      </c>
      <c r="BP22" s="99">
        <v>129.91999999999999</v>
      </c>
      <c r="BQ22" s="99">
        <v>120.16</v>
      </c>
      <c r="BR22" s="99">
        <v>108.878</v>
      </c>
      <c r="BS22" s="99">
        <v>137.6</v>
      </c>
      <c r="BT22" s="99">
        <v>154.24</v>
      </c>
      <c r="BU22" s="99">
        <v>80.48</v>
      </c>
      <c r="BV22" s="99">
        <v>189.82400000000001</v>
      </c>
      <c r="BW22" s="99">
        <v>285.76</v>
      </c>
      <c r="BX22" s="99">
        <v>288.95999999999998</v>
      </c>
      <c r="BY22" s="99">
        <v>291.2</v>
      </c>
      <c r="BZ22" s="99">
        <v>286.39999999999998</v>
      </c>
      <c r="CA22" s="99">
        <v>279.36</v>
      </c>
      <c r="CB22" s="99">
        <v>286.72000000000003</v>
      </c>
      <c r="CC22" s="99">
        <v>280.32</v>
      </c>
      <c r="CD22" s="99">
        <v>275.52</v>
      </c>
      <c r="CE22" s="99">
        <v>263.02800000000002</v>
      </c>
      <c r="CF22" s="99">
        <v>123.81</v>
      </c>
      <c r="CG22" s="99">
        <v>106.88</v>
      </c>
      <c r="CH22" s="99">
        <v>106.08</v>
      </c>
      <c r="CI22" s="99">
        <v>104.64</v>
      </c>
      <c r="CJ22" s="99">
        <v>109.6</v>
      </c>
      <c r="CK22" s="99"/>
      <c r="CL22" s="99">
        <v>168.26</v>
      </c>
      <c r="CM22" s="99">
        <v>132.97200000000001</v>
      </c>
      <c r="CN22" s="99">
        <v>103.08799999999999</v>
      </c>
      <c r="CO22" s="99">
        <v>158.4</v>
      </c>
      <c r="CP22" s="99">
        <v>45.954999999999998</v>
      </c>
      <c r="CQ22" s="99">
        <v>60.164999999999999</v>
      </c>
      <c r="CR22" s="99">
        <v>26.72</v>
      </c>
      <c r="CS22" s="99">
        <v>29.786000000000001</v>
      </c>
      <c r="CT22" s="100"/>
      <c r="CU22" s="100"/>
      <c r="CV22" s="100"/>
      <c r="CW22" s="96"/>
      <c r="CX22" s="97">
        <f t="array" ref="CX22">SUMPRODUCT(B22:CW22*0.25)</f>
        <v>2318.8539999999998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390.29999999999995</v>
      </c>
      <c r="C27" s="107">
        <f t="shared" ref="C27:BN27" si="2">SUM(C20:C26)</f>
        <v>544.65</v>
      </c>
      <c r="D27" s="107">
        <f t="shared" si="2"/>
        <v>499.29600000000005</v>
      </c>
      <c r="E27" s="107">
        <f t="shared" si="2"/>
        <v>400.72699999999998</v>
      </c>
      <c r="F27" s="107">
        <f t="shared" si="2"/>
        <v>508.12099999999998</v>
      </c>
      <c r="G27" s="107">
        <f t="shared" si="2"/>
        <v>476.88499999999999</v>
      </c>
      <c r="H27" s="107">
        <f t="shared" si="2"/>
        <v>501.125</v>
      </c>
      <c r="I27" s="107">
        <f t="shared" si="2"/>
        <v>486.245</v>
      </c>
      <c r="J27" s="107">
        <f t="shared" si="2"/>
        <v>550.32600000000002</v>
      </c>
      <c r="K27" s="107">
        <f t="shared" si="2"/>
        <v>471.28399999999999</v>
      </c>
      <c r="L27" s="107">
        <f t="shared" si="2"/>
        <v>486.14000000000004</v>
      </c>
      <c r="M27" s="107">
        <f t="shared" si="2"/>
        <v>492.48400000000004</v>
      </c>
      <c r="N27" s="107">
        <f t="shared" si="2"/>
        <v>422.37099999999998</v>
      </c>
      <c r="O27" s="107">
        <f t="shared" si="2"/>
        <v>422.875</v>
      </c>
      <c r="P27" s="107">
        <f t="shared" si="2"/>
        <v>408.98200000000003</v>
      </c>
      <c r="Q27" s="107">
        <f t="shared" si="2"/>
        <v>426.40100000000001</v>
      </c>
      <c r="R27" s="107">
        <f t="shared" si="2"/>
        <v>427.84</v>
      </c>
      <c r="S27" s="107">
        <f t="shared" si="2"/>
        <v>419.84</v>
      </c>
      <c r="T27" s="107">
        <f t="shared" si="2"/>
        <v>305.2</v>
      </c>
      <c r="U27" s="107">
        <f t="shared" si="2"/>
        <v>319.44</v>
      </c>
      <c r="V27" s="107">
        <f t="shared" si="2"/>
        <v>0</v>
      </c>
      <c r="W27" s="107">
        <f t="shared" si="2"/>
        <v>3.1</v>
      </c>
      <c r="X27" s="107">
        <f t="shared" si="2"/>
        <v>0</v>
      </c>
      <c r="Y27" s="107">
        <f t="shared" si="2"/>
        <v>0</v>
      </c>
      <c r="Z27" s="107">
        <f t="shared" si="2"/>
        <v>150.28</v>
      </c>
      <c r="AA27" s="107">
        <f t="shared" si="2"/>
        <v>157.595</v>
      </c>
      <c r="AB27" s="107">
        <f t="shared" si="2"/>
        <v>307.76300000000003</v>
      </c>
      <c r="AC27" s="107">
        <f t="shared" si="2"/>
        <v>404.92500000000001</v>
      </c>
      <c r="AD27" s="107">
        <f t="shared" si="2"/>
        <v>217.369</v>
      </c>
      <c r="AE27" s="107">
        <f t="shared" si="2"/>
        <v>368.96100000000001</v>
      </c>
      <c r="AF27" s="107">
        <f t="shared" si="2"/>
        <v>430.95500000000004</v>
      </c>
      <c r="AG27" s="107">
        <f t="shared" si="2"/>
        <v>339.44900000000001</v>
      </c>
      <c r="AH27" s="107">
        <f t="shared" si="2"/>
        <v>78.210999999999999</v>
      </c>
      <c r="AI27" s="107">
        <f t="shared" si="2"/>
        <v>81.212999999999994</v>
      </c>
      <c r="AJ27" s="107">
        <f t="shared" si="2"/>
        <v>100.196</v>
      </c>
      <c r="AK27" s="107">
        <f t="shared" si="2"/>
        <v>168.04400000000001</v>
      </c>
      <c r="AL27" s="107">
        <f t="shared" si="2"/>
        <v>183.31899999999999</v>
      </c>
      <c r="AM27" s="107">
        <f t="shared" si="2"/>
        <v>245.91200000000001</v>
      </c>
      <c r="AN27" s="107">
        <f t="shared" si="2"/>
        <v>244.39599999999999</v>
      </c>
      <c r="AO27" s="107">
        <f t="shared" si="2"/>
        <v>113.68600000000001</v>
      </c>
      <c r="AP27" s="107">
        <f t="shared" si="2"/>
        <v>263.15999999999997</v>
      </c>
      <c r="AQ27" s="107">
        <f t="shared" si="2"/>
        <v>112.38</v>
      </c>
      <c r="AR27" s="107">
        <f t="shared" si="2"/>
        <v>130.71200000000002</v>
      </c>
      <c r="AS27" s="107">
        <f t="shared" si="2"/>
        <v>134.08699999999999</v>
      </c>
      <c r="AT27" s="107">
        <f t="shared" si="2"/>
        <v>75.816000000000003</v>
      </c>
      <c r="AU27" s="107">
        <f t="shared" si="2"/>
        <v>109.83000000000001</v>
      </c>
      <c r="AV27" s="107">
        <f t="shared" si="2"/>
        <v>131.69900000000001</v>
      </c>
      <c r="AW27" s="107">
        <f t="shared" si="2"/>
        <v>211.72499999999999</v>
      </c>
      <c r="AX27" s="107">
        <f t="shared" si="2"/>
        <v>251.53300000000002</v>
      </c>
      <c r="AY27" s="107">
        <f t="shared" si="2"/>
        <v>242.44399999999999</v>
      </c>
      <c r="AZ27" s="107">
        <f t="shared" si="2"/>
        <v>180.85400000000001</v>
      </c>
      <c r="BA27" s="107">
        <f t="shared" si="2"/>
        <v>200.67599999999999</v>
      </c>
      <c r="BB27" s="107">
        <f t="shared" si="2"/>
        <v>250.4</v>
      </c>
      <c r="BC27" s="107">
        <f t="shared" si="2"/>
        <v>216.61199999999999</v>
      </c>
      <c r="BD27" s="107">
        <f t="shared" si="2"/>
        <v>237.98499999999999</v>
      </c>
      <c r="BE27" s="107">
        <f t="shared" si="2"/>
        <v>192.69</v>
      </c>
      <c r="BF27" s="107">
        <f t="shared" si="2"/>
        <v>300.58600000000001</v>
      </c>
      <c r="BG27" s="107">
        <f t="shared" si="2"/>
        <v>250.12200000000001</v>
      </c>
      <c r="BH27" s="107">
        <f t="shared" si="2"/>
        <v>193.64</v>
      </c>
      <c r="BI27" s="107">
        <f t="shared" si="2"/>
        <v>192.922</v>
      </c>
      <c r="BJ27" s="107">
        <f t="shared" si="2"/>
        <v>209.05799999999999</v>
      </c>
      <c r="BK27" s="107">
        <f t="shared" si="2"/>
        <v>104.242</v>
      </c>
      <c r="BL27" s="107">
        <f t="shared" si="2"/>
        <v>65.444000000000003</v>
      </c>
      <c r="BM27" s="107">
        <f t="shared" si="2"/>
        <v>85.838999999999999</v>
      </c>
      <c r="BN27" s="107">
        <f t="shared" si="2"/>
        <v>212.28699999999998</v>
      </c>
      <c r="BO27" s="107">
        <f t="shared" ref="BO27:CW27" si="3">SUM(BO20:BO26)</f>
        <v>179.07999999999998</v>
      </c>
      <c r="BP27" s="107">
        <f t="shared" si="3"/>
        <v>152.83799999999999</v>
      </c>
      <c r="BQ27" s="107">
        <f t="shared" si="3"/>
        <v>195.792</v>
      </c>
      <c r="BR27" s="107">
        <f t="shared" si="3"/>
        <v>417.19799999999998</v>
      </c>
      <c r="BS27" s="107">
        <f t="shared" si="3"/>
        <v>474.95699999999999</v>
      </c>
      <c r="BT27" s="107">
        <f t="shared" si="3"/>
        <v>473.404</v>
      </c>
      <c r="BU27" s="107">
        <f t="shared" si="3"/>
        <v>195.226</v>
      </c>
      <c r="BV27" s="107">
        <f t="shared" si="3"/>
        <v>538.70399999999995</v>
      </c>
      <c r="BW27" s="107">
        <f t="shared" si="3"/>
        <v>533.33899999999994</v>
      </c>
      <c r="BX27" s="107">
        <f t="shared" si="3"/>
        <v>518.88799999999992</v>
      </c>
      <c r="BY27" s="107">
        <f t="shared" si="3"/>
        <v>573.81099999999992</v>
      </c>
      <c r="BZ27" s="107">
        <f t="shared" si="3"/>
        <v>474.005</v>
      </c>
      <c r="CA27" s="107">
        <f t="shared" si="3"/>
        <v>494.37</v>
      </c>
      <c r="CB27" s="107">
        <f t="shared" si="3"/>
        <v>496.30600000000004</v>
      </c>
      <c r="CC27" s="107">
        <f t="shared" si="3"/>
        <v>486.44200000000001</v>
      </c>
      <c r="CD27" s="107">
        <f t="shared" si="3"/>
        <v>434.25599999999997</v>
      </c>
      <c r="CE27" s="107">
        <f t="shared" si="3"/>
        <v>371.02800000000002</v>
      </c>
      <c r="CF27" s="107">
        <f t="shared" si="3"/>
        <v>392.61</v>
      </c>
      <c r="CG27" s="107">
        <f t="shared" si="3"/>
        <v>396.37400000000002</v>
      </c>
      <c r="CH27" s="107">
        <f t="shared" si="3"/>
        <v>261.98599999999999</v>
      </c>
      <c r="CI27" s="107">
        <f t="shared" si="3"/>
        <v>344.2</v>
      </c>
      <c r="CJ27" s="107">
        <f t="shared" si="3"/>
        <v>248.91</v>
      </c>
      <c r="CK27" s="107">
        <f t="shared" si="3"/>
        <v>98.429000000000002</v>
      </c>
      <c r="CL27" s="107">
        <f t="shared" si="3"/>
        <v>537.70000000000005</v>
      </c>
      <c r="CM27" s="107">
        <f t="shared" si="3"/>
        <v>499.85199999999998</v>
      </c>
      <c r="CN27" s="107">
        <f t="shared" si="3"/>
        <v>424.84799999999996</v>
      </c>
      <c r="CO27" s="107">
        <f t="shared" si="3"/>
        <v>527.91399999999999</v>
      </c>
      <c r="CP27" s="107">
        <f t="shared" si="3"/>
        <v>240.755</v>
      </c>
      <c r="CQ27" s="107">
        <f t="shared" si="3"/>
        <v>254.565</v>
      </c>
      <c r="CR27" s="107">
        <f t="shared" si="3"/>
        <v>242.17099999999999</v>
      </c>
      <c r="CS27" s="107">
        <f t="shared" si="3"/>
        <v>224.18600000000001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7204.1982499999995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395.31</v>
      </c>
      <c r="C31" s="94">
        <v>550.44399999999996</v>
      </c>
      <c r="D31" s="94">
        <v>504.88099999999997</v>
      </c>
      <c r="E31" s="94">
        <v>419.35899999999998</v>
      </c>
      <c r="F31" s="94">
        <v>518.73</v>
      </c>
      <c r="G31" s="94">
        <v>495.76600000000002</v>
      </c>
      <c r="H31" s="94">
        <v>517.60199999999998</v>
      </c>
      <c r="I31" s="94">
        <v>495.02300000000002</v>
      </c>
      <c r="J31" s="94">
        <v>566.26099999999997</v>
      </c>
      <c r="K31" s="94">
        <v>487.733</v>
      </c>
      <c r="L31" s="94">
        <v>502.58300000000003</v>
      </c>
      <c r="M31" s="94">
        <v>508.351</v>
      </c>
      <c r="N31" s="94">
        <v>428.15600000000001</v>
      </c>
      <c r="O31" s="94">
        <v>428.721</v>
      </c>
      <c r="P31" s="94">
        <v>415.15800000000002</v>
      </c>
      <c r="Q31" s="94">
        <v>433.52300000000002</v>
      </c>
      <c r="R31" s="94">
        <v>430.71</v>
      </c>
      <c r="S31" s="94">
        <v>423.86399999999998</v>
      </c>
      <c r="T31" s="94">
        <v>320.76</v>
      </c>
      <c r="U31" s="94">
        <v>334.98</v>
      </c>
      <c r="V31" s="94">
        <v>6.11</v>
      </c>
      <c r="W31" s="94">
        <v>10.01</v>
      </c>
      <c r="X31" s="94">
        <v>21.239000000000001</v>
      </c>
      <c r="Y31" s="94">
        <v>41.698999999999998</v>
      </c>
      <c r="Z31" s="94">
        <v>162.25800000000001</v>
      </c>
      <c r="AA31" s="94">
        <v>168.45</v>
      </c>
      <c r="AB31" s="94">
        <v>318.75</v>
      </c>
      <c r="AC31" s="94">
        <v>412.67500000000001</v>
      </c>
      <c r="AD31" s="94">
        <v>234.49700000000001</v>
      </c>
      <c r="AE31" s="94">
        <v>400.512</v>
      </c>
      <c r="AF31" s="94">
        <v>461.57799999999997</v>
      </c>
      <c r="AG31" s="94">
        <v>360.58600000000001</v>
      </c>
      <c r="AH31" s="94">
        <v>98.257000000000005</v>
      </c>
      <c r="AI31" s="94">
        <v>103.51300000000001</v>
      </c>
      <c r="AJ31" s="94">
        <v>127.196</v>
      </c>
      <c r="AK31" s="94">
        <v>187.44399999999999</v>
      </c>
      <c r="AL31" s="94">
        <v>183.31899999999999</v>
      </c>
      <c r="AM31" s="94">
        <v>245.91200000000001</v>
      </c>
      <c r="AN31" s="94">
        <v>244.39599999999999</v>
      </c>
      <c r="AO31" s="94">
        <v>113.68600000000001</v>
      </c>
      <c r="AP31" s="94">
        <v>263.16000000000003</v>
      </c>
      <c r="AQ31" s="94">
        <v>121.039</v>
      </c>
      <c r="AR31" s="94">
        <v>140.98099999999999</v>
      </c>
      <c r="AS31" s="94">
        <v>145.57900000000001</v>
      </c>
      <c r="AT31" s="94">
        <v>109.09399999999999</v>
      </c>
      <c r="AU31" s="94">
        <v>109.83</v>
      </c>
      <c r="AV31" s="94">
        <v>131.69900000000001</v>
      </c>
      <c r="AW31" s="94">
        <v>212.29400000000001</v>
      </c>
      <c r="AX31" s="94">
        <v>251.97200000000001</v>
      </c>
      <c r="AY31" s="94">
        <v>242.78</v>
      </c>
      <c r="AZ31" s="94">
        <v>181.21100000000001</v>
      </c>
      <c r="BA31" s="94">
        <v>201.03899999999999</v>
      </c>
      <c r="BB31" s="94">
        <v>250.65299999999999</v>
      </c>
      <c r="BC31" s="94">
        <v>216.774</v>
      </c>
      <c r="BD31" s="94">
        <v>237.994</v>
      </c>
      <c r="BE31" s="94">
        <v>192.69</v>
      </c>
      <c r="BF31" s="94">
        <v>300.58600000000001</v>
      </c>
      <c r="BG31" s="94">
        <v>256.78199999999998</v>
      </c>
      <c r="BH31" s="94">
        <v>193.64</v>
      </c>
      <c r="BI31" s="94">
        <v>192.98</v>
      </c>
      <c r="BJ31" s="94">
        <v>209.09899999999999</v>
      </c>
      <c r="BK31" s="94">
        <v>104.242</v>
      </c>
      <c r="BL31" s="94">
        <v>65.444000000000003</v>
      </c>
      <c r="BM31" s="94">
        <v>85.838999999999999</v>
      </c>
      <c r="BN31" s="94">
        <v>212.28700000000001</v>
      </c>
      <c r="BO31" s="94">
        <v>179.08</v>
      </c>
      <c r="BP31" s="94">
        <v>152.83799999999999</v>
      </c>
      <c r="BQ31" s="94">
        <v>195.792</v>
      </c>
      <c r="BR31" s="94">
        <v>447.19799999999998</v>
      </c>
      <c r="BS31" s="94">
        <v>504.85700000000003</v>
      </c>
      <c r="BT31" s="94">
        <v>503.404</v>
      </c>
      <c r="BU31" s="94">
        <v>200.02600000000001</v>
      </c>
      <c r="BV31" s="94">
        <v>568.70399999999995</v>
      </c>
      <c r="BW31" s="94">
        <v>548.33900000000006</v>
      </c>
      <c r="BX31" s="94">
        <v>533.88800000000003</v>
      </c>
      <c r="BY31" s="94">
        <v>585.31100000000004</v>
      </c>
      <c r="BZ31" s="94">
        <v>474.005</v>
      </c>
      <c r="CA31" s="94">
        <v>505.47</v>
      </c>
      <c r="CB31" s="94">
        <v>497.58800000000002</v>
      </c>
      <c r="CC31" s="94">
        <v>505.15100000000001</v>
      </c>
      <c r="CD31" s="94">
        <v>434.25599999999997</v>
      </c>
      <c r="CE31" s="94">
        <v>390.26799999999997</v>
      </c>
      <c r="CF31" s="94">
        <v>392.62799999999999</v>
      </c>
      <c r="CG31" s="94">
        <v>396.41199999999998</v>
      </c>
      <c r="CH31" s="94">
        <v>271.19400000000002</v>
      </c>
      <c r="CI31" s="94">
        <v>347.99200000000002</v>
      </c>
      <c r="CJ31" s="94">
        <v>249.00200000000001</v>
      </c>
      <c r="CK31" s="94">
        <v>98.539000000000001</v>
      </c>
      <c r="CL31" s="94">
        <v>547.83799999999997</v>
      </c>
      <c r="CM31" s="94">
        <v>530.03099999999995</v>
      </c>
      <c r="CN31" s="94">
        <v>439.767</v>
      </c>
      <c r="CO31" s="94">
        <v>528.17600000000004</v>
      </c>
      <c r="CP31" s="94">
        <v>240.816</v>
      </c>
      <c r="CQ31" s="94">
        <v>254.63200000000001</v>
      </c>
      <c r="CR31" s="94">
        <v>242.24199999999999</v>
      </c>
      <c r="CS31" s="94">
        <v>224.18600000000001</v>
      </c>
      <c r="CT31" s="95"/>
      <c r="CU31" s="95"/>
      <c r="CV31" s="95"/>
      <c r="CW31" s="96"/>
      <c r="CX31" s="97">
        <f t="array" ref="CX31">SUMPRODUCT(B31:CW31*0.25)</f>
        <v>7424.8300000000008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395.31</v>
      </c>
      <c r="C33" s="77">
        <f t="shared" ref="C33:BN33" si="4">SUM(C30:C32)</f>
        <v>550.44399999999996</v>
      </c>
      <c r="D33" s="77">
        <f t="shared" si="4"/>
        <v>504.88099999999997</v>
      </c>
      <c r="E33" s="77">
        <f t="shared" si="4"/>
        <v>419.35899999999998</v>
      </c>
      <c r="F33" s="77">
        <f t="shared" si="4"/>
        <v>518.73</v>
      </c>
      <c r="G33" s="77">
        <f t="shared" si="4"/>
        <v>495.76600000000002</v>
      </c>
      <c r="H33" s="77">
        <f t="shared" si="4"/>
        <v>517.60199999999998</v>
      </c>
      <c r="I33" s="77">
        <f t="shared" si="4"/>
        <v>495.02300000000002</v>
      </c>
      <c r="J33" s="77">
        <f t="shared" si="4"/>
        <v>566.26099999999997</v>
      </c>
      <c r="K33" s="77">
        <f t="shared" si="4"/>
        <v>487.733</v>
      </c>
      <c r="L33" s="77">
        <f t="shared" si="4"/>
        <v>502.58300000000003</v>
      </c>
      <c r="M33" s="77">
        <f t="shared" si="4"/>
        <v>508.351</v>
      </c>
      <c r="N33" s="77">
        <f t="shared" si="4"/>
        <v>428.15600000000001</v>
      </c>
      <c r="O33" s="77">
        <f t="shared" si="4"/>
        <v>428.721</v>
      </c>
      <c r="P33" s="77">
        <f t="shared" si="4"/>
        <v>415.15800000000002</v>
      </c>
      <c r="Q33" s="77">
        <f t="shared" si="4"/>
        <v>433.52300000000002</v>
      </c>
      <c r="R33" s="77">
        <f t="shared" si="4"/>
        <v>430.71</v>
      </c>
      <c r="S33" s="77">
        <f t="shared" si="4"/>
        <v>423.86399999999998</v>
      </c>
      <c r="T33" s="77">
        <f t="shared" si="4"/>
        <v>320.76</v>
      </c>
      <c r="U33" s="77">
        <f t="shared" si="4"/>
        <v>334.98</v>
      </c>
      <c r="V33" s="77">
        <f t="shared" si="4"/>
        <v>6.11</v>
      </c>
      <c r="W33" s="77">
        <f t="shared" si="4"/>
        <v>10.01</v>
      </c>
      <c r="X33" s="77">
        <f t="shared" si="4"/>
        <v>21.239000000000001</v>
      </c>
      <c r="Y33" s="77">
        <f t="shared" si="4"/>
        <v>41.698999999999998</v>
      </c>
      <c r="Z33" s="77">
        <f t="shared" si="4"/>
        <v>162.25800000000001</v>
      </c>
      <c r="AA33" s="77">
        <f t="shared" si="4"/>
        <v>168.45</v>
      </c>
      <c r="AB33" s="77">
        <f t="shared" si="4"/>
        <v>318.75</v>
      </c>
      <c r="AC33" s="77">
        <f t="shared" si="4"/>
        <v>412.67500000000001</v>
      </c>
      <c r="AD33" s="77">
        <f t="shared" si="4"/>
        <v>234.49700000000001</v>
      </c>
      <c r="AE33" s="77">
        <f t="shared" si="4"/>
        <v>400.512</v>
      </c>
      <c r="AF33" s="77">
        <f t="shared" si="4"/>
        <v>461.57799999999997</v>
      </c>
      <c r="AG33" s="77">
        <f t="shared" si="4"/>
        <v>360.58600000000001</v>
      </c>
      <c r="AH33" s="77">
        <f t="shared" si="4"/>
        <v>98.257000000000005</v>
      </c>
      <c r="AI33" s="77">
        <f t="shared" si="4"/>
        <v>103.51300000000001</v>
      </c>
      <c r="AJ33" s="77">
        <f t="shared" si="4"/>
        <v>127.196</v>
      </c>
      <c r="AK33" s="77">
        <f t="shared" si="4"/>
        <v>187.44399999999999</v>
      </c>
      <c r="AL33" s="77">
        <f t="shared" si="4"/>
        <v>183.31899999999999</v>
      </c>
      <c r="AM33" s="77">
        <f t="shared" si="4"/>
        <v>245.91200000000001</v>
      </c>
      <c r="AN33" s="77">
        <f t="shared" si="4"/>
        <v>244.39599999999999</v>
      </c>
      <c r="AO33" s="77">
        <f t="shared" si="4"/>
        <v>113.68600000000001</v>
      </c>
      <c r="AP33" s="77">
        <f t="shared" si="4"/>
        <v>263.16000000000003</v>
      </c>
      <c r="AQ33" s="77">
        <f t="shared" si="4"/>
        <v>121.039</v>
      </c>
      <c r="AR33" s="77">
        <f t="shared" si="4"/>
        <v>140.98099999999999</v>
      </c>
      <c r="AS33" s="77">
        <f t="shared" si="4"/>
        <v>145.57900000000001</v>
      </c>
      <c r="AT33" s="77">
        <f t="shared" si="4"/>
        <v>109.09399999999999</v>
      </c>
      <c r="AU33" s="77">
        <f t="shared" si="4"/>
        <v>109.83</v>
      </c>
      <c r="AV33" s="77">
        <f t="shared" si="4"/>
        <v>131.69900000000001</v>
      </c>
      <c r="AW33" s="77">
        <f t="shared" si="4"/>
        <v>212.29400000000001</v>
      </c>
      <c r="AX33" s="77">
        <f t="shared" si="4"/>
        <v>251.97200000000001</v>
      </c>
      <c r="AY33" s="77">
        <f t="shared" si="4"/>
        <v>242.78</v>
      </c>
      <c r="AZ33" s="77">
        <f t="shared" si="4"/>
        <v>181.21100000000001</v>
      </c>
      <c r="BA33" s="77">
        <f t="shared" si="4"/>
        <v>201.03899999999999</v>
      </c>
      <c r="BB33" s="77">
        <f t="shared" si="4"/>
        <v>250.65299999999999</v>
      </c>
      <c r="BC33" s="77">
        <f t="shared" si="4"/>
        <v>216.774</v>
      </c>
      <c r="BD33" s="77">
        <f t="shared" si="4"/>
        <v>237.994</v>
      </c>
      <c r="BE33" s="77">
        <f t="shared" si="4"/>
        <v>192.69</v>
      </c>
      <c r="BF33" s="77">
        <f t="shared" si="4"/>
        <v>300.58600000000001</v>
      </c>
      <c r="BG33" s="77">
        <f t="shared" si="4"/>
        <v>256.78199999999998</v>
      </c>
      <c r="BH33" s="77">
        <f t="shared" si="4"/>
        <v>193.64</v>
      </c>
      <c r="BI33" s="77">
        <f t="shared" si="4"/>
        <v>192.98</v>
      </c>
      <c r="BJ33" s="77">
        <f t="shared" si="4"/>
        <v>209.09899999999999</v>
      </c>
      <c r="BK33" s="77">
        <f t="shared" si="4"/>
        <v>104.242</v>
      </c>
      <c r="BL33" s="77">
        <f t="shared" si="4"/>
        <v>65.444000000000003</v>
      </c>
      <c r="BM33" s="77">
        <f t="shared" si="4"/>
        <v>85.838999999999999</v>
      </c>
      <c r="BN33" s="77">
        <f t="shared" si="4"/>
        <v>212.28700000000001</v>
      </c>
      <c r="BO33" s="77">
        <f t="shared" ref="BO33:CW33" si="5">SUM(BO30:BO32)</f>
        <v>179.08</v>
      </c>
      <c r="BP33" s="77">
        <f t="shared" si="5"/>
        <v>152.83799999999999</v>
      </c>
      <c r="BQ33" s="77">
        <f t="shared" si="5"/>
        <v>195.792</v>
      </c>
      <c r="BR33" s="77">
        <f t="shared" si="5"/>
        <v>447.19799999999998</v>
      </c>
      <c r="BS33" s="77">
        <f t="shared" si="5"/>
        <v>504.85700000000003</v>
      </c>
      <c r="BT33" s="77">
        <f t="shared" si="5"/>
        <v>503.404</v>
      </c>
      <c r="BU33" s="77">
        <f t="shared" si="5"/>
        <v>200.02600000000001</v>
      </c>
      <c r="BV33" s="77">
        <f t="shared" si="5"/>
        <v>568.70399999999995</v>
      </c>
      <c r="BW33" s="77">
        <f t="shared" si="5"/>
        <v>548.33900000000006</v>
      </c>
      <c r="BX33" s="77">
        <f t="shared" si="5"/>
        <v>533.88800000000003</v>
      </c>
      <c r="BY33" s="77">
        <f t="shared" si="5"/>
        <v>585.31100000000004</v>
      </c>
      <c r="BZ33" s="77">
        <f t="shared" si="5"/>
        <v>474.005</v>
      </c>
      <c r="CA33" s="77">
        <f t="shared" si="5"/>
        <v>505.47</v>
      </c>
      <c r="CB33" s="77">
        <f t="shared" si="5"/>
        <v>497.58800000000002</v>
      </c>
      <c r="CC33" s="77">
        <f t="shared" si="5"/>
        <v>505.15100000000001</v>
      </c>
      <c r="CD33" s="77">
        <f t="shared" si="5"/>
        <v>434.25599999999997</v>
      </c>
      <c r="CE33" s="77">
        <f t="shared" si="5"/>
        <v>390.26799999999997</v>
      </c>
      <c r="CF33" s="77">
        <f t="shared" si="5"/>
        <v>392.62799999999999</v>
      </c>
      <c r="CG33" s="77">
        <f t="shared" si="5"/>
        <v>396.41199999999998</v>
      </c>
      <c r="CH33" s="77">
        <f t="shared" si="5"/>
        <v>271.19400000000002</v>
      </c>
      <c r="CI33" s="77">
        <f t="shared" si="5"/>
        <v>347.99200000000002</v>
      </c>
      <c r="CJ33" s="77">
        <f t="shared" si="5"/>
        <v>249.00200000000001</v>
      </c>
      <c r="CK33" s="77">
        <f t="shared" si="5"/>
        <v>98.539000000000001</v>
      </c>
      <c r="CL33" s="77">
        <f t="shared" si="5"/>
        <v>547.83799999999997</v>
      </c>
      <c r="CM33" s="77">
        <f t="shared" si="5"/>
        <v>530.03099999999995</v>
      </c>
      <c r="CN33" s="77">
        <f t="shared" si="5"/>
        <v>439.767</v>
      </c>
      <c r="CO33" s="77">
        <f t="shared" si="5"/>
        <v>528.17600000000004</v>
      </c>
      <c r="CP33" s="77">
        <f t="shared" si="5"/>
        <v>240.816</v>
      </c>
      <c r="CQ33" s="77">
        <f t="shared" si="5"/>
        <v>254.63200000000001</v>
      </c>
      <c r="CR33" s="77">
        <f t="shared" si="5"/>
        <v>242.24199999999999</v>
      </c>
      <c r="CS33" s="77">
        <f t="shared" si="5"/>
        <v>224.18600000000001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7424.8300000000008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98.8</v>
      </c>
      <c r="W38" s="120">
        <v>126.6</v>
      </c>
      <c r="X38" s="120"/>
      <c r="Y38" s="120"/>
      <c r="Z38" s="120"/>
      <c r="AA38" s="120"/>
      <c r="AB38" s="120"/>
      <c r="AC38" s="120"/>
      <c r="AD38" s="120">
        <v>84.7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>
        <v>3.8</v>
      </c>
      <c r="AW38" s="120">
        <v>18</v>
      </c>
      <c r="AX38" s="120"/>
      <c r="AY38" s="120"/>
      <c r="AZ38" s="120">
        <v>7.2</v>
      </c>
      <c r="BA38" s="120"/>
      <c r="BB38" s="120"/>
      <c r="BC38" s="120">
        <v>12.5</v>
      </c>
      <c r="BD38" s="120"/>
      <c r="BE38" s="120"/>
      <c r="BF38" s="120">
        <v>5.3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17</v>
      </c>
      <c r="CT38" s="122"/>
      <c r="CU38" s="122"/>
      <c r="CV38" s="122"/>
      <c r="CW38" s="121"/>
      <c r="CX38" s="97">
        <f t="array" ref="CX38">SUMPRODUCT(B38:CW38*0.25)</f>
        <v>93.474999999999994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3.9</v>
      </c>
      <c r="C40" s="120">
        <v>3.9</v>
      </c>
      <c r="D40" s="120">
        <v>3.9</v>
      </c>
      <c r="E40" s="120">
        <v>3.9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155.6</v>
      </c>
      <c r="S40" s="120">
        <v>155.6</v>
      </c>
      <c r="T40" s="120">
        <v>155.6</v>
      </c>
      <c r="U40" s="120">
        <v>155.6</v>
      </c>
      <c r="V40" s="120">
        <v>49.1</v>
      </c>
      <c r="W40" s="120">
        <v>49.1</v>
      </c>
      <c r="X40" s="120">
        <v>49.1</v>
      </c>
      <c r="Y40" s="120">
        <v>49.1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23.2</v>
      </c>
      <c r="AU40" s="120">
        <v>23.2</v>
      </c>
      <c r="AV40" s="120">
        <v>23.2</v>
      </c>
      <c r="AW40" s="120">
        <v>23.2</v>
      </c>
      <c r="AX40" s="120">
        <v>7.8</v>
      </c>
      <c r="AY40" s="120">
        <v>7.8</v>
      </c>
      <c r="AZ40" s="120">
        <v>7.8</v>
      </c>
      <c r="BA40" s="120">
        <v>7.8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239.60000000000002</v>
      </c>
    </row>
    <row r="41" spans="1:102" ht="30" customHeight="1" thickBot="1" x14ac:dyDescent="0.25">
      <c r="A41" s="105" t="s">
        <v>48</v>
      </c>
      <c r="B41" s="106">
        <f>SUM(B36:B40)</f>
        <v>3.9</v>
      </c>
      <c r="C41" s="107">
        <f t="shared" ref="C41:BN41" si="6">SUM(C36:C40)</f>
        <v>3.9</v>
      </c>
      <c r="D41" s="107">
        <f t="shared" si="6"/>
        <v>3.9</v>
      </c>
      <c r="E41" s="107">
        <f t="shared" si="6"/>
        <v>3.9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155.6</v>
      </c>
      <c r="S41" s="107">
        <f t="shared" si="6"/>
        <v>155.6</v>
      </c>
      <c r="T41" s="107">
        <f t="shared" si="6"/>
        <v>155.6</v>
      </c>
      <c r="U41" s="107">
        <f t="shared" si="6"/>
        <v>155.6</v>
      </c>
      <c r="V41" s="107">
        <f t="shared" si="6"/>
        <v>147.9</v>
      </c>
      <c r="W41" s="107">
        <f t="shared" si="6"/>
        <v>175.7</v>
      </c>
      <c r="X41" s="107">
        <f t="shared" si="6"/>
        <v>49.1</v>
      </c>
      <c r="Y41" s="107">
        <f t="shared" si="6"/>
        <v>49.1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84.7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23.2</v>
      </c>
      <c r="AU41" s="107">
        <f t="shared" si="6"/>
        <v>23.2</v>
      </c>
      <c r="AV41" s="107">
        <f t="shared" si="6"/>
        <v>27</v>
      </c>
      <c r="AW41" s="107">
        <f t="shared" si="6"/>
        <v>41.2</v>
      </c>
      <c r="AX41" s="107">
        <f t="shared" si="6"/>
        <v>7.8</v>
      </c>
      <c r="AY41" s="107">
        <f t="shared" si="6"/>
        <v>7.8</v>
      </c>
      <c r="AZ41" s="107">
        <f t="shared" si="6"/>
        <v>15</v>
      </c>
      <c r="BA41" s="107">
        <f t="shared" si="6"/>
        <v>7.8</v>
      </c>
      <c r="BB41" s="107">
        <f t="shared" si="6"/>
        <v>0</v>
      </c>
      <c r="BC41" s="107">
        <f t="shared" si="6"/>
        <v>12.5</v>
      </c>
      <c r="BD41" s="107">
        <f t="shared" si="6"/>
        <v>0</v>
      </c>
      <c r="BE41" s="107">
        <f t="shared" si="6"/>
        <v>0</v>
      </c>
      <c r="BF41" s="107">
        <f t="shared" si="6"/>
        <v>5.3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333.07500000000005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98.8</v>
      </c>
      <c r="W46" s="120">
        <v>126.6</v>
      </c>
      <c r="X46" s="120"/>
      <c r="Y46" s="120"/>
      <c r="Z46" s="120"/>
      <c r="AA46" s="120"/>
      <c r="AB46" s="120"/>
      <c r="AC46" s="120"/>
      <c r="AD46" s="120">
        <v>84.7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>
        <v>3.8</v>
      </c>
      <c r="AW46" s="120">
        <v>18</v>
      </c>
      <c r="AX46" s="120"/>
      <c r="AY46" s="120"/>
      <c r="AZ46" s="120">
        <v>7.2</v>
      </c>
      <c r="BA46" s="120"/>
      <c r="BB46" s="120"/>
      <c r="BC46" s="120">
        <v>12.5</v>
      </c>
      <c r="BD46" s="120"/>
      <c r="BE46" s="120"/>
      <c r="BF46" s="120">
        <v>5.3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17</v>
      </c>
      <c r="CT46" s="122"/>
      <c r="CU46" s="122"/>
      <c r="CV46" s="122"/>
      <c r="CW46" s="121"/>
      <c r="CX46" s="97">
        <f t="array" ref="CX46">SUMPRODUCT(B46:CW46*0.25)</f>
        <v>93.474999999999994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3.9</v>
      </c>
      <c r="C48" s="120">
        <v>3.9</v>
      </c>
      <c r="D48" s="120">
        <v>3.9</v>
      </c>
      <c r="E48" s="120">
        <v>3.9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155.6</v>
      </c>
      <c r="S48" s="120">
        <v>155.6</v>
      </c>
      <c r="T48" s="120">
        <v>155.6</v>
      </c>
      <c r="U48" s="120">
        <v>155.6</v>
      </c>
      <c r="V48" s="120">
        <v>49.1</v>
      </c>
      <c r="W48" s="120">
        <v>49.1</v>
      </c>
      <c r="X48" s="120">
        <v>49.1</v>
      </c>
      <c r="Y48" s="120">
        <v>49.1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23.2</v>
      </c>
      <c r="AU48" s="120">
        <v>23.2</v>
      </c>
      <c r="AV48" s="120">
        <v>23.2</v>
      </c>
      <c r="AW48" s="120">
        <v>23.2</v>
      </c>
      <c r="AX48" s="120">
        <v>7.8</v>
      </c>
      <c r="AY48" s="120">
        <v>7.8</v>
      </c>
      <c r="AZ48" s="120">
        <v>7.8</v>
      </c>
      <c r="BA48" s="120">
        <v>7.8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239.60000000000002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3.9</v>
      </c>
      <c r="C50" s="107">
        <f t="shared" ref="C50:BN50" si="8">SUM(C44:C49)</f>
        <v>3.9</v>
      </c>
      <c r="D50" s="107">
        <f t="shared" si="8"/>
        <v>3.9</v>
      </c>
      <c r="E50" s="107">
        <f t="shared" si="8"/>
        <v>3.9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155.6</v>
      </c>
      <c r="S50" s="107">
        <f t="shared" si="8"/>
        <v>155.6</v>
      </c>
      <c r="T50" s="107">
        <f t="shared" si="8"/>
        <v>155.6</v>
      </c>
      <c r="U50" s="107">
        <f t="shared" si="8"/>
        <v>155.6</v>
      </c>
      <c r="V50" s="107">
        <f t="shared" si="8"/>
        <v>147.9</v>
      </c>
      <c r="W50" s="107">
        <f t="shared" si="8"/>
        <v>175.7</v>
      </c>
      <c r="X50" s="107">
        <f t="shared" si="8"/>
        <v>49.1</v>
      </c>
      <c r="Y50" s="107">
        <f t="shared" si="8"/>
        <v>49.1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84.7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23.2</v>
      </c>
      <c r="AU50" s="107">
        <f t="shared" si="8"/>
        <v>23.2</v>
      </c>
      <c r="AV50" s="107">
        <f t="shared" si="8"/>
        <v>27</v>
      </c>
      <c r="AW50" s="107">
        <f t="shared" si="8"/>
        <v>41.2</v>
      </c>
      <c r="AX50" s="107">
        <f t="shared" si="8"/>
        <v>7.8</v>
      </c>
      <c r="AY50" s="107">
        <f t="shared" si="8"/>
        <v>7.8</v>
      </c>
      <c r="AZ50" s="107">
        <f t="shared" si="8"/>
        <v>15</v>
      </c>
      <c r="BA50" s="107">
        <f t="shared" si="8"/>
        <v>7.8</v>
      </c>
      <c r="BB50" s="107">
        <f t="shared" si="8"/>
        <v>0</v>
      </c>
      <c r="BC50" s="107">
        <f t="shared" si="8"/>
        <v>12.5</v>
      </c>
      <c r="BD50" s="107">
        <f t="shared" si="8"/>
        <v>0</v>
      </c>
      <c r="BE50" s="107">
        <f t="shared" si="8"/>
        <v>0</v>
      </c>
      <c r="BF50" s="107">
        <f t="shared" si="8"/>
        <v>5.3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333.07500000000005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399.20999999999992</v>
      </c>
      <c r="C53" s="107">
        <f t="shared" ref="C53:BN53" si="12">C17+C27+C41</f>
        <v>554.34399999999994</v>
      </c>
      <c r="D53" s="107">
        <f t="shared" si="12"/>
        <v>508.78100000000001</v>
      </c>
      <c r="E53" s="107">
        <f t="shared" si="12"/>
        <v>423.25899999999996</v>
      </c>
      <c r="F53" s="107">
        <f t="shared" si="12"/>
        <v>518.73</v>
      </c>
      <c r="G53" s="107">
        <f t="shared" si="12"/>
        <v>495.76599999999996</v>
      </c>
      <c r="H53" s="107">
        <f t="shared" si="12"/>
        <v>517.60199999999998</v>
      </c>
      <c r="I53" s="107">
        <f t="shared" si="12"/>
        <v>495.02300000000002</v>
      </c>
      <c r="J53" s="107">
        <f t="shared" si="12"/>
        <v>566.26099999999997</v>
      </c>
      <c r="K53" s="107">
        <f t="shared" si="12"/>
        <v>487.733</v>
      </c>
      <c r="L53" s="107">
        <f t="shared" si="12"/>
        <v>502.58300000000003</v>
      </c>
      <c r="M53" s="107">
        <f t="shared" si="12"/>
        <v>508.35100000000006</v>
      </c>
      <c r="N53" s="107">
        <f t="shared" si="12"/>
        <v>428.15600000000001</v>
      </c>
      <c r="O53" s="107">
        <f t="shared" si="12"/>
        <v>428.721</v>
      </c>
      <c r="P53" s="107">
        <f t="shared" si="12"/>
        <v>415.15800000000002</v>
      </c>
      <c r="Q53" s="107">
        <f t="shared" si="12"/>
        <v>433.52300000000002</v>
      </c>
      <c r="R53" s="107">
        <f t="shared" si="12"/>
        <v>586.30999999999995</v>
      </c>
      <c r="S53" s="107">
        <f t="shared" si="12"/>
        <v>579.46399999999994</v>
      </c>
      <c r="T53" s="107">
        <f t="shared" si="12"/>
        <v>476.36</v>
      </c>
      <c r="U53" s="107">
        <f t="shared" si="12"/>
        <v>490.58000000000004</v>
      </c>
      <c r="V53" s="107">
        <f t="shared" si="12"/>
        <v>154.01000000000002</v>
      </c>
      <c r="W53" s="107">
        <f t="shared" si="12"/>
        <v>185.70999999999998</v>
      </c>
      <c r="X53" s="107">
        <f t="shared" si="12"/>
        <v>70.338999999999999</v>
      </c>
      <c r="Y53" s="107">
        <f t="shared" si="12"/>
        <v>90.799000000000007</v>
      </c>
      <c r="Z53" s="107">
        <f t="shared" si="12"/>
        <v>162.25800000000001</v>
      </c>
      <c r="AA53" s="107">
        <f t="shared" si="12"/>
        <v>168.45</v>
      </c>
      <c r="AB53" s="107">
        <f t="shared" si="12"/>
        <v>318.75000000000006</v>
      </c>
      <c r="AC53" s="107">
        <f t="shared" si="12"/>
        <v>412.67500000000001</v>
      </c>
      <c r="AD53" s="107">
        <f t="shared" si="12"/>
        <v>319.197</v>
      </c>
      <c r="AE53" s="107">
        <f t="shared" si="12"/>
        <v>400.512</v>
      </c>
      <c r="AF53" s="107">
        <f t="shared" si="12"/>
        <v>461.57800000000003</v>
      </c>
      <c r="AG53" s="107">
        <f t="shared" si="12"/>
        <v>360.58600000000001</v>
      </c>
      <c r="AH53" s="107">
        <f t="shared" si="12"/>
        <v>98.257000000000005</v>
      </c>
      <c r="AI53" s="107">
        <f t="shared" si="12"/>
        <v>103.51299999999999</v>
      </c>
      <c r="AJ53" s="107">
        <f t="shared" si="12"/>
        <v>127.196</v>
      </c>
      <c r="AK53" s="107">
        <f t="shared" si="12"/>
        <v>187.44400000000002</v>
      </c>
      <c r="AL53" s="107">
        <f t="shared" si="12"/>
        <v>183.31899999999999</v>
      </c>
      <c r="AM53" s="107">
        <f t="shared" si="12"/>
        <v>245.91200000000001</v>
      </c>
      <c r="AN53" s="107">
        <f t="shared" si="12"/>
        <v>244.39599999999999</v>
      </c>
      <c r="AO53" s="107">
        <f t="shared" si="12"/>
        <v>113.68600000000001</v>
      </c>
      <c r="AP53" s="107">
        <f t="shared" si="12"/>
        <v>263.15999999999997</v>
      </c>
      <c r="AQ53" s="107">
        <f t="shared" si="12"/>
        <v>121.039</v>
      </c>
      <c r="AR53" s="107">
        <f t="shared" si="12"/>
        <v>140.98100000000002</v>
      </c>
      <c r="AS53" s="107">
        <f t="shared" si="12"/>
        <v>145.57899999999998</v>
      </c>
      <c r="AT53" s="107">
        <f t="shared" si="12"/>
        <v>132.29399999999998</v>
      </c>
      <c r="AU53" s="107">
        <f t="shared" si="12"/>
        <v>133.03</v>
      </c>
      <c r="AV53" s="107">
        <f t="shared" si="12"/>
        <v>158.69900000000001</v>
      </c>
      <c r="AW53" s="107">
        <f t="shared" si="12"/>
        <v>253.49399999999997</v>
      </c>
      <c r="AX53" s="107">
        <f t="shared" si="12"/>
        <v>259.77199999999999</v>
      </c>
      <c r="AY53" s="107">
        <f t="shared" si="12"/>
        <v>250.58</v>
      </c>
      <c r="AZ53" s="107">
        <f t="shared" si="12"/>
        <v>196.21100000000001</v>
      </c>
      <c r="BA53" s="107">
        <f t="shared" si="12"/>
        <v>208.839</v>
      </c>
      <c r="BB53" s="107">
        <f t="shared" si="12"/>
        <v>250.65299999999999</v>
      </c>
      <c r="BC53" s="107">
        <f t="shared" si="12"/>
        <v>229.274</v>
      </c>
      <c r="BD53" s="107">
        <f t="shared" si="12"/>
        <v>237.99399999999997</v>
      </c>
      <c r="BE53" s="107">
        <f t="shared" si="12"/>
        <v>192.69</v>
      </c>
      <c r="BF53" s="107">
        <f t="shared" si="12"/>
        <v>305.88600000000002</v>
      </c>
      <c r="BG53" s="107">
        <f t="shared" si="12"/>
        <v>256.78200000000004</v>
      </c>
      <c r="BH53" s="107">
        <f t="shared" si="12"/>
        <v>193.64</v>
      </c>
      <c r="BI53" s="107">
        <f t="shared" si="12"/>
        <v>192.98</v>
      </c>
      <c r="BJ53" s="107">
        <f t="shared" si="12"/>
        <v>209.09899999999999</v>
      </c>
      <c r="BK53" s="107">
        <f t="shared" si="12"/>
        <v>104.242</v>
      </c>
      <c r="BL53" s="107">
        <f t="shared" si="12"/>
        <v>65.444000000000003</v>
      </c>
      <c r="BM53" s="107">
        <f t="shared" si="12"/>
        <v>85.838999999999999</v>
      </c>
      <c r="BN53" s="107">
        <f t="shared" si="12"/>
        <v>212.28699999999998</v>
      </c>
      <c r="BO53" s="107">
        <f t="shared" ref="BO53:CX53" si="13">BO17+BO27+BO41</f>
        <v>179.07999999999998</v>
      </c>
      <c r="BP53" s="107">
        <f t="shared" si="13"/>
        <v>152.83799999999999</v>
      </c>
      <c r="BQ53" s="107">
        <f t="shared" si="13"/>
        <v>195.792</v>
      </c>
      <c r="BR53" s="107">
        <f t="shared" si="13"/>
        <v>447.19799999999998</v>
      </c>
      <c r="BS53" s="107">
        <f t="shared" si="13"/>
        <v>504.85699999999997</v>
      </c>
      <c r="BT53" s="107">
        <f t="shared" si="13"/>
        <v>503.404</v>
      </c>
      <c r="BU53" s="107">
        <f t="shared" si="13"/>
        <v>200.02600000000001</v>
      </c>
      <c r="BV53" s="107">
        <f t="shared" si="13"/>
        <v>568.70399999999995</v>
      </c>
      <c r="BW53" s="107">
        <f t="shared" si="13"/>
        <v>548.33899999999994</v>
      </c>
      <c r="BX53" s="107">
        <f t="shared" si="13"/>
        <v>533.88799999999992</v>
      </c>
      <c r="BY53" s="107">
        <f t="shared" si="13"/>
        <v>585.31099999999992</v>
      </c>
      <c r="BZ53" s="107">
        <f t="shared" si="13"/>
        <v>474.005</v>
      </c>
      <c r="CA53" s="107">
        <f t="shared" si="13"/>
        <v>505.47</v>
      </c>
      <c r="CB53" s="107">
        <f t="shared" si="13"/>
        <v>497.58800000000002</v>
      </c>
      <c r="CC53" s="107">
        <f t="shared" si="13"/>
        <v>505.15100000000001</v>
      </c>
      <c r="CD53" s="107">
        <f t="shared" si="13"/>
        <v>434.25599999999997</v>
      </c>
      <c r="CE53" s="107">
        <f t="shared" si="13"/>
        <v>390.26800000000003</v>
      </c>
      <c r="CF53" s="107">
        <f t="shared" si="13"/>
        <v>392.62799999999999</v>
      </c>
      <c r="CG53" s="107">
        <f t="shared" si="13"/>
        <v>396.41200000000003</v>
      </c>
      <c r="CH53" s="107">
        <f t="shared" si="13"/>
        <v>271.19400000000002</v>
      </c>
      <c r="CI53" s="107">
        <f t="shared" si="13"/>
        <v>347.99199999999996</v>
      </c>
      <c r="CJ53" s="107">
        <f t="shared" si="13"/>
        <v>249.00200000000001</v>
      </c>
      <c r="CK53" s="107">
        <f t="shared" si="13"/>
        <v>98.539000000000001</v>
      </c>
      <c r="CL53" s="107">
        <f t="shared" si="13"/>
        <v>547.83800000000008</v>
      </c>
      <c r="CM53" s="107">
        <f t="shared" si="13"/>
        <v>530.03099999999995</v>
      </c>
      <c r="CN53" s="107">
        <f t="shared" si="13"/>
        <v>439.76699999999994</v>
      </c>
      <c r="CO53" s="107">
        <f t="shared" si="13"/>
        <v>528.17599999999993</v>
      </c>
      <c r="CP53" s="107">
        <f t="shared" si="13"/>
        <v>240.816</v>
      </c>
      <c r="CQ53" s="107">
        <f t="shared" si="13"/>
        <v>254.63200000000001</v>
      </c>
      <c r="CR53" s="107">
        <f t="shared" si="13"/>
        <v>242.24199999999999</v>
      </c>
      <c r="CS53" s="107">
        <f t="shared" si="13"/>
        <v>241.18600000000001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7757.9049999999997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-304.70000000000005</v>
      </c>
      <c r="C5" s="25">
        <v>-494.3</v>
      </c>
      <c r="D5" s="25">
        <v>-446.20000000000005</v>
      </c>
      <c r="E5" s="25">
        <v>-296.60000000000002</v>
      </c>
      <c r="F5" s="25">
        <v>-359.6</v>
      </c>
      <c r="G5" s="25">
        <v>-360.5</v>
      </c>
      <c r="H5" s="25">
        <v>-298.40000000000003</v>
      </c>
      <c r="I5" s="25">
        <v>-247.8</v>
      </c>
      <c r="J5" s="25">
        <v>-528.20000000000005</v>
      </c>
      <c r="K5" s="25">
        <v>-359</v>
      </c>
      <c r="L5" s="25">
        <v>-359</v>
      </c>
      <c r="M5" s="25">
        <v>-359</v>
      </c>
      <c r="N5" s="25">
        <v>-168.7</v>
      </c>
      <c r="O5" s="25">
        <v>-168.7</v>
      </c>
      <c r="P5" s="25">
        <v>-178.5</v>
      </c>
      <c r="Q5" s="25">
        <v>-170.89999999999998</v>
      </c>
      <c r="R5" s="25">
        <v>-131.29999999999998</v>
      </c>
      <c r="S5" s="25">
        <v>-217.79999999999998</v>
      </c>
      <c r="T5" s="25">
        <v>-209.1</v>
      </c>
      <c r="U5" s="25">
        <v>-286</v>
      </c>
      <c r="V5" s="25">
        <v>147.9</v>
      </c>
      <c r="W5" s="25">
        <v>175.7</v>
      </c>
      <c r="X5" s="25">
        <v>20.900000000000002</v>
      </c>
      <c r="Y5" s="25">
        <v>-41.699999999999996</v>
      </c>
      <c r="Z5" s="25">
        <v>-118.6</v>
      </c>
      <c r="AA5" s="25">
        <v>-82.1</v>
      </c>
      <c r="AB5" s="25">
        <v>-230.1</v>
      </c>
      <c r="AC5" s="25">
        <v>-325.2</v>
      </c>
      <c r="AD5" s="25">
        <v>-145.5</v>
      </c>
      <c r="AE5" s="25">
        <v>-321.29999999999995</v>
      </c>
      <c r="AF5" s="25">
        <v>-377.4</v>
      </c>
      <c r="AG5" s="25">
        <v>-230.2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23.2</v>
      </c>
      <c r="AU5" s="25">
        <v>23.2</v>
      </c>
      <c r="AV5" s="25">
        <v>27</v>
      </c>
      <c r="AW5" s="25">
        <v>41.2</v>
      </c>
      <c r="AX5" s="25">
        <v>7.8</v>
      </c>
      <c r="AY5" s="25">
        <v>7.8</v>
      </c>
      <c r="AZ5" s="25">
        <v>15</v>
      </c>
      <c r="BA5" s="25">
        <v>-22.2</v>
      </c>
      <c r="BB5" s="25">
        <v>-55.2</v>
      </c>
      <c r="BC5" s="25">
        <v>-42.7</v>
      </c>
      <c r="BD5" s="25">
        <v>-105.9</v>
      </c>
      <c r="BE5" s="25">
        <v>-70.900000000000006</v>
      </c>
      <c r="BF5" s="25">
        <v>5.3</v>
      </c>
      <c r="BG5" s="25">
        <v>-126.5</v>
      </c>
      <c r="BH5" s="25">
        <v>-51.4</v>
      </c>
      <c r="BI5" s="25">
        <v>-65.599999999999994</v>
      </c>
      <c r="BJ5" s="25">
        <v>-101.7</v>
      </c>
      <c r="BK5" s="25">
        <v>-46.7</v>
      </c>
      <c r="BL5" s="25">
        <v>-19.100000000000001</v>
      </c>
      <c r="BM5" s="25">
        <v>-24.5</v>
      </c>
      <c r="BN5" s="25">
        <v>-110.2</v>
      </c>
      <c r="BO5" s="25">
        <v>-73.7</v>
      </c>
      <c r="BP5" s="25">
        <v>-56.9</v>
      </c>
      <c r="BQ5" s="25">
        <v>-103</v>
      </c>
      <c r="BR5" s="25">
        <v>-348</v>
      </c>
      <c r="BS5" s="25">
        <v>-403.9</v>
      </c>
      <c r="BT5" s="25">
        <v>-401.4</v>
      </c>
      <c r="BU5" s="25">
        <v>-96.1</v>
      </c>
      <c r="BV5" s="25">
        <v>-464</v>
      </c>
      <c r="BW5" s="25">
        <v>-460</v>
      </c>
      <c r="BX5" s="25">
        <v>-441.2</v>
      </c>
      <c r="BY5" s="25">
        <v>-433.4</v>
      </c>
      <c r="BZ5" s="25">
        <v>-383.1</v>
      </c>
      <c r="CA5" s="25">
        <v>-407.4</v>
      </c>
      <c r="CB5" s="25">
        <v>-404.4</v>
      </c>
      <c r="CC5" s="25">
        <v>-413.9</v>
      </c>
      <c r="CD5" s="25">
        <v>-351.3</v>
      </c>
      <c r="CE5" s="25">
        <v>-333.7</v>
      </c>
      <c r="CF5" s="25">
        <v>-321</v>
      </c>
      <c r="CG5" s="25">
        <v>-328.5</v>
      </c>
      <c r="CH5" s="25">
        <v>-217.1</v>
      </c>
      <c r="CI5" s="25">
        <v>-292.89999999999998</v>
      </c>
      <c r="CJ5" s="25">
        <v>-177.7</v>
      </c>
      <c r="CK5" s="25">
        <v>-31.1</v>
      </c>
      <c r="CL5" s="25">
        <v>-500.4</v>
      </c>
      <c r="CM5" s="25">
        <v>-489.8</v>
      </c>
      <c r="CN5" s="25">
        <v>-390</v>
      </c>
      <c r="CO5" s="25">
        <v>-481.6</v>
      </c>
      <c r="CP5" s="25">
        <v>-162.29999999999998</v>
      </c>
      <c r="CQ5" s="25">
        <v>-181.4</v>
      </c>
      <c r="CR5" s="25">
        <v>-160.5</v>
      </c>
      <c r="CS5" s="25">
        <v>-142.6</v>
      </c>
      <c r="CT5" s="26"/>
      <c r="CU5" s="26"/>
      <c r="CV5" s="26"/>
      <c r="CW5" s="27"/>
      <c r="CX5" s="132">
        <f t="array" ref="CX5">SUMPRODUCT(B5:CW5*0.25)</f>
        <v>-4404.0749999999998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99.09</v>
      </c>
      <c r="C8" s="138">
        <v>94.76</v>
      </c>
      <c r="D8" s="138">
        <v>93.81</v>
      </c>
      <c r="E8" s="138">
        <v>79.739999999999995</v>
      </c>
      <c r="F8" s="138">
        <v>90.2</v>
      </c>
      <c r="G8" s="138">
        <v>83.49</v>
      </c>
      <c r="H8" s="138">
        <v>76.739999999999995</v>
      </c>
      <c r="I8" s="138">
        <v>78.98</v>
      </c>
      <c r="J8" s="138">
        <v>77.69</v>
      </c>
      <c r="K8" s="138">
        <v>79.55</v>
      </c>
      <c r="L8" s="138">
        <v>78.95</v>
      </c>
      <c r="M8" s="138">
        <v>78.62</v>
      </c>
      <c r="N8" s="138">
        <v>87.25</v>
      </c>
      <c r="O8" s="138">
        <v>87.22</v>
      </c>
      <c r="P8" s="138">
        <v>88.01</v>
      </c>
      <c r="Q8" s="138">
        <v>83.74</v>
      </c>
      <c r="R8" s="138">
        <v>85.75</v>
      </c>
      <c r="S8" s="138">
        <v>85.25</v>
      </c>
      <c r="T8" s="138">
        <v>88.24</v>
      </c>
      <c r="U8" s="138">
        <v>88.96</v>
      </c>
      <c r="V8" s="138">
        <v>99.33</v>
      </c>
      <c r="W8" s="138">
        <v>95.89</v>
      </c>
      <c r="X8" s="138">
        <v>88.95</v>
      </c>
      <c r="Y8" s="138">
        <v>94.46</v>
      </c>
      <c r="Z8" s="138">
        <v>97.36</v>
      </c>
      <c r="AA8" s="138">
        <v>133.94999999999999</v>
      </c>
      <c r="AB8" s="138">
        <v>141.41</v>
      </c>
      <c r="AC8" s="138">
        <v>162.32</v>
      </c>
      <c r="AD8" s="138">
        <v>148.21</v>
      </c>
      <c r="AE8" s="138">
        <v>143.83000000000001</v>
      </c>
      <c r="AF8" s="138">
        <v>146.11000000000001</v>
      </c>
      <c r="AG8" s="138">
        <v>110.06</v>
      </c>
      <c r="AH8" s="138">
        <v>114.02</v>
      </c>
      <c r="AI8" s="138">
        <v>101.52</v>
      </c>
      <c r="AJ8" s="138">
        <v>96.25</v>
      </c>
      <c r="AK8" s="138">
        <v>90.99</v>
      </c>
      <c r="AL8" s="138">
        <v>93.97</v>
      </c>
      <c r="AM8" s="138">
        <v>91</v>
      </c>
      <c r="AN8" s="138">
        <v>89.78</v>
      </c>
      <c r="AO8" s="138">
        <v>17.11</v>
      </c>
      <c r="AP8" s="138">
        <v>89.16</v>
      </c>
      <c r="AQ8" s="138">
        <v>50.46</v>
      </c>
      <c r="AR8" s="138">
        <v>14.94</v>
      </c>
      <c r="AS8" s="138">
        <v>14</v>
      </c>
      <c r="AT8" s="138">
        <v>32.15</v>
      </c>
      <c r="AU8" s="138">
        <v>67.52</v>
      </c>
      <c r="AV8" s="138">
        <v>82.84</v>
      </c>
      <c r="AW8" s="138">
        <v>90.27</v>
      </c>
      <c r="AX8" s="138">
        <v>87.49</v>
      </c>
      <c r="AY8" s="138">
        <v>92.22</v>
      </c>
      <c r="AZ8" s="138">
        <v>93.73</v>
      </c>
      <c r="BA8" s="138">
        <v>95.73</v>
      </c>
      <c r="BB8" s="138">
        <v>94.62</v>
      </c>
      <c r="BC8" s="138">
        <v>98.65</v>
      </c>
      <c r="BD8" s="138">
        <v>101.42</v>
      </c>
      <c r="BE8" s="138">
        <v>107</v>
      </c>
      <c r="BF8" s="138">
        <v>96.82</v>
      </c>
      <c r="BG8" s="138">
        <v>101.97</v>
      </c>
      <c r="BH8" s="138">
        <v>130.93</v>
      </c>
      <c r="BI8" s="138">
        <v>146.31</v>
      </c>
      <c r="BJ8" s="138">
        <v>115.28</v>
      </c>
      <c r="BK8" s="138">
        <v>206.11</v>
      </c>
      <c r="BL8" s="138">
        <v>228.41</v>
      </c>
      <c r="BM8" s="138">
        <v>231.51</v>
      </c>
      <c r="BN8" s="138">
        <v>176.11</v>
      </c>
      <c r="BO8" s="138">
        <v>218.19</v>
      </c>
      <c r="BP8" s="138">
        <v>260.11</v>
      </c>
      <c r="BQ8" s="138">
        <v>284.54000000000002</v>
      </c>
      <c r="BR8" s="138">
        <v>152.43</v>
      </c>
      <c r="BS8" s="138">
        <v>201.72</v>
      </c>
      <c r="BT8" s="138">
        <v>182.35</v>
      </c>
      <c r="BU8" s="138">
        <v>178</v>
      </c>
      <c r="BV8" s="138">
        <v>217.06</v>
      </c>
      <c r="BW8" s="138">
        <v>258.11</v>
      </c>
      <c r="BX8" s="138">
        <v>254.59</v>
      </c>
      <c r="BY8" s="138">
        <v>263.68</v>
      </c>
      <c r="BZ8" s="138">
        <v>269.29000000000002</v>
      </c>
      <c r="CA8" s="138">
        <v>251.79</v>
      </c>
      <c r="CB8" s="138">
        <v>230.47</v>
      </c>
      <c r="CC8" s="138">
        <v>220.46</v>
      </c>
      <c r="CD8" s="138">
        <v>246.66</v>
      </c>
      <c r="CE8" s="138">
        <v>195.63</v>
      </c>
      <c r="CF8" s="138">
        <v>151.84</v>
      </c>
      <c r="CG8" s="138">
        <v>117.08</v>
      </c>
      <c r="CH8" s="138">
        <v>178.92</v>
      </c>
      <c r="CI8" s="138">
        <v>170.85</v>
      </c>
      <c r="CJ8" s="138">
        <v>140.63</v>
      </c>
      <c r="CK8" s="138">
        <v>118.96</v>
      </c>
      <c r="CL8" s="138">
        <v>169.45</v>
      </c>
      <c r="CM8" s="138">
        <v>141.63999999999999</v>
      </c>
      <c r="CN8" s="138">
        <v>114.54</v>
      </c>
      <c r="CO8" s="138">
        <v>99.79</v>
      </c>
      <c r="CP8" s="138">
        <v>128.5</v>
      </c>
      <c r="CQ8" s="138">
        <v>111.13</v>
      </c>
      <c r="CR8" s="138">
        <v>101.62</v>
      </c>
      <c r="CS8" s="138">
        <v>96.56</v>
      </c>
      <c r="CT8" s="139"/>
      <c r="CU8" s="139"/>
      <c r="CV8" s="139"/>
      <c r="CW8" s="140"/>
      <c r="CX8" s="141">
        <f>IF(SUM(B8:CW8)&lt;&gt;0,AVERAGEIF(B8:CW8,"&lt;&gt;"""),"")</f>
        <v>127.44583333333333</v>
      </c>
    </row>
    <row r="9" spans="1:102" ht="24.95" customHeight="1" thickBot="1" x14ac:dyDescent="0.25">
      <c r="A9" s="133" t="s">
        <v>6</v>
      </c>
      <c r="B9" s="42">
        <v>91.85</v>
      </c>
      <c r="C9" s="43">
        <v>91.85</v>
      </c>
      <c r="D9" s="43">
        <v>91.85</v>
      </c>
      <c r="E9" s="43">
        <v>91.85</v>
      </c>
      <c r="F9" s="43">
        <v>82.352500000000006</v>
      </c>
      <c r="G9" s="43">
        <v>82.352500000000006</v>
      </c>
      <c r="H9" s="43">
        <v>82.352500000000006</v>
      </c>
      <c r="I9" s="43">
        <v>82.352500000000006</v>
      </c>
      <c r="J9" s="43">
        <v>78.702500000000001</v>
      </c>
      <c r="K9" s="43">
        <v>78.702500000000001</v>
      </c>
      <c r="L9" s="43">
        <v>78.702500000000001</v>
      </c>
      <c r="M9" s="43">
        <v>78.702500000000001</v>
      </c>
      <c r="N9" s="43">
        <v>86.555000000000007</v>
      </c>
      <c r="O9" s="43">
        <v>86.555000000000007</v>
      </c>
      <c r="P9" s="43">
        <v>86.555000000000007</v>
      </c>
      <c r="Q9" s="43">
        <v>86.555000000000007</v>
      </c>
      <c r="R9" s="43">
        <v>87.05</v>
      </c>
      <c r="S9" s="43">
        <v>87.05</v>
      </c>
      <c r="T9" s="43">
        <v>87.05</v>
      </c>
      <c r="U9" s="43">
        <v>87.05</v>
      </c>
      <c r="V9" s="43">
        <v>94.657499999999999</v>
      </c>
      <c r="W9" s="43">
        <v>94.657499999999999</v>
      </c>
      <c r="X9" s="43">
        <v>94.657499999999999</v>
      </c>
      <c r="Y9" s="43">
        <v>94.657499999999999</v>
      </c>
      <c r="Z9" s="43">
        <v>133.76</v>
      </c>
      <c r="AA9" s="43">
        <v>133.76</v>
      </c>
      <c r="AB9" s="43">
        <v>133.76</v>
      </c>
      <c r="AC9" s="43">
        <v>133.76</v>
      </c>
      <c r="AD9" s="43">
        <v>137.05250000000001</v>
      </c>
      <c r="AE9" s="43">
        <v>137.05250000000001</v>
      </c>
      <c r="AF9" s="43">
        <v>137.05250000000001</v>
      </c>
      <c r="AG9" s="43">
        <v>137.05250000000001</v>
      </c>
      <c r="AH9" s="43">
        <v>100.69499999999999</v>
      </c>
      <c r="AI9" s="43">
        <v>100.69499999999999</v>
      </c>
      <c r="AJ9" s="43">
        <v>100.69499999999999</v>
      </c>
      <c r="AK9" s="43">
        <v>100.69499999999999</v>
      </c>
      <c r="AL9" s="43">
        <v>72.965000000000003</v>
      </c>
      <c r="AM9" s="43">
        <v>72.965000000000003</v>
      </c>
      <c r="AN9" s="43">
        <v>72.965000000000003</v>
      </c>
      <c r="AO9" s="43">
        <v>72.965000000000003</v>
      </c>
      <c r="AP9" s="43">
        <v>42.14</v>
      </c>
      <c r="AQ9" s="43">
        <v>42.14</v>
      </c>
      <c r="AR9" s="43">
        <v>42.14</v>
      </c>
      <c r="AS9" s="43">
        <v>42.14</v>
      </c>
      <c r="AT9" s="43">
        <v>68.194999999999993</v>
      </c>
      <c r="AU9" s="43">
        <v>68.194999999999993</v>
      </c>
      <c r="AV9" s="43">
        <v>68.194999999999993</v>
      </c>
      <c r="AW9" s="43">
        <v>68.194999999999993</v>
      </c>
      <c r="AX9" s="43">
        <v>92.292500000000004</v>
      </c>
      <c r="AY9" s="43">
        <v>92.292500000000004</v>
      </c>
      <c r="AZ9" s="43">
        <v>92.292500000000004</v>
      </c>
      <c r="BA9" s="43">
        <v>92.292500000000004</v>
      </c>
      <c r="BB9" s="43">
        <v>100.4225</v>
      </c>
      <c r="BC9" s="43">
        <v>100.4225</v>
      </c>
      <c r="BD9" s="43">
        <v>100.4225</v>
      </c>
      <c r="BE9" s="43">
        <v>100.4225</v>
      </c>
      <c r="BF9" s="43">
        <v>119.00749999999999</v>
      </c>
      <c r="BG9" s="43">
        <v>119.00749999999999</v>
      </c>
      <c r="BH9" s="43">
        <v>119.00749999999999</v>
      </c>
      <c r="BI9" s="43">
        <v>119.00749999999999</v>
      </c>
      <c r="BJ9" s="43">
        <v>195.32749999999999</v>
      </c>
      <c r="BK9" s="43">
        <v>195.32749999999999</v>
      </c>
      <c r="BL9" s="43">
        <v>195.32749999999999</v>
      </c>
      <c r="BM9" s="43">
        <v>195.32749999999999</v>
      </c>
      <c r="BN9" s="43">
        <v>234.73750000000001</v>
      </c>
      <c r="BO9" s="43">
        <v>234.73750000000001</v>
      </c>
      <c r="BP9" s="43">
        <v>234.73750000000001</v>
      </c>
      <c r="BQ9" s="43">
        <v>234.73750000000001</v>
      </c>
      <c r="BR9" s="43">
        <v>178.625</v>
      </c>
      <c r="BS9" s="43">
        <v>178.625</v>
      </c>
      <c r="BT9" s="43">
        <v>178.625</v>
      </c>
      <c r="BU9" s="43">
        <v>178.625</v>
      </c>
      <c r="BV9" s="43">
        <v>248.36</v>
      </c>
      <c r="BW9" s="43">
        <v>248.36</v>
      </c>
      <c r="BX9" s="43">
        <v>248.36</v>
      </c>
      <c r="BY9" s="43">
        <v>248.36</v>
      </c>
      <c r="BZ9" s="43">
        <v>243.0025</v>
      </c>
      <c r="CA9" s="43">
        <v>243.0025</v>
      </c>
      <c r="CB9" s="43">
        <v>243.0025</v>
      </c>
      <c r="CC9" s="43">
        <v>243.0025</v>
      </c>
      <c r="CD9" s="43">
        <v>177.80250000000001</v>
      </c>
      <c r="CE9" s="43">
        <v>177.80250000000001</v>
      </c>
      <c r="CF9" s="43">
        <v>177.80250000000001</v>
      </c>
      <c r="CG9" s="43">
        <v>177.80250000000001</v>
      </c>
      <c r="CH9" s="43">
        <v>152.34</v>
      </c>
      <c r="CI9" s="43">
        <v>152.34</v>
      </c>
      <c r="CJ9" s="43">
        <v>152.34</v>
      </c>
      <c r="CK9" s="43">
        <v>152.34</v>
      </c>
      <c r="CL9" s="43">
        <v>131.35499999999999</v>
      </c>
      <c r="CM9" s="43">
        <v>131.35499999999999</v>
      </c>
      <c r="CN9" s="43">
        <v>131.35499999999999</v>
      </c>
      <c r="CO9" s="43">
        <v>131.35499999999999</v>
      </c>
      <c r="CP9" s="43">
        <v>109.4525</v>
      </c>
      <c r="CQ9" s="43">
        <v>109.4525</v>
      </c>
      <c r="CR9" s="43">
        <v>109.4525</v>
      </c>
      <c r="CS9" s="43">
        <v>109.4525</v>
      </c>
      <c r="CT9" s="44"/>
      <c r="CU9" s="44"/>
      <c r="CV9" s="44"/>
      <c r="CW9" s="45"/>
      <c r="CX9" s="142">
        <f>IF(SUM(B9:CW9)&lt;&gt;0,AVERAGEIF(B9:CW9,"&lt;&gt;"""),"")</f>
        <v>127.44583333333331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308.60000000000002</v>
      </c>
      <c r="C14" s="149">
        <v>498.2</v>
      </c>
      <c r="D14" s="149">
        <v>450.1</v>
      </c>
      <c r="E14" s="149">
        <v>300.5</v>
      </c>
      <c r="F14" s="149">
        <v>111.8</v>
      </c>
      <c r="G14" s="149">
        <v>112.7</v>
      </c>
      <c r="H14" s="149">
        <v>50.6</v>
      </c>
      <c r="I14" s="149"/>
      <c r="J14" s="149">
        <v>169.2</v>
      </c>
      <c r="K14" s="149"/>
      <c r="L14" s="149"/>
      <c r="M14" s="149"/>
      <c r="N14" s="149"/>
      <c r="O14" s="149"/>
      <c r="P14" s="149">
        <v>9.8000000000000007</v>
      </c>
      <c r="Q14" s="149">
        <v>2.2000000000000002</v>
      </c>
      <c r="R14" s="149">
        <v>286.89999999999998</v>
      </c>
      <c r="S14" s="149">
        <v>373.4</v>
      </c>
      <c r="T14" s="149">
        <v>364.7</v>
      </c>
      <c r="U14" s="149">
        <v>441.6</v>
      </c>
      <c r="V14" s="149"/>
      <c r="W14" s="149"/>
      <c r="X14" s="149">
        <v>28.2</v>
      </c>
      <c r="Y14" s="149">
        <v>90.8</v>
      </c>
      <c r="Z14" s="149">
        <v>118.6</v>
      </c>
      <c r="AA14" s="149">
        <v>82.1</v>
      </c>
      <c r="AB14" s="149">
        <v>230.1</v>
      </c>
      <c r="AC14" s="149">
        <v>325.2</v>
      </c>
      <c r="AD14" s="149"/>
      <c r="AE14" s="149">
        <v>91.1</v>
      </c>
      <c r="AF14" s="149">
        <v>147.19999999999999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30</v>
      </c>
      <c r="BB14" s="149"/>
      <c r="BC14" s="149"/>
      <c r="BD14" s="149">
        <v>50.7</v>
      </c>
      <c r="BE14" s="149">
        <v>15.7</v>
      </c>
      <c r="BF14" s="149"/>
      <c r="BG14" s="149">
        <v>126.5</v>
      </c>
      <c r="BH14" s="149">
        <v>51.4</v>
      </c>
      <c r="BI14" s="149">
        <v>65.599999999999994</v>
      </c>
      <c r="BJ14" s="149">
        <v>101.7</v>
      </c>
      <c r="BK14" s="149">
        <v>46.7</v>
      </c>
      <c r="BL14" s="149">
        <v>19.100000000000001</v>
      </c>
      <c r="BM14" s="149">
        <v>24.5</v>
      </c>
      <c r="BN14" s="149">
        <v>110.2</v>
      </c>
      <c r="BO14" s="149">
        <v>73.7</v>
      </c>
      <c r="BP14" s="149">
        <v>56.9</v>
      </c>
      <c r="BQ14" s="149">
        <v>103</v>
      </c>
      <c r="BR14" s="149">
        <v>348</v>
      </c>
      <c r="BS14" s="149">
        <v>403.9</v>
      </c>
      <c r="BT14" s="149">
        <v>401.4</v>
      </c>
      <c r="BU14" s="149">
        <v>96.1</v>
      </c>
      <c r="BV14" s="149">
        <v>464</v>
      </c>
      <c r="BW14" s="149">
        <v>460</v>
      </c>
      <c r="BX14" s="149">
        <v>441.2</v>
      </c>
      <c r="BY14" s="149">
        <v>433.4</v>
      </c>
      <c r="BZ14" s="149">
        <v>383.1</v>
      </c>
      <c r="CA14" s="149">
        <v>407.4</v>
      </c>
      <c r="CB14" s="149">
        <v>404.4</v>
      </c>
      <c r="CC14" s="149">
        <v>413.9</v>
      </c>
      <c r="CD14" s="149">
        <v>351.3</v>
      </c>
      <c r="CE14" s="149">
        <v>333.7</v>
      </c>
      <c r="CF14" s="149">
        <v>321</v>
      </c>
      <c r="CG14" s="149">
        <v>328.5</v>
      </c>
      <c r="CH14" s="149">
        <v>217.1</v>
      </c>
      <c r="CI14" s="149">
        <v>292.89999999999998</v>
      </c>
      <c r="CJ14" s="149">
        <v>177.7</v>
      </c>
      <c r="CK14" s="149">
        <v>31.1</v>
      </c>
      <c r="CL14" s="149">
        <v>500.4</v>
      </c>
      <c r="CM14" s="149">
        <v>489.8</v>
      </c>
      <c r="CN14" s="149">
        <v>390</v>
      </c>
      <c r="CO14" s="149">
        <v>481.6</v>
      </c>
      <c r="CP14" s="149">
        <v>2.7</v>
      </c>
      <c r="CQ14" s="149">
        <v>21.8</v>
      </c>
      <c r="CR14" s="149">
        <v>0.9</v>
      </c>
      <c r="CS14" s="149"/>
      <c r="CT14" s="150"/>
      <c r="CU14" s="150"/>
      <c r="CV14" s="150"/>
      <c r="CW14" s="151"/>
      <c r="CX14" s="152">
        <f t="array" ref="CX14">SUMPRODUCT(B14:CW14*0.25)</f>
        <v>3516.6499999999992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>
        <v>247.8</v>
      </c>
      <c r="G16" s="155">
        <v>247.8</v>
      </c>
      <c r="H16" s="155">
        <v>247.8</v>
      </c>
      <c r="I16" s="155">
        <v>247.8</v>
      </c>
      <c r="J16" s="155">
        <v>359</v>
      </c>
      <c r="K16" s="155">
        <v>359</v>
      </c>
      <c r="L16" s="155">
        <v>359</v>
      </c>
      <c r="M16" s="155">
        <v>359</v>
      </c>
      <c r="N16" s="155">
        <v>168.7</v>
      </c>
      <c r="O16" s="155">
        <v>168.7</v>
      </c>
      <c r="P16" s="155">
        <v>168.7</v>
      </c>
      <c r="Q16" s="155">
        <v>168.7</v>
      </c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230.2</v>
      </c>
      <c r="AE16" s="155">
        <v>230.2</v>
      </c>
      <c r="AF16" s="155">
        <v>230.2</v>
      </c>
      <c r="AG16" s="155">
        <v>230.2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55.2</v>
      </c>
      <c r="BC16" s="155">
        <v>55.2</v>
      </c>
      <c r="BD16" s="155">
        <v>55.2</v>
      </c>
      <c r="BE16" s="155">
        <v>55.2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159.6</v>
      </c>
      <c r="CQ16" s="155">
        <v>159.6</v>
      </c>
      <c r="CR16" s="155">
        <v>159.6</v>
      </c>
      <c r="CS16" s="155">
        <v>159.6</v>
      </c>
      <c r="CT16" s="156"/>
      <c r="CU16" s="156"/>
      <c r="CV16" s="156"/>
      <c r="CW16" s="157"/>
      <c r="CX16" s="158">
        <f t="array" ref="CX16">SUMPRODUCT(B16:CW16*0.25)</f>
        <v>1220.4999999999998</v>
      </c>
    </row>
    <row r="17" spans="1:102" ht="30" customHeight="1" thickBot="1" x14ac:dyDescent="0.25">
      <c r="A17" s="105" t="s">
        <v>53</v>
      </c>
      <c r="B17" s="159">
        <f>SUM(B12:B16)</f>
        <v>308.60000000000002</v>
      </c>
      <c r="C17" s="160">
        <f t="shared" ref="C17:BN17" si="0">SUM(C12:C16)</f>
        <v>498.2</v>
      </c>
      <c r="D17" s="160">
        <f t="shared" si="0"/>
        <v>450.1</v>
      </c>
      <c r="E17" s="160">
        <f t="shared" si="0"/>
        <v>300.5</v>
      </c>
      <c r="F17" s="160">
        <f t="shared" si="0"/>
        <v>359.6</v>
      </c>
      <c r="G17" s="160">
        <f t="shared" si="0"/>
        <v>360.5</v>
      </c>
      <c r="H17" s="160">
        <f t="shared" si="0"/>
        <v>298.40000000000003</v>
      </c>
      <c r="I17" s="160">
        <f t="shared" si="0"/>
        <v>247.8</v>
      </c>
      <c r="J17" s="160">
        <f t="shared" si="0"/>
        <v>528.20000000000005</v>
      </c>
      <c r="K17" s="160">
        <f t="shared" si="0"/>
        <v>359</v>
      </c>
      <c r="L17" s="160">
        <f t="shared" si="0"/>
        <v>359</v>
      </c>
      <c r="M17" s="160">
        <f t="shared" si="0"/>
        <v>359</v>
      </c>
      <c r="N17" s="160">
        <f t="shared" si="0"/>
        <v>168.7</v>
      </c>
      <c r="O17" s="160">
        <f t="shared" si="0"/>
        <v>168.7</v>
      </c>
      <c r="P17" s="160">
        <f t="shared" si="0"/>
        <v>178.5</v>
      </c>
      <c r="Q17" s="160">
        <f t="shared" si="0"/>
        <v>170.89999999999998</v>
      </c>
      <c r="R17" s="160">
        <f t="shared" si="0"/>
        <v>286.89999999999998</v>
      </c>
      <c r="S17" s="160">
        <f t="shared" si="0"/>
        <v>373.4</v>
      </c>
      <c r="T17" s="160">
        <f t="shared" si="0"/>
        <v>364.7</v>
      </c>
      <c r="U17" s="160">
        <f t="shared" si="0"/>
        <v>441.6</v>
      </c>
      <c r="V17" s="160">
        <f t="shared" si="0"/>
        <v>0</v>
      </c>
      <c r="W17" s="160">
        <f t="shared" si="0"/>
        <v>0</v>
      </c>
      <c r="X17" s="160">
        <f t="shared" si="0"/>
        <v>28.2</v>
      </c>
      <c r="Y17" s="160">
        <f t="shared" si="0"/>
        <v>90.8</v>
      </c>
      <c r="Z17" s="160">
        <f t="shared" si="0"/>
        <v>118.6</v>
      </c>
      <c r="AA17" s="160">
        <f t="shared" si="0"/>
        <v>82.1</v>
      </c>
      <c r="AB17" s="160">
        <f t="shared" si="0"/>
        <v>230.1</v>
      </c>
      <c r="AC17" s="160">
        <f t="shared" si="0"/>
        <v>325.2</v>
      </c>
      <c r="AD17" s="160">
        <f t="shared" si="0"/>
        <v>230.2</v>
      </c>
      <c r="AE17" s="160">
        <f t="shared" si="0"/>
        <v>321.29999999999995</v>
      </c>
      <c r="AF17" s="160">
        <f t="shared" si="0"/>
        <v>377.4</v>
      </c>
      <c r="AG17" s="160">
        <f t="shared" si="0"/>
        <v>230.2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30</v>
      </c>
      <c r="BB17" s="160">
        <f t="shared" si="0"/>
        <v>55.2</v>
      </c>
      <c r="BC17" s="160">
        <f t="shared" si="0"/>
        <v>55.2</v>
      </c>
      <c r="BD17" s="160">
        <f t="shared" si="0"/>
        <v>105.9</v>
      </c>
      <c r="BE17" s="160">
        <f t="shared" si="0"/>
        <v>70.900000000000006</v>
      </c>
      <c r="BF17" s="160">
        <f t="shared" si="0"/>
        <v>0</v>
      </c>
      <c r="BG17" s="160">
        <f t="shared" si="0"/>
        <v>126.5</v>
      </c>
      <c r="BH17" s="160">
        <f t="shared" si="0"/>
        <v>51.4</v>
      </c>
      <c r="BI17" s="160">
        <f t="shared" si="0"/>
        <v>65.599999999999994</v>
      </c>
      <c r="BJ17" s="160">
        <f t="shared" si="0"/>
        <v>101.7</v>
      </c>
      <c r="BK17" s="160">
        <f t="shared" si="0"/>
        <v>46.7</v>
      </c>
      <c r="BL17" s="160">
        <f t="shared" si="0"/>
        <v>19.100000000000001</v>
      </c>
      <c r="BM17" s="160">
        <f t="shared" si="0"/>
        <v>24.5</v>
      </c>
      <c r="BN17" s="160">
        <f t="shared" si="0"/>
        <v>110.2</v>
      </c>
      <c r="BO17" s="160">
        <f t="shared" ref="BO17:CW17" si="1">SUM(BO12:BO16)</f>
        <v>73.7</v>
      </c>
      <c r="BP17" s="160">
        <f t="shared" si="1"/>
        <v>56.9</v>
      </c>
      <c r="BQ17" s="160">
        <f t="shared" si="1"/>
        <v>103</v>
      </c>
      <c r="BR17" s="160">
        <f t="shared" si="1"/>
        <v>348</v>
      </c>
      <c r="BS17" s="160">
        <f t="shared" si="1"/>
        <v>403.9</v>
      </c>
      <c r="BT17" s="160">
        <f t="shared" si="1"/>
        <v>401.4</v>
      </c>
      <c r="BU17" s="160">
        <f t="shared" si="1"/>
        <v>96.1</v>
      </c>
      <c r="BV17" s="160">
        <f t="shared" si="1"/>
        <v>464</v>
      </c>
      <c r="BW17" s="160">
        <f t="shared" si="1"/>
        <v>460</v>
      </c>
      <c r="BX17" s="160">
        <f t="shared" si="1"/>
        <v>441.2</v>
      </c>
      <c r="BY17" s="160">
        <f t="shared" si="1"/>
        <v>433.4</v>
      </c>
      <c r="BZ17" s="160">
        <f t="shared" si="1"/>
        <v>383.1</v>
      </c>
      <c r="CA17" s="160">
        <f t="shared" si="1"/>
        <v>407.4</v>
      </c>
      <c r="CB17" s="160">
        <f t="shared" si="1"/>
        <v>404.4</v>
      </c>
      <c r="CC17" s="160">
        <f t="shared" si="1"/>
        <v>413.9</v>
      </c>
      <c r="CD17" s="160">
        <f t="shared" si="1"/>
        <v>351.3</v>
      </c>
      <c r="CE17" s="160">
        <f t="shared" si="1"/>
        <v>333.7</v>
      </c>
      <c r="CF17" s="160">
        <f t="shared" si="1"/>
        <v>321</v>
      </c>
      <c r="CG17" s="160">
        <f t="shared" si="1"/>
        <v>328.5</v>
      </c>
      <c r="CH17" s="160">
        <f t="shared" si="1"/>
        <v>217.1</v>
      </c>
      <c r="CI17" s="160">
        <f t="shared" si="1"/>
        <v>292.89999999999998</v>
      </c>
      <c r="CJ17" s="160">
        <f t="shared" si="1"/>
        <v>177.7</v>
      </c>
      <c r="CK17" s="160">
        <f t="shared" si="1"/>
        <v>31.1</v>
      </c>
      <c r="CL17" s="160">
        <f t="shared" si="1"/>
        <v>500.4</v>
      </c>
      <c r="CM17" s="160">
        <f t="shared" si="1"/>
        <v>489.8</v>
      </c>
      <c r="CN17" s="160">
        <f t="shared" si="1"/>
        <v>390</v>
      </c>
      <c r="CO17" s="160">
        <f t="shared" si="1"/>
        <v>481.6</v>
      </c>
      <c r="CP17" s="160">
        <f t="shared" si="1"/>
        <v>162.29999999999998</v>
      </c>
      <c r="CQ17" s="160">
        <f t="shared" si="1"/>
        <v>181.4</v>
      </c>
      <c r="CR17" s="160">
        <f t="shared" si="1"/>
        <v>160.5</v>
      </c>
      <c r="CS17" s="160">
        <f t="shared" si="1"/>
        <v>159.6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4737.1499999999987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98.8</v>
      </c>
      <c r="W22" s="149">
        <v>126.6</v>
      </c>
      <c r="X22" s="149"/>
      <c r="Y22" s="149"/>
      <c r="Z22" s="149"/>
      <c r="AA22" s="149"/>
      <c r="AB22" s="149"/>
      <c r="AC22" s="149"/>
      <c r="AD22" s="149">
        <v>84.7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>
        <v>3.8</v>
      </c>
      <c r="AW22" s="149">
        <v>18</v>
      </c>
      <c r="AX22" s="149"/>
      <c r="AY22" s="149"/>
      <c r="AZ22" s="149">
        <v>7.2</v>
      </c>
      <c r="BA22" s="149"/>
      <c r="BB22" s="149"/>
      <c r="BC22" s="149">
        <v>12.5</v>
      </c>
      <c r="BD22" s="149"/>
      <c r="BE22" s="149"/>
      <c r="BF22" s="149">
        <v>5.3</v>
      </c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17</v>
      </c>
      <c r="CT22" s="150"/>
      <c r="CU22" s="150"/>
      <c r="CV22" s="150"/>
      <c r="CW22" s="151"/>
      <c r="CX22" s="152">
        <f t="array" ref="CX22">SUMPRODUCT(B22:CW22*0.25)</f>
        <v>93.474999999999994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3.9</v>
      </c>
      <c r="C24" s="155">
        <v>3.9</v>
      </c>
      <c r="D24" s="155">
        <v>3.9</v>
      </c>
      <c r="E24" s="155">
        <v>3.9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155.6</v>
      </c>
      <c r="S24" s="155">
        <v>155.6</v>
      </c>
      <c r="T24" s="155">
        <v>155.6</v>
      </c>
      <c r="U24" s="155">
        <v>155.6</v>
      </c>
      <c r="V24" s="155">
        <v>49.1</v>
      </c>
      <c r="W24" s="155">
        <v>49.1</v>
      </c>
      <c r="X24" s="155">
        <v>49.1</v>
      </c>
      <c r="Y24" s="155">
        <v>49.1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23.2</v>
      </c>
      <c r="AU24" s="155">
        <v>23.2</v>
      </c>
      <c r="AV24" s="155">
        <v>23.2</v>
      </c>
      <c r="AW24" s="155">
        <v>23.2</v>
      </c>
      <c r="AX24" s="155">
        <v>7.8</v>
      </c>
      <c r="AY24" s="155">
        <v>7.8</v>
      </c>
      <c r="AZ24" s="155">
        <v>7.8</v>
      </c>
      <c r="BA24" s="155">
        <v>7.8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239.60000000000002</v>
      </c>
    </row>
    <row r="25" spans="1:102" ht="30" customHeight="1" thickBot="1" x14ac:dyDescent="0.25">
      <c r="A25" s="105" t="s">
        <v>51</v>
      </c>
      <c r="B25" s="159">
        <f>SUM(B20:B24)</f>
        <v>3.9</v>
      </c>
      <c r="C25" s="160">
        <f t="shared" ref="C25:BN25" si="2">SUM(C20:C24)</f>
        <v>3.9</v>
      </c>
      <c r="D25" s="160">
        <f t="shared" si="2"/>
        <v>3.9</v>
      </c>
      <c r="E25" s="160">
        <f t="shared" si="2"/>
        <v>3.9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155.6</v>
      </c>
      <c r="S25" s="160">
        <f t="shared" si="2"/>
        <v>155.6</v>
      </c>
      <c r="T25" s="160">
        <f t="shared" si="2"/>
        <v>155.6</v>
      </c>
      <c r="U25" s="160">
        <f t="shared" si="2"/>
        <v>155.6</v>
      </c>
      <c r="V25" s="160">
        <f t="shared" si="2"/>
        <v>147.9</v>
      </c>
      <c r="W25" s="160">
        <f t="shared" si="2"/>
        <v>175.7</v>
      </c>
      <c r="X25" s="160">
        <f t="shared" si="2"/>
        <v>49.1</v>
      </c>
      <c r="Y25" s="160">
        <f t="shared" si="2"/>
        <v>49.1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84.7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23.2</v>
      </c>
      <c r="AU25" s="160">
        <f t="shared" si="2"/>
        <v>23.2</v>
      </c>
      <c r="AV25" s="160">
        <f t="shared" si="2"/>
        <v>27</v>
      </c>
      <c r="AW25" s="160">
        <f t="shared" si="2"/>
        <v>41.2</v>
      </c>
      <c r="AX25" s="160">
        <f t="shared" si="2"/>
        <v>7.8</v>
      </c>
      <c r="AY25" s="160">
        <f t="shared" si="2"/>
        <v>7.8</v>
      </c>
      <c r="AZ25" s="160">
        <f t="shared" si="2"/>
        <v>15</v>
      </c>
      <c r="BA25" s="160">
        <f t="shared" si="2"/>
        <v>7.8</v>
      </c>
      <c r="BB25" s="160">
        <f t="shared" si="2"/>
        <v>0</v>
      </c>
      <c r="BC25" s="160">
        <f t="shared" si="2"/>
        <v>12.5</v>
      </c>
      <c r="BD25" s="160">
        <f t="shared" si="2"/>
        <v>0</v>
      </c>
      <c r="BE25" s="160">
        <f t="shared" si="2"/>
        <v>0</v>
      </c>
      <c r="BF25" s="160">
        <f t="shared" si="2"/>
        <v>5.3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333.07500000000005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2025-11-02T21:28:20Z</dcterms:created>
  <dcterms:modified xsi:type="dcterms:W3CDTF">2025-11-02T21:28:23Z</dcterms:modified>
</cp:coreProperties>
</file>