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53" i="4" s="1"/>
  <c r="CX9" i="4"/>
  <c r="CX8" i="4"/>
  <c r="CX5" i="4" a="1"/>
  <c r="CX5" i="4" s="1"/>
  <c r="CX50" i="5" l="1"/>
  <c r="CX33" i="4"/>
  <c r="CX50" i="4"/>
</calcChain>
</file>

<file path=xl/sharedStrings.xml><?xml version="1.0" encoding="utf-8"?>
<sst xmlns="http://schemas.openxmlformats.org/spreadsheetml/2006/main" count="122" uniqueCount="56">
  <si>
    <t>Publication on: 03/12/2025 23:25:44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</si>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</sst>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E6-428D-88A6-037F1FACED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0">
                  <c:v>6.8</c:v>
                </c:pt>
                <c:pt idx="31">
                  <c:v>6.8</c:v>
                </c:pt>
                <c:pt idx="33">
                  <c:v>2.9</c:v>
                </c:pt>
                <c:pt idx="34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E6-428D-88A6-037F1FACED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26</c:v>
                </c:pt>
                <c:pt idx="23">
                  <c:v>5</c:v>
                </c:pt>
                <c:pt idx="33">
                  <c:v>2.9</c:v>
                </c:pt>
                <c:pt idx="34">
                  <c:v>2.9</c:v>
                </c:pt>
                <c:pt idx="35">
                  <c:v>2.9</c:v>
                </c:pt>
                <c:pt idx="36">
                  <c:v>2.9</c:v>
                </c:pt>
                <c:pt idx="37">
                  <c:v>2.8</c:v>
                </c:pt>
                <c:pt idx="38">
                  <c:v>2.8</c:v>
                </c:pt>
                <c:pt idx="39">
                  <c:v>2.9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2.8</c:v>
                </c:pt>
                <c:pt idx="44">
                  <c:v>2.8</c:v>
                </c:pt>
                <c:pt idx="45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E6-428D-88A6-037F1FACED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1.39</c:v>
                </c:pt>
                <c:pt idx="18">
                  <c:v>4.82</c:v>
                </c:pt>
                <c:pt idx="19">
                  <c:v>24.515999999999998</c:v>
                </c:pt>
                <c:pt idx="20">
                  <c:v>27.657</c:v>
                </c:pt>
                <c:pt idx="21">
                  <c:v>55.838999999999999</c:v>
                </c:pt>
                <c:pt idx="22">
                  <c:v>48.478000000000002</c:v>
                </c:pt>
                <c:pt idx="23">
                  <c:v>16.593</c:v>
                </c:pt>
                <c:pt idx="24">
                  <c:v>21.277999999999999</c:v>
                </c:pt>
                <c:pt idx="25">
                  <c:v>42.656999999999996</c:v>
                </c:pt>
                <c:pt idx="26">
                  <c:v>44.012</c:v>
                </c:pt>
                <c:pt idx="27">
                  <c:v>36.972000000000001</c:v>
                </c:pt>
                <c:pt idx="28">
                  <c:v>33.46</c:v>
                </c:pt>
                <c:pt idx="29">
                  <c:v>38.82</c:v>
                </c:pt>
                <c:pt idx="30">
                  <c:v>56</c:v>
                </c:pt>
                <c:pt idx="31">
                  <c:v>55.3</c:v>
                </c:pt>
                <c:pt idx="32">
                  <c:v>32.294000000000004</c:v>
                </c:pt>
                <c:pt idx="33">
                  <c:v>56.064999999999998</c:v>
                </c:pt>
                <c:pt idx="34">
                  <c:v>61.597000000000001</c:v>
                </c:pt>
                <c:pt idx="35">
                  <c:v>57.606999999999999</c:v>
                </c:pt>
                <c:pt idx="36">
                  <c:v>66.570999999999998</c:v>
                </c:pt>
                <c:pt idx="37">
                  <c:v>72.8</c:v>
                </c:pt>
                <c:pt idx="38">
                  <c:v>75.594999999999999</c:v>
                </c:pt>
                <c:pt idx="39">
                  <c:v>45.344999999999999</c:v>
                </c:pt>
                <c:pt idx="40">
                  <c:v>85.527000000000001</c:v>
                </c:pt>
                <c:pt idx="41">
                  <c:v>87.617999999999995</c:v>
                </c:pt>
                <c:pt idx="42">
                  <c:v>55.225999999999999</c:v>
                </c:pt>
                <c:pt idx="43">
                  <c:v>47.543000000000006</c:v>
                </c:pt>
                <c:pt idx="44">
                  <c:v>64.986999999999995</c:v>
                </c:pt>
                <c:pt idx="45">
                  <c:v>56.39</c:v>
                </c:pt>
                <c:pt idx="46">
                  <c:v>48.548000000000002</c:v>
                </c:pt>
                <c:pt idx="47">
                  <c:v>37.363999999999997</c:v>
                </c:pt>
                <c:pt idx="48">
                  <c:v>35.646000000000001</c:v>
                </c:pt>
                <c:pt idx="49">
                  <c:v>29.007000000000001</c:v>
                </c:pt>
                <c:pt idx="50">
                  <c:v>6.7919999999999998</c:v>
                </c:pt>
                <c:pt idx="51">
                  <c:v>1.4870000000000001</c:v>
                </c:pt>
                <c:pt idx="52">
                  <c:v>14.781000000000001</c:v>
                </c:pt>
                <c:pt idx="53">
                  <c:v>12.16</c:v>
                </c:pt>
                <c:pt idx="54">
                  <c:v>16.914999999999999</c:v>
                </c:pt>
                <c:pt idx="55">
                  <c:v>18.771999999999998</c:v>
                </c:pt>
                <c:pt idx="57">
                  <c:v>15.1</c:v>
                </c:pt>
                <c:pt idx="58">
                  <c:v>20.401</c:v>
                </c:pt>
                <c:pt idx="64">
                  <c:v>56.874000000000002</c:v>
                </c:pt>
                <c:pt idx="65">
                  <c:v>42.012999999999998</c:v>
                </c:pt>
                <c:pt idx="66">
                  <c:v>31.559000000000001</c:v>
                </c:pt>
                <c:pt idx="67">
                  <c:v>6.6</c:v>
                </c:pt>
                <c:pt idx="72">
                  <c:v>23.565999999999999</c:v>
                </c:pt>
                <c:pt idx="73">
                  <c:v>15.023999999999999</c:v>
                </c:pt>
                <c:pt idx="74">
                  <c:v>3.8730000000000002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E6-428D-88A6-037F1FACED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E6-428D-88A6-037F1FACED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E6-428D-88A6-037F1FACED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0E6-428D-88A6-037F1FACED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8">
                  <c:v>3.5000000000000003E-2</c:v>
                </c:pt>
                <c:pt idx="29">
                  <c:v>102.206</c:v>
                </c:pt>
                <c:pt idx="30">
                  <c:v>52.911999999999999</c:v>
                </c:pt>
                <c:pt idx="31">
                  <c:v>33.375</c:v>
                </c:pt>
                <c:pt idx="32">
                  <c:v>133.452</c:v>
                </c:pt>
                <c:pt idx="33">
                  <c:v>11.741</c:v>
                </c:pt>
                <c:pt idx="38">
                  <c:v>89.275999999999996</c:v>
                </c:pt>
                <c:pt idx="39">
                  <c:v>100.596</c:v>
                </c:pt>
                <c:pt idx="51">
                  <c:v>40.499000000000002</c:v>
                </c:pt>
                <c:pt idx="55">
                  <c:v>8.2850000000000001</c:v>
                </c:pt>
                <c:pt idx="57">
                  <c:v>57.817</c:v>
                </c:pt>
                <c:pt idx="58">
                  <c:v>28.407</c:v>
                </c:pt>
                <c:pt idx="59">
                  <c:v>73.263999999999996</c:v>
                </c:pt>
                <c:pt idx="62">
                  <c:v>47.023000000000003</c:v>
                </c:pt>
                <c:pt idx="63">
                  <c:v>60.853999999999999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67.346000000000004</c:v>
                </c:pt>
                <c:pt idx="69">
                  <c:v>46.125</c:v>
                </c:pt>
                <c:pt idx="70">
                  <c:v>60.201999999999998</c:v>
                </c:pt>
                <c:pt idx="71">
                  <c:v>70</c:v>
                </c:pt>
                <c:pt idx="72">
                  <c:v>70</c:v>
                </c:pt>
                <c:pt idx="73">
                  <c:v>70.046000000000006</c:v>
                </c:pt>
                <c:pt idx="74">
                  <c:v>70</c:v>
                </c:pt>
                <c:pt idx="75">
                  <c:v>41.3</c:v>
                </c:pt>
                <c:pt idx="76">
                  <c:v>33.518999999999998</c:v>
                </c:pt>
                <c:pt idx="77">
                  <c:v>37.131</c:v>
                </c:pt>
                <c:pt idx="78">
                  <c:v>34.295000000000002</c:v>
                </c:pt>
                <c:pt idx="80">
                  <c:v>20.399999999999999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E6-428D-88A6-037F1FACED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0E6-428D-88A6-037F1FACED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122.842</c:v>
                </c:pt>
                <c:pt idx="1">
                  <c:v>53.545000000000002</c:v>
                </c:pt>
                <c:pt idx="2">
                  <c:v>48.055999999999997</c:v>
                </c:pt>
                <c:pt idx="3">
                  <c:v>57.489999999999995</c:v>
                </c:pt>
                <c:pt idx="4">
                  <c:v>47</c:v>
                </c:pt>
                <c:pt idx="5">
                  <c:v>50</c:v>
                </c:pt>
                <c:pt idx="6">
                  <c:v>58.6</c:v>
                </c:pt>
                <c:pt idx="7">
                  <c:v>53.149000000000001</c:v>
                </c:pt>
                <c:pt idx="8">
                  <c:v>53.911000000000001</c:v>
                </c:pt>
                <c:pt idx="9">
                  <c:v>54.417999999999999</c:v>
                </c:pt>
                <c:pt idx="10">
                  <c:v>47.977000000000004</c:v>
                </c:pt>
                <c:pt idx="11">
                  <c:v>13.010999999999999</c:v>
                </c:pt>
                <c:pt idx="12">
                  <c:v>58.22</c:v>
                </c:pt>
                <c:pt idx="13">
                  <c:v>37.122999999999998</c:v>
                </c:pt>
                <c:pt idx="14">
                  <c:v>10.648999999999999</c:v>
                </c:pt>
                <c:pt idx="15">
                  <c:v>39.962000000000003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40</c:v>
                </c:pt>
                <c:pt idx="25">
                  <c:v>20</c:v>
                </c:pt>
                <c:pt idx="27">
                  <c:v>11.999000000000001</c:v>
                </c:pt>
                <c:pt idx="31">
                  <c:v>20</c:v>
                </c:pt>
                <c:pt idx="32">
                  <c:v>3</c:v>
                </c:pt>
                <c:pt idx="33">
                  <c:v>6</c:v>
                </c:pt>
                <c:pt idx="34">
                  <c:v>19</c:v>
                </c:pt>
                <c:pt idx="35">
                  <c:v>19</c:v>
                </c:pt>
                <c:pt idx="36">
                  <c:v>19</c:v>
                </c:pt>
                <c:pt idx="37">
                  <c:v>24</c:v>
                </c:pt>
                <c:pt idx="38">
                  <c:v>4</c:v>
                </c:pt>
                <c:pt idx="39">
                  <c:v>4</c:v>
                </c:pt>
                <c:pt idx="40">
                  <c:v>70.317999999999998</c:v>
                </c:pt>
                <c:pt idx="41">
                  <c:v>10</c:v>
                </c:pt>
                <c:pt idx="42">
                  <c:v>9</c:v>
                </c:pt>
                <c:pt idx="43">
                  <c:v>9</c:v>
                </c:pt>
                <c:pt idx="44">
                  <c:v>28</c:v>
                </c:pt>
                <c:pt idx="45">
                  <c:v>28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5</c:v>
                </c:pt>
                <c:pt idx="51">
                  <c:v>5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30.518999999999998</c:v>
                </c:pt>
                <c:pt idx="56">
                  <c:v>43.280999999999999</c:v>
                </c:pt>
                <c:pt idx="57">
                  <c:v>28</c:v>
                </c:pt>
                <c:pt idx="58">
                  <c:v>45.963999999999999</c:v>
                </c:pt>
                <c:pt idx="59">
                  <c:v>33.805</c:v>
                </c:pt>
                <c:pt idx="60">
                  <c:v>5</c:v>
                </c:pt>
                <c:pt idx="61">
                  <c:v>4</c:v>
                </c:pt>
                <c:pt idx="62">
                  <c:v>20.285</c:v>
                </c:pt>
                <c:pt idx="63">
                  <c:v>13</c:v>
                </c:pt>
                <c:pt idx="64">
                  <c:v>22</c:v>
                </c:pt>
                <c:pt idx="65">
                  <c:v>3</c:v>
                </c:pt>
                <c:pt idx="66">
                  <c:v>20</c:v>
                </c:pt>
                <c:pt idx="67">
                  <c:v>20</c:v>
                </c:pt>
                <c:pt idx="68">
                  <c:v>3</c:v>
                </c:pt>
                <c:pt idx="69">
                  <c:v>6</c:v>
                </c:pt>
                <c:pt idx="70">
                  <c:v>4</c:v>
                </c:pt>
                <c:pt idx="71">
                  <c:v>3</c:v>
                </c:pt>
                <c:pt idx="72">
                  <c:v>3</c:v>
                </c:pt>
                <c:pt idx="73">
                  <c:v>4</c:v>
                </c:pt>
                <c:pt idx="74">
                  <c:v>5</c:v>
                </c:pt>
                <c:pt idx="75">
                  <c:v>9</c:v>
                </c:pt>
                <c:pt idx="76">
                  <c:v>8</c:v>
                </c:pt>
                <c:pt idx="77">
                  <c:v>5</c:v>
                </c:pt>
                <c:pt idx="78">
                  <c:v>5</c:v>
                </c:pt>
                <c:pt idx="79">
                  <c:v>8</c:v>
                </c:pt>
                <c:pt idx="80">
                  <c:v>6</c:v>
                </c:pt>
                <c:pt idx="81">
                  <c:v>24.631999999999998</c:v>
                </c:pt>
                <c:pt idx="82">
                  <c:v>6</c:v>
                </c:pt>
                <c:pt idx="83">
                  <c:v>6</c:v>
                </c:pt>
                <c:pt idx="84">
                  <c:v>4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13</c:v>
                </c:pt>
                <c:pt idx="89">
                  <c:v>14</c:v>
                </c:pt>
                <c:pt idx="90">
                  <c:v>13</c:v>
                </c:pt>
                <c:pt idx="91">
                  <c:v>38</c:v>
                </c:pt>
                <c:pt idx="92">
                  <c:v>13</c:v>
                </c:pt>
                <c:pt idx="93">
                  <c:v>24</c:v>
                </c:pt>
                <c:pt idx="94">
                  <c:v>64</c:v>
                </c:pt>
                <c:pt idx="95">
                  <c:v>189.47399999999999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E6-428D-88A6-037F1FACED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21.1</c:v>
                </c:pt>
                <c:pt idx="2">
                  <c:v>38.9</c:v>
                </c:pt>
                <c:pt idx="3">
                  <c:v>59.8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25.4</c:v>
                </c:pt>
                <c:pt idx="8">
                  <c:v>0</c:v>
                </c:pt>
                <c:pt idx="9">
                  <c:v>103.1</c:v>
                </c:pt>
                <c:pt idx="10">
                  <c:v>89.2</c:v>
                </c:pt>
                <c:pt idx="11">
                  <c:v>91.4</c:v>
                </c:pt>
                <c:pt idx="12">
                  <c:v>0</c:v>
                </c:pt>
                <c:pt idx="13">
                  <c:v>41.8</c:v>
                </c:pt>
                <c:pt idx="14">
                  <c:v>89</c:v>
                </c:pt>
                <c:pt idx="15">
                  <c:v>29.6</c:v>
                </c:pt>
                <c:pt idx="16">
                  <c:v>124.3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4.9000000000000004</c:v>
                </c:pt>
                <c:pt idx="23">
                  <c:v>74.400000000000006</c:v>
                </c:pt>
                <c:pt idx="24">
                  <c:v>125.8</c:v>
                </c:pt>
                <c:pt idx="25">
                  <c:v>0</c:v>
                </c:pt>
                <c:pt idx="26">
                  <c:v>19.100000000000001</c:v>
                </c:pt>
                <c:pt idx="27">
                  <c:v>6.6</c:v>
                </c:pt>
                <c:pt idx="28">
                  <c:v>142.5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2.4</c:v>
                </c:pt>
                <c:pt idx="39">
                  <c:v>24.9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7.9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57.5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102.3</c:v>
                </c:pt>
                <c:pt idx="61">
                  <c:v>83</c:v>
                </c:pt>
                <c:pt idx="62">
                  <c:v>13.100000000000001</c:v>
                </c:pt>
                <c:pt idx="63">
                  <c:v>11.8</c:v>
                </c:pt>
                <c:pt idx="64">
                  <c:v>145.1</c:v>
                </c:pt>
                <c:pt idx="65">
                  <c:v>123</c:v>
                </c:pt>
                <c:pt idx="66">
                  <c:v>141.4</c:v>
                </c:pt>
                <c:pt idx="67">
                  <c:v>165.7</c:v>
                </c:pt>
                <c:pt idx="68">
                  <c:v>4.9000000000000004</c:v>
                </c:pt>
                <c:pt idx="69">
                  <c:v>4.9000000000000004</c:v>
                </c:pt>
                <c:pt idx="70">
                  <c:v>4.9000000000000004</c:v>
                </c:pt>
                <c:pt idx="71">
                  <c:v>9</c:v>
                </c:pt>
                <c:pt idx="72">
                  <c:v>138.80000000000001</c:v>
                </c:pt>
                <c:pt idx="73">
                  <c:v>147.6</c:v>
                </c:pt>
                <c:pt idx="74">
                  <c:v>167.3</c:v>
                </c:pt>
                <c:pt idx="75">
                  <c:v>218.1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50.8</c:v>
                </c:pt>
                <c:pt idx="80">
                  <c:v>0</c:v>
                </c:pt>
                <c:pt idx="81">
                  <c:v>63.6</c:v>
                </c:pt>
                <c:pt idx="82">
                  <c:v>71.5</c:v>
                </c:pt>
                <c:pt idx="83">
                  <c:v>17</c:v>
                </c:pt>
                <c:pt idx="84">
                  <c:v>172.3</c:v>
                </c:pt>
                <c:pt idx="85">
                  <c:v>145.30000000000001</c:v>
                </c:pt>
                <c:pt idx="86">
                  <c:v>53.4</c:v>
                </c:pt>
                <c:pt idx="87">
                  <c:v>58.9</c:v>
                </c:pt>
                <c:pt idx="88">
                  <c:v>77.099999999999994</c:v>
                </c:pt>
                <c:pt idx="89">
                  <c:v>67</c:v>
                </c:pt>
                <c:pt idx="90">
                  <c:v>72.599999999999994</c:v>
                </c:pt>
                <c:pt idx="91">
                  <c:v>129.30000000000001</c:v>
                </c:pt>
                <c:pt idx="92">
                  <c:v>21.4</c:v>
                </c:pt>
                <c:pt idx="93">
                  <c:v>101.5</c:v>
                </c:pt>
                <c:pt idx="94">
                  <c:v>38.200000000000003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E6-428D-88A6-037F1FACED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3.0270000000000001</c:v>
                </c:pt>
                <c:pt idx="1">
                  <c:v>4.2469999999999999</c:v>
                </c:pt>
                <c:pt idx="2">
                  <c:v>5.5869999999999997</c:v>
                </c:pt>
                <c:pt idx="3">
                  <c:v>4.3049999999999997</c:v>
                </c:pt>
                <c:pt idx="4">
                  <c:v>4.6399999999999997</c:v>
                </c:pt>
                <c:pt idx="5">
                  <c:v>7.6</c:v>
                </c:pt>
                <c:pt idx="6">
                  <c:v>8.5790000000000006</c:v>
                </c:pt>
                <c:pt idx="7">
                  <c:v>9.6080000000000005</c:v>
                </c:pt>
                <c:pt idx="8">
                  <c:v>5.78</c:v>
                </c:pt>
                <c:pt idx="9">
                  <c:v>12.45</c:v>
                </c:pt>
                <c:pt idx="10">
                  <c:v>13.55</c:v>
                </c:pt>
                <c:pt idx="11">
                  <c:v>5.7</c:v>
                </c:pt>
                <c:pt idx="12">
                  <c:v>13.25</c:v>
                </c:pt>
                <c:pt idx="13">
                  <c:v>11.24</c:v>
                </c:pt>
                <c:pt idx="14">
                  <c:v>5.93</c:v>
                </c:pt>
                <c:pt idx="15">
                  <c:v>8.31</c:v>
                </c:pt>
                <c:pt idx="16">
                  <c:v>6.1379999999999999</c:v>
                </c:pt>
                <c:pt idx="17">
                  <c:v>5.7960000000000003</c:v>
                </c:pt>
                <c:pt idx="18">
                  <c:v>7.2910000000000004</c:v>
                </c:pt>
                <c:pt idx="19">
                  <c:v>10.183</c:v>
                </c:pt>
                <c:pt idx="20">
                  <c:v>9.4960000000000004</c:v>
                </c:pt>
                <c:pt idx="21">
                  <c:v>13.663</c:v>
                </c:pt>
                <c:pt idx="22">
                  <c:v>7.6680000000000001</c:v>
                </c:pt>
                <c:pt idx="23">
                  <c:v>3.532</c:v>
                </c:pt>
                <c:pt idx="24">
                  <c:v>18.597999999999999</c:v>
                </c:pt>
                <c:pt idx="25">
                  <c:v>7.8710000000000004</c:v>
                </c:pt>
                <c:pt idx="26">
                  <c:v>8.67</c:v>
                </c:pt>
                <c:pt idx="27">
                  <c:v>7.2990000000000004</c:v>
                </c:pt>
                <c:pt idx="28">
                  <c:v>10.478</c:v>
                </c:pt>
                <c:pt idx="29">
                  <c:v>11.7</c:v>
                </c:pt>
                <c:pt idx="30">
                  <c:v>35.023000000000003</c:v>
                </c:pt>
                <c:pt idx="31">
                  <c:v>35.859000000000002</c:v>
                </c:pt>
                <c:pt idx="32">
                  <c:v>11.241</c:v>
                </c:pt>
                <c:pt idx="33">
                  <c:v>21.693999999999999</c:v>
                </c:pt>
                <c:pt idx="34">
                  <c:v>18.434000000000001</c:v>
                </c:pt>
                <c:pt idx="35">
                  <c:v>14.88</c:v>
                </c:pt>
                <c:pt idx="36">
                  <c:v>11.153</c:v>
                </c:pt>
                <c:pt idx="37">
                  <c:v>11.057</c:v>
                </c:pt>
                <c:pt idx="38">
                  <c:v>25.006</c:v>
                </c:pt>
                <c:pt idx="39">
                  <c:v>21.363</c:v>
                </c:pt>
                <c:pt idx="40">
                  <c:v>21.565000000000001</c:v>
                </c:pt>
                <c:pt idx="41">
                  <c:v>25.597999999999999</c:v>
                </c:pt>
                <c:pt idx="42">
                  <c:v>27.693000000000001</c:v>
                </c:pt>
                <c:pt idx="43">
                  <c:v>29.256</c:v>
                </c:pt>
                <c:pt idx="44">
                  <c:v>29.481999999999999</c:v>
                </c:pt>
                <c:pt idx="45">
                  <c:v>30.856999999999999</c:v>
                </c:pt>
                <c:pt idx="46">
                  <c:v>32.441000000000003</c:v>
                </c:pt>
                <c:pt idx="47">
                  <c:v>40.454999999999998</c:v>
                </c:pt>
                <c:pt idx="48">
                  <c:v>30.879000000000001</c:v>
                </c:pt>
                <c:pt idx="49">
                  <c:v>28.018999999999998</c:v>
                </c:pt>
                <c:pt idx="50">
                  <c:v>25.625</c:v>
                </c:pt>
                <c:pt idx="51">
                  <c:v>21.741</c:v>
                </c:pt>
                <c:pt idx="52">
                  <c:v>16.193999999999999</c:v>
                </c:pt>
                <c:pt idx="53">
                  <c:v>21.431000000000001</c:v>
                </c:pt>
                <c:pt idx="54">
                  <c:v>36.366</c:v>
                </c:pt>
                <c:pt idx="55">
                  <c:v>48.292000000000002</c:v>
                </c:pt>
                <c:pt idx="56">
                  <c:v>30.5</c:v>
                </c:pt>
                <c:pt idx="57">
                  <c:v>16.97</c:v>
                </c:pt>
                <c:pt idx="58">
                  <c:v>17.655000000000001</c:v>
                </c:pt>
                <c:pt idx="59">
                  <c:v>13.13</c:v>
                </c:pt>
                <c:pt idx="60">
                  <c:v>0.62</c:v>
                </c:pt>
                <c:pt idx="61">
                  <c:v>0.44700000000000001</c:v>
                </c:pt>
                <c:pt idx="62">
                  <c:v>18.466000000000001</c:v>
                </c:pt>
                <c:pt idx="63">
                  <c:v>11.65</c:v>
                </c:pt>
                <c:pt idx="64">
                  <c:v>19.245999999999999</c:v>
                </c:pt>
                <c:pt idx="65">
                  <c:v>16.600000000000001</c:v>
                </c:pt>
                <c:pt idx="66">
                  <c:v>15.353999999999999</c:v>
                </c:pt>
                <c:pt idx="67">
                  <c:v>9.7260000000000009</c:v>
                </c:pt>
                <c:pt idx="68">
                  <c:v>6.7389999999999999</c:v>
                </c:pt>
                <c:pt idx="69">
                  <c:v>0.23599999999999999</c:v>
                </c:pt>
                <c:pt idx="70">
                  <c:v>0.214</c:v>
                </c:pt>
                <c:pt idx="71">
                  <c:v>0.192</c:v>
                </c:pt>
                <c:pt idx="72">
                  <c:v>3.089</c:v>
                </c:pt>
                <c:pt idx="73">
                  <c:v>1.7709999999999999</c:v>
                </c:pt>
                <c:pt idx="74">
                  <c:v>1.0269999999999999</c:v>
                </c:pt>
                <c:pt idx="75">
                  <c:v>0.23200000000000001</c:v>
                </c:pt>
                <c:pt idx="76">
                  <c:v>0.23300000000000001</c:v>
                </c:pt>
                <c:pt idx="77">
                  <c:v>0.222</c:v>
                </c:pt>
                <c:pt idx="78">
                  <c:v>0.20799999999999999</c:v>
                </c:pt>
                <c:pt idx="79">
                  <c:v>0.19700000000000001</c:v>
                </c:pt>
                <c:pt idx="80">
                  <c:v>0.151</c:v>
                </c:pt>
                <c:pt idx="81">
                  <c:v>7.1999999999999995E-2</c:v>
                </c:pt>
                <c:pt idx="83">
                  <c:v>9.2999999999999999E-2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E6-428D-88A6-037F1FACED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0E6-428D-88A6-037F1FACED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0E6-428D-88A6-037F1FACE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110.14</c:v>
                </c:pt>
                <c:pt idx="1">
                  <c:v>108.17</c:v>
                </c:pt>
                <c:pt idx="2">
                  <c:v>104.88</c:v>
                </c:pt>
                <c:pt idx="3">
                  <c:v>95.49</c:v>
                </c:pt>
                <c:pt idx="4">
                  <c:v>101.59</c:v>
                </c:pt>
                <c:pt idx="5">
                  <c:v>97.61</c:v>
                </c:pt>
                <c:pt idx="6">
                  <c:v>93.3</c:v>
                </c:pt>
                <c:pt idx="7">
                  <c:v>90.66</c:v>
                </c:pt>
                <c:pt idx="8">
                  <c:v>96.82</c:v>
                </c:pt>
                <c:pt idx="9">
                  <c:v>91.21</c:v>
                </c:pt>
                <c:pt idx="10">
                  <c:v>90.09</c:v>
                </c:pt>
                <c:pt idx="11">
                  <c:v>90.6</c:v>
                </c:pt>
                <c:pt idx="12">
                  <c:v>93.11</c:v>
                </c:pt>
                <c:pt idx="13">
                  <c:v>90.89</c:v>
                </c:pt>
                <c:pt idx="14">
                  <c:v>89.66</c:v>
                </c:pt>
                <c:pt idx="15">
                  <c:v>89.78</c:v>
                </c:pt>
                <c:pt idx="16">
                  <c:v>88.59</c:v>
                </c:pt>
                <c:pt idx="17">
                  <c:v>96.59</c:v>
                </c:pt>
                <c:pt idx="18">
                  <c:v>98.45</c:v>
                </c:pt>
                <c:pt idx="19">
                  <c:v>103.49</c:v>
                </c:pt>
                <c:pt idx="20">
                  <c:v>98.9</c:v>
                </c:pt>
                <c:pt idx="21">
                  <c:v>111.89</c:v>
                </c:pt>
                <c:pt idx="22">
                  <c:v>110.16</c:v>
                </c:pt>
                <c:pt idx="23">
                  <c:v>117.01</c:v>
                </c:pt>
                <c:pt idx="24">
                  <c:v>105.49</c:v>
                </c:pt>
                <c:pt idx="25">
                  <c:v>108.46</c:v>
                </c:pt>
                <c:pt idx="26">
                  <c:v>124.72</c:v>
                </c:pt>
                <c:pt idx="27">
                  <c:v>137.16999999999999</c:v>
                </c:pt>
                <c:pt idx="28">
                  <c:v>147.5</c:v>
                </c:pt>
                <c:pt idx="29">
                  <c:v>138.84</c:v>
                </c:pt>
                <c:pt idx="30">
                  <c:v>137.66999999999999</c:v>
                </c:pt>
                <c:pt idx="31">
                  <c:v>137.54</c:v>
                </c:pt>
                <c:pt idx="32">
                  <c:v>143.62</c:v>
                </c:pt>
                <c:pt idx="33">
                  <c:v>137.44</c:v>
                </c:pt>
                <c:pt idx="34">
                  <c:v>124.9</c:v>
                </c:pt>
                <c:pt idx="35">
                  <c:v>108.82</c:v>
                </c:pt>
                <c:pt idx="36">
                  <c:v>107.63</c:v>
                </c:pt>
                <c:pt idx="37">
                  <c:v>107.17</c:v>
                </c:pt>
                <c:pt idx="38">
                  <c:v>137.91999999999999</c:v>
                </c:pt>
                <c:pt idx="39">
                  <c:v>137.99</c:v>
                </c:pt>
                <c:pt idx="40">
                  <c:v>92.37</c:v>
                </c:pt>
                <c:pt idx="41">
                  <c:v>108.63</c:v>
                </c:pt>
                <c:pt idx="42">
                  <c:v>131.11000000000001</c:v>
                </c:pt>
                <c:pt idx="43">
                  <c:v>126.06</c:v>
                </c:pt>
                <c:pt idx="44">
                  <c:v>105.47</c:v>
                </c:pt>
                <c:pt idx="45">
                  <c:v>105.89</c:v>
                </c:pt>
                <c:pt idx="46">
                  <c:v>109.95</c:v>
                </c:pt>
                <c:pt idx="47">
                  <c:v>129.16</c:v>
                </c:pt>
                <c:pt idx="48">
                  <c:v>108.4</c:v>
                </c:pt>
                <c:pt idx="49">
                  <c:v>123.59</c:v>
                </c:pt>
                <c:pt idx="50">
                  <c:v>128.74</c:v>
                </c:pt>
                <c:pt idx="51">
                  <c:v>137.59</c:v>
                </c:pt>
                <c:pt idx="52">
                  <c:v>107.45</c:v>
                </c:pt>
                <c:pt idx="53">
                  <c:v>136.31</c:v>
                </c:pt>
                <c:pt idx="54">
                  <c:v>108.23</c:v>
                </c:pt>
                <c:pt idx="55">
                  <c:v>137.38</c:v>
                </c:pt>
                <c:pt idx="56">
                  <c:v>136.19999999999999</c:v>
                </c:pt>
                <c:pt idx="57">
                  <c:v>140.38999999999999</c:v>
                </c:pt>
                <c:pt idx="58">
                  <c:v>137.51</c:v>
                </c:pt>
                <c:pt idx="59">
                  <c:v>138.03</c:v>
                </c:pt>
                <c:pt idx="60">
                  <c:v>145.1</c:v>
                </c:pt>
                <c:pt idx="61">
                  <c:v>149.56</c:v>
                </c:pt>
                <c:pt idx="62">
                  <c:v>137.32</c:v>
                </c:pt>
                <c:pt idx="63">
                  <c:v>137.79</c:v>
                </c:pt>
                <c:pt idx="64">
                  <c:v>151.09</c:v>
                </c:pt>
                <c:pt idx="65">
                  <c:v>157.69999999999999</c:v>
                </c:pt>
                <c:pt idx="66">
                  <c:v>161.76</c:v>
                </c:pt>
                <c:pt idx="67">
                  <c:v>158.46</c:v>
                </c:pt>
                <c:pt idx="68">
                  <c:v>146.54</c:v>
                </c:pt>
                <c:pt idx="69">
                  <c:v>148.12</c:v>
                </c:pt>
                <c:pt idx="70">
                  <c:v>143.07</c:v>
                </c:pt>
                <c:pt idx="71">
                  <c:v>146.81</c:v>
                </c:pt>
                <c:pt idx="72">
                  <c:v>158</c:v>
                </c:pt>
                <c:pt idx="73">
                  <c:v>152.86000000000001</c:v>
                </c:pt>
                <c:pt idx="74">
                  <c:v>152.80000000000001</c:v>
                </c:pt>
                <c:pt idx="75">
                  <c:v>149.91</c:v>
                </c:pt>
                <c:pt idx="76">
                  <c:v>149.47999999999999</c:v>
                </c:pt>
                <c:pt idx="77">
                  <c:v>139.44999999999999</c:v>
                </c:pt>
                <c:pt idx="78">
                  <c:v>138.07</c:v>
                </c:pt>
                <c:pt idx="79">
                  <c:v>127</c:v>
                </c:pt>
                <c:pt idx="80">
                  <c:v>142.31</c:v>
                </c:pt>
                <c:pt idx="81">
                  <c:v>131.94999999999999</c:v>
                </c:pt>
                <c:pt idx="82">
                  <c:v>120.32</c:v>
                </c:pt>
                <c:pt idx="83">
                  <c:v>118.97</c:v>
                </c:pt>
                <c:pt idx="84">
                  <c:v>130.83000000000001</c:v>
                </c:pt>
                <c:pt idx="85">
                  <c:v>123.1</c:v>
                </c:pt>
                <c:pt idx="86">
                  <c:v>114.93</c:v>
                </c:pt>
                <c:pt idx="87">
                  <c:v>108.94</c:v>
                </c:pt>
                <c:pt idx="88">
                  <c:v>118.3</c:v>
                </c:pt>
                <c:pt idx="89">
                  <c:v>116.88</c:v>
                </c:pt>
                <c:pt idx="90">
                  <c:v>113.57</c:v>
                </c:pt>
                <c:pt idx="91">
                  <c:v>104.94</c:v>
                </c:pt>
                <c:pt idx="92">
                  <c:v>110.34</c:v>
                </c:pt>
                <c:pt idx="93">
                  <c:v>104.34</c:v>
                </c:pt>
                <c:pt idx="94">
                  <c:v>98.82</c:v>
                </c:pt>
                <c:pt idx="95">
                  <c:v>89.38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E6-428D-88A6-037F1FACE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4C-4B9C-8C56-296ED29057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54.241</c:v>
                </c:pt>
                <c:pt idx="33">
                  <c:v>13.145</c:v>
                </c:pt>
                <c:pt idx="34">
                  <c:v>14.734</c:v>
                </c:pt>
                <c:pt idx="35">
                  <c:v>8.8800000000000008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4C-4B9C-8C56-296ED29057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3">
                  <c:v>0.93300000000000005</c:v>
                </c:pt>
                <c:pt idx="25">
                  <c:v>0.93300000000000005</c:v>
                </c:pt>
                <c:pt idx="26">
                  <c:v>0.93300000000000005</c:v>
                </c:pt>
                <c:pt idx="27">
                  <c:v>0.93300000000000005</c:v>
                </c:pt>
                <c:pt idx="28">
                  <c:v>2.3730000000000002</c:v>
                </c:pt>
                <c:pt idx="29">
                  <c:v>2.3849999999999998</c:v>
                </c:pt>
                <c:pt idx="30">
                  <c:v>0.93300000000000005</c:v>
                </c:pt>
                <c:pt idx="31">
                  <c:v>0.93300000000000005</c:v>
                </c:pt>
                <c:pt idx="32">
                  <c:v>0.94600000000000006</c:v>
                </c:pt>
                <c:pt idx="33">
                  <c:v>2.1139999999999999</c:v>
                </c:pt>
                <c:pt idx="34">
                  <c:v>2.0750000000000002</c:v>
                </c:pt>
                <c:pt idx="35">
                  <c:v>2.133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7">
                  <c:v>2.2130000000000001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1">
                  <c:v>5</c:v>
                </c:pt>
                <c:pt idx="82">
                  <c:v>5</c:v>
                </c:pt>
                <c:pt idx="8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4C-4B9C-8C56-296ED29057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6.0000000000000001E-3</c:v>
                </c:pt>
                <c:pt idx="1">
                  <c:v>6.0000000000000001E-3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15.724</c:v>
                </c:pt>
                <c:pt idx="5">
                  <c:v>8.0910000000000011</c:v>
                </c:pt>
                <c:pt idx="6">
                  <c:v>11.471</c:v>
                </c:pt>
                <c:pt idx="7">
                  <c:v>11.093</c:v>
                </c:pt>
                <c:pt idx="8">
                  <c:v>6.0000000000000001E-3</c:v>
                </c:pt>
                <c:pt idx="9">
                  <c:v>5.3970000000000002</c:v>
                </c:pt>
                <c:pt idx="10">
                  <c:v>7.476</c:v>
                </c:pt>
                <c:pt idx="11">
                  <c:v>7.3710000000000004</c:v>
                </c:pt>
                <c:pt idx="12">
                  <c:v>2.0030000000000001</c:v>
                </c:pt>
                <c:pt idx="13">
                  <c:v>0.17100000000000001</c:v>
                </c:pt>
                <c:pt idx="14">
                  <c:v>6.0000000000000001E-3</c:v>
                </c:pt>
                <c:pt idx="15">
                  <c:v>6.0000000000000001E-3</c:v>
                </c:pt>
                <c:pt idx="16">
                  <c:v>0.85499999999999998</c:v>
                </c:pt>
                <c:pt idx="17">
                  <c:v>2.3299999999999996</c:v>
                </c:pt>
                <c:pt idx="18">
                  <c:v>2.3319999999999999</c:v>
                </c:pt>
                <c:pt idx="19">
                  <c:v>0.16800000000000001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6.0000000000000001E-3</c:v>
                </c:pt>
                <c:pt idx="23">
                  <c:v>5.0000000000000001E-3</c:v>
                </c:pt>
                <c:pt idx="24">
                  <c:v>0.64500000000000002</c:v>
                </c:pt>
                <c:pt idx="25">
                  <c:v>0.80500000000000005</c:v>
                </c:pt>
                <c:pt idx="26">
                  <c:v>0.96499999999999997</c:v>
                </c:pt>
                <c:pt idx="27">
                  <c:v>6.0000000000000001E-3</c:v>
                </c:pt>
                <c:pt idx="28">
                  <c:v>0.84099999999999997</c:v>
                </c:pt>
                <c:pt idx="29">
                  <c:v>0.87</c:v>
                </c:pt>
                <c:pt idx="30">
                  <c:v>6.0000000000000001E-3</c:v>
                </c:pt>
                <c:pt idx="31">
                  <c:v>5.0000000000000001E-3</c:v>
                </c:pt>
                <c:pt idx="32">
                  <c:v>5.0000000000000001E-3</c:v>
                </c:pt>
                <c:pt idx="33">
                  <c:v>0.876</c:v>
                </c:pt>
                <c:pt idx="34">
                  <c:v>0.82199999999999995</c:v>
                </c:pt>
                <c:pt idx="35">
                  <c:v>0.82499999999999996</c:v>
                </c:pt>
                <c:pt idx="36">
                  <c:v>1.988</c:v>
                </c:pt>
                <c:pt idx="37">
                  <c:v>2.1409999999999996</c:v>
                </c:pt>
                <c:pt idx="38">
                  <c:v>1.9970000000000001</c:v>
                </c:pt>
                <c:pt idx="39">
                  <c:v>2.0229999999999997</c:v>
                </c:pt>
                <c:pt idx="40">
                  <c:v>2.7E-2</c:v>
                </c:pt>
                <c:pt idx="41">
                  <c:v>2.7E-2</c:v>
                </c:pt>
                <c:pt idx="42">
                  <c:v>2.4E-2</c:v>
                </c:pt>
                <c:pt idx="43">
                  <c:v>2.4E-2</c:v>
                </c:pt>
                <c:pt idx="44">
                  <c:v>2.1000000000000001E-2</c:v>
                </c:pt>
                <c:pt idx="45">
                  <c:v>1.9E-2</c:v>
                </c:pt>
                <c:pt idx="46">
                  <c:v>2.4E-2</c:v>
                </c:pt>
                <c:pt idx="47">
                  <c:v>1.9E-2</c:v>
                </c:pt>
                <c:pt idx="48">
                  <c:v>2.9000000000000001E-2</c:v>
                </c:pt>
                <c:pt idx="49">
                  <c:v>2.8000000000000001E-2</c:v>
                </c:pt>
                <c:pt idx="50">
                  <c:v>2.8000000000000001E-2</c:v>
                </c:pt>
                <c:pt idx="51">
                  <c:v>2.9000000000000001E-2</c:v>
                </c:pt>
                <c:pt idx="52">
                  <c:v>2.7E-2</c:v>
                </c:pt>
                <c:pt idx="53">
                  <c:v>2.5999999999999999E-2</c:v>
                </c:pt>
                <c:pt idx="54">
                  <c:v>2.5000000000000001E-2</c:v>
                </c:pt>
                <c:pt idx="55">
                  <c:v>2.7E-2</c:v>
                </c:pt>
                <c:pt idx="56">
                  <c:v>2.7E-2</c:v>
                </c:pt>
                <c:pt idx="57">
                  <c:v>2.1999999999999999E-2</c:v>
                </c:pt>
                <c:pt idx="58">
                  <c:v>0.01</c:v>
                </c:pt>
                <c:pt idx="59">
                  <c:v>7.0000000000000001E-3</c:v>
                </c:pt>
                <c:pt idx="60">
                  <c:v>5.4719999999999995</c:v>
                </c:pt>
                <c:pt idx="61">
                  <c:v>3.6880000000000002</c:v>
                </c:pt>
                <c:pt idx="62">
                  <c:v>5.0000000000000001E-3</c:v>
                </c:pt>
                <c:pt idx="63">
                  <c:v>4.0000000000000001E-3</c:v>
                </c:pt>
                <c:pt idx="64">
                  <c:v>4.0000000000000001E-3</c:v>
                </c:pt>
                <c:pt idx="65">
                  <c:v>5.0000000000000001E-3</c:v>
                </c:pt>
                <c:pt idx="66">
                  <c:v>5.0000000000000001E-3</c:v>
                </c:pt>
                <c:pt idx="67">
                  <c:v>5.0000000000000001E-3</c:v>
                </c:pt>
                <c:pt idx="68">
                  <c:v>2.0049999999999999</c:v>
                </c:pt>
                <c:pt idx="69">
                  <c:v>3.1619999999999999</c:v>
                </c:pt>
                <c:pt idx="70">
                  <c:v>0.627</c:v>
                </c:pt>
                <c:pt idx="71">
                  <c:v>10.625</c:v>
                </c:pt>
                <c:pt idx="72">
                  <c:v>5.0000000000000001E-3</c:v>
                </c:pt>
                <c:pt idx="73">
                  <c:v>5.0000000000000001E-3</c:v>
                </c:pt>
                <c:pt idx="74">
                  <c:v>6.0000000000000001E-3</c:v>
                </c:pt>
                <c:pt idx="75">
                  <c:v>4.3879999999999999</c:v>
                </c:pt>
                <c:pt idx="76">
                  <c:v>7.6260000000000003</c:v>
                </c:pt>
                <c:pt idx="77">
                  <c:v>18.745000000000001</c:v>
                </c:pt>
                <c:pt idx="78">
                  <c:v>17.753</c:v>
                </c:pt>
                <c:pt idx="79">
                  <c:v>26.815999999999999</c:v>
                </c:pt>
                <c:pt idx="80">
                  <c:v>5.0000000000000001E-3</c:v>
                </c:pt>
                <c:pt idx="81">
                  <c:v>43.896000000000001</c:v>
                </c:pt>
                <c:pt idx="82">
                  <c:v>47.234999999999999</c:v>
                </c:pt>
                <c:pt idx="83">
                  <c:v>6.0000000000000001E-3</c:v>
                </c:pt>
                <c:pt idx="84">
                  <c:v>67.635999999999996</c:v>
                </c:pt>
                <c:pt idx="85">
                  <c:v>39.768999999999998</c:v>
                </c:pt>
                <c:pt idx="86">
                  <c:v>4.1900000000000004</c:v>
                </c:pt>
                <c:pt idx="87">
                  <c:v>7.375</c:v>
                </c:pt>
                <c:pt idx="88">
                  <c:v>6.0000000000000001E-3</c:v>
                </c:pt>
                <c:pt idx="89">
                  <c:v>6.0000000000000001E-3</c:v>
                </c:pt>
                <c:pt idx="90">
                  <c:v>6.0000000000000001E-3</c:v>
                </c:pt>
                <c:pt idx="91">
                  <c:v>61.575000000000003</c:v>
                </c:pt>
                <c:pt idx="92">
                  <c:v>6.0000000000000001E-3</c:v>
                </c:pt>
                <c:pt idx="93">
                  <c:v>55.496000000000002</c:v>
                </c:pt>
                <c:pt idx="94">
                  <c:v>6.0000000000000001E-3</c:v>
                </c:pt>
                <c:pt idx="95">
                  <c:v>16.888999999999999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4C-4B9C-8C56-296ED29057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4C-4B9C-8C56-296ED29057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4C-4B9C-8C56-296ED29057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4C-4B9C-8C56-296ED29057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122.96</c:v>
                </c:pt>
                <c:pt idx="1">
                  <c:v>59.555</c:v>
                </c:pt>
                <c:pt idx="2">
                  <c:v>73.197999999999993</c:v>
                </c:pt>
                <c:pt idx="3">
                  <c:v>112.3</c:v>
                </c:pt>
                <c:pt idx="5">
                  <c:v>15.4</c:v>
                </c:pt>
                <c:pt idx="6">
                  <c:v>13.6</c:v>
                </c:pt>
                <c:pt idx="7">
                  <c:v>52.1</c:v>
                </c:pt>
                <c:pt idx="9">
                  <c:v>145.6</c:v>
                </c:pt>
                <c:pt idx="10">
                  <c:v>119.7</c:v>
                </c:pt>
                <c:pt idx="11">
                  <c:v>79.5</c:v>
                </c:pt>
                <c:pt idx="12">
                  <c:v>53.3</c:v>
                </c:pt>
                <c:pt idx="13">
                  <c:v>73.599999999999994</c:v>
                </c:pt>
                <c:pt idx="14">
                  <c:v>86.5</c:v>
                </c:pt>
                <c:pt idx="15">
                  <c:v>59.8</c:v>
                </c:pt>
                <c:pt idx="16">
                  <c:v>111.9</c:v>
                </c:pt>
                <c:pt idx="18">
                  <c:v>19.3</c:v>
                </c:pt>
                <c:pt idx="20">
                  <c:v>62.5</c:v>
                </c:pt>
                <c:pt idx="22">
                  <c:v>37.061999999999998</c:v>
                </c:pt>
                <c:pt idx="23">
                  <c:v>61</c:v>
                </c:pt>
                <c:pt idx="24">
                  <c:v>85.4</c:v>
                </c:pt>
                <c:pt idx="28">
                  <c:v>31.5</c:v>
                </c:pt>
                <c:pt idx="32">
                  <c:v>26.632999999999999</c:v>
                </c:pt>
                <c:pt idx="35">
                  <c:v>10.38</c:v>
                </c:pt>
                <c:pt idx="37">
                  <c:v>10.425000000000001</c:v>
                </c:pt>
                <c:pt idx="38">
                  <c:v>106.7</c:v>
                </c:pt>
                <c:pt idx="39">
                  <c:v>106.8</c:v>
                </c:pt>
                <c:pt idx="40">
                  <c:v>101.733</c:v>
                </c:pt>
                <c:pt idx="41">
                  <c:v>47.649000000000001</c:v>
                </c:pt>
                <c:pt idx="42">
                  <c:v>16.468</c:v>
                </c:pt>
                <c:pt idx="43">
                  <c:v>10.456</c:v>
                </c:pt>
                <c:pt idx="44">
                  <c:v>41.448</c:v>
                </c:pt>
                <c:pt idx="45">
                  <c:v>42.027999999999999</c:v>
                </c:pt>
                <c:pt idx="46">
                  <c:v>3.165</c:v>
                </c:pt>
                <c:pt idx="48">
                  <c:v>48.695999999999998</c:v>
                </c:pt>
                <c:pt idx="49">
                  <c:v>39.198</c:v>
                </c:pt>
                <c:pt idx="50">
                  <c:v>13.577</c:v>
                </c:pt>
                <c:pt idx="51">
                  <c:v>44.835000000000001</c:v>
                </c:pt>
                <c:pt idx="52">
                  <c:v>23.649000000000001</c:v>
                </c:pt>
                <c:pt idx="53">
                  <c:v>26.245000000000001</c:v>
                </c:pt>
                <c:pt idx="54">
                  <c:v>45.927999999999997</c:v>
                </c:pt>
                <c:pt idx="55">
                  <c:v>94.5</c:v>
                </c:pt>
                <c:pt idx="56">
                  <c:v>86.5</c:v>
                </c:pt>
                <c:pt idx="57">
                  <c:v>81.7</c:v>
                </c:pt>
                <c:pt idx="58">
                  <c:v>81.7</c:v>
                </c:pt>
                <c:pt idx="59">
                  <c:v>81.7</c:v>
                </c:pt>
                <c:pt idx="60">
                  <c:v>75.900000000000006</c:v>
                </c:pt>
                <c:pt idx="61">
                  <c:v>59.4</c:v>
                </c:pt>
                <c:pt idx="62">
                  <c:v>90.5</c:v>
                </c:pt>
                <c:pt idx="63">
                  <c:v>90.5</c:v>
                </c:pt>
                <c:pt idx="64">
                  <c:v>58.6</c:v>
                </c:pt>
                <c:pt idx="66">
                  <c:v>23.7</c:v>
                </c:pt>
                <c:pt idx="67">
                  <c:v>15.2</c:v>
                </c:pt>
                <c:pt idx="68">
                  <c:v>26.9</c:v>
                </c:pt>
                <c:pt idx="74">
                  <c:v>8.798</c:v>
                </c:pt>
                <c:pt idx="75">
                  <c:v>3.8</c:v>
                </c:pt>
                <c:pt idx="76">
                  <c:v>13.2</c:v>
                </c:pt>
                <c:pt idx="81">
                  <c:v>13.8</c:v>
                </c:pt>
                <c:pt idx="83">
                  <c:v>23</c:v>
                </c:pt>
                <c:pt idx="84">
                  <c:v>34.5</c:v>
                </c:pt>
                <c:pt idx="85">
                  <c:v>45.2</c:v>
                </c:pt>
                <c:pt idx="88">
                  <c:v>57.5</c:v>
                </c:pt>
                <c:pt idx="89">
                  <c:v>45.7</c:v>
                </c:pt>
                <c:pt idx="90">
                  <c:v>47.7</c:v>
                </c:pt>
                <c:pt idx="91">
                  <c:v>55.6</c:v>
                </c:pt>
                <c:pt idx="93">
                  <c:v>27.4</c:v>
                </c:pt>
                <c:pt idx="94">
                  <c:v>72.400000000000006</c:v>
                </c:pt>
                <c:pt idx="95">
                  <c:v>77.400000000000006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4C-4B9C-8C56-296ED29057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4C-4B9C-8C56-296ED29057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94C-4B9C-8C56-296ED29057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34.4</c:v>
                </c:pt>
                <c:pt idx="5">
                  <c:v>13.8</c:v>
                </c:pt>
                <c:pt idx="6">
                  <c:v>19.100000000000001</c:v>
                </c:pt>
                <c:pt idx="7">
                  <c:v>0</c:v>
                </c:pt>
                <c:pt idx="8">
                  <c:v>39.200000000000003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21.9</c:v>
                </c:pt>
                <c:pt idx="18">
                  <c:v>6.5</c:v>
                </c:pt>
                <c:pt idx="19">
                  <c:v>62.4</c:v>
                </c:pt>
                <c:pt idx="20">
                  <c:v>7.8</c:v>
                </c:pt>
                <c:pt idx="21">
                  <c:v>53.9</c:v>
                </c:pt>
                <c:pt idx="22">
                  <c:v>7.8</c:v>
                </c:pt>
                <c:pt idx="23">
                  <c:v>7.8</c:v>
                </c:pt>
                <c:pt idx="24">
                  <c:v>44.4</c:v>
                </c:pt>
                <c:pt idx="25">
                  <c:v>44.4</c:v>
                </c:pt>
                <c:pt idx="26">
                  <c:v>44.4</c:v>
                </c:pt>
                <c:pt idx="27">
                  <c:v>44.4</c:v>
                </c:pt>
                <c:pt idx="28">
                  <c:v>130.19999999999999</c:v>
                </c:pt>
                <c:pt idx="29">
                  <c:v>130.19999999999999</c:v>
                </c:pt>
                <c:pt idx="30">
                  <c:v>130.19999999999999</c:v>
                </c:pt>
                <c:pt idx="31">
                  <c:v>130.19999999999999</c:v>
                </c:pt>
                <c:pt idx="32">
                  <c:v>66.5</c:v>
                </c:pt>
                <c:pt idx="33">
                  <c:v>66.5</c:v>
                </c:pt>
                <c:pt idx="34">
                  <c:v>66.5</c:v>
                </c:pt>
                <c:pt idx="35">
                  <c:v>66.5</c:v>
                </c:pt>
                <c:pt idx="36">
                  <c:v>89.9</c:v>
                </c:pt>
                <c:pt idx="37">
                  <c:v>89.9</c:v>
                </c:pt>
                <c:pt idx="38">
                  <c:v>89.9</c:v>
                </c:pt>
                <c:pt idx="39">
                  <c:v>89.9</c:v>
                </c:pt>
                <c:pt idx="40">
                  <c:v>78.099999999999994</c:v>
                </c:pt>
                <c:pt idx="41">
                  <c:v>78.099999999999994</c:v>
                </c:pt>
                <c:pt idx="42">
                  <c:v>78.099999999999994</c:v>
                </c:pt>
                <c:pt idx="43">
                  <c:v>78.099999999999994</c:v>
                </c:pt>
                <c:pt idx="44">
                  <c:v>83.8</c:v>
                </c:pt>
                <c:pt idx="45">
                  <c:v>83.8</c:v>
                </c:pt>
                <c:pt idx="46">
                  <c:v>83.8</c:v>
                </c:pt>
                <c:pt idx="47">
                  <c:v>83.8</c:v>
                </c:pt>
                <c:pt idx="48">
                  <c:v>23.8</c:v>
                </c:pt>
                <c:pt idx="49">
                  <c:v>23.8</c:v>
                </c:pt>
                <c:pt idx="50">
                  <c:v>23.8</c:v>
                </c:pt>
                <c:pt idx="51">
                  <c:v>23.8</c:v>
                </c:pt>
                <c:pt idx="52">
                  <c:v>11.2</c:v>
                </c:pt>
                <c:pt idx="53">
                  <c:v>11.2</c:v>
                </c:pt>
                <c:pt idx="54">
                  <c:v>11.2</c:v>
                </c:pt>
                <c:pt idx="55">
                  <c:v>11.2</c:v>
                </c:pt>
                <c:pt idx="56">
                  <c:v>12.3</c:v>
                </c:pt>
                <c:pt idx="57">
                  <c:v>12.3</c:v>
                </c:pt>
                <c:pt idx="58">
                  <c:v>12.3</c:v>
                </c:pt>
                <c:pt idx="59">
                  <c:v>12.3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254.6</c:v>
                </c:pt>
                <c:pt idx="65">
                  <c:v>254.6</c:v>
                </c:pt>
                <c:pt idx="66">
                  <c:v>254.6</c:v>
                </c:pt>
                <c:pt idx="67">
                  <c:v>254.6</c:v>
                </c:pt>
                <c:pt idx="68">
                  <c:v>47.1</c:v>
                </c:pt>
                <c:pt idx="69">
                  <c:v>47.1</c:v>
                </c:pt>
                <c:pt idx="70">
                  <c:v>47.1</c:v>
                </c:pt>
                <c:pt idx="71">
                  <c:v>47.1</c:v>
                </c:pt>
                <c:pt idx="72">
                  <c:v>238.4</c:v>
                </c:pt>
                <c:pt idx="73">
                  <c:v>238.4</c:v>
                </c:pt>
                <c:pt idx="74">
                  <c:v>238.4</c:v>
                </c:pt>
                <c:pt idx="75">
                  <c:v>238.4</c:v>
                </c:pt>
                <c:pt idx="76">
                  <c:v>2.2000000000000002</c:v>
                </c:pt>
                <c:pt idx="77">
                  <c:v>2.2000000000000002</c:v>
                </c:pt>
                <c:pt idx="78">
                  <c:v>2.2000000000000002</c:v>
                </c:pt>
                <c:pt idx="79">
                  <c:v>2.2000000000000002</c:v>
                </c:pt>
                <c:pt idx="80">
                  <c:v>13.4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27.6</c:v>
                </c:pt>
                <c:pt idx="85">
                  <c:v>27.6</c:v>
                </c:pt>
                <c:pt idx="86">
                  <c:v>27.6</c:v>
                </c:pt>
                <c:pt idx="87">
                  <c:v>27.6</c:v>
                </c:pt>
                <c:pt idx="88">
                  <c:v>0.4</c:v>
                </c:pt>
                <c:pt idx="89">
                  <c:v>0.4</c:v>
                </c:pt>
                <c:pt idx="90">
                  <c:v>0.4</c:v>
                </c:pt>
                <c:pt idx="91">
                  <c:v>0.4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61.1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4C-4B9C-8C56-296ED29057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19.001999999999999</c:v>
                </c:pt>
                <c:pt idx="1">
                  <c:v>19.302</c:v>
                </c:pt>
                <c:pt idx="2">
                  <c:v>19.302</c:v>
                </c:pt>
                <c:pt idx="3">
                  <c:v>9.3089999999999993</c:v>
                </c:pt>
                <c:pt idx="4">
                  <c:v>1.526</c:v>
                </c:pt>
                <c:pt idx="5">
                  <c:v>20.3</c:v>
                </c:pt>
                <c:pt idx="6">
                  <c:v>23.048999999999999</c:v>
                </c:pt>
                <c:pt idx="7">
                  <c:v>24.998000000000001</c:v>
                </c:pt>
                <c:pt idx="8">
                  <c:v>20.530999999999999</c:v>
                </c:pt>
                <c:pt idx="9">
                  <c:v>19.001000000000001</c:v>
                </c:pt>
                <c:pt idx="10">
                  <c:v>23.501999999999999</c:v>
                </c:pt>
                <c:pt idx="11">
                  <c:v>23.202000000000002</c:v>
                </c:pt>
                <c:pt idx="12">
                  <c:v>11.211</c:v>
                </c:pt>
                <c:pt idx="13">
                  <c:v>16.431999999999999</c:v>
                </c:pt>
                <c:pt idx="14">
                  <c:v>19.102</c:v>
                </c:pt>
                <c:pt idx="15">
                  <c:v>18.103000000000002</c:v>
                </c:pt>
                <c:pt idx="16">
                  <c:v>17.635999999999999</c:v>
                </c:pt>
                <c:pt idx="17">
                  <c:v>27.003</c:v>
                </c:pt>
                <c:pt idx="18">
                  <c:v>27.994</c:v>
                </c:pt>
                <c:pt idx="19">
                  <c:v>16.105</c:v>
                </c:pt>
                <c:pt idx="20">
                  <c:v>9.8650000000000002</c:v>
                </c:pt>
                <c:pt idx="21">
                  <c:v>15.686</c:v>
                </c:pt>
                <c:pt idx="22">
                  <c:v>16.247</c:v>
                </c:pt>
                <c:pt idx="23">
                  <c:v>29.838000000000001</c:v>
                </c:pt>
                <c:pt idx="24">
                  <c:v>35.24</c:v>
                </c:pt>
                <c:pt idx="25">
                  <c:v>24.428999999999998</c:v>
                </c:pt>
                <c:pt idx="26">
                  <c:v>25.495000000000001</c:v>
                </c:pt>
                <c:pt idx="27">
                  <c:v>17.593</c:v>
                </c:pt>
                <c:pt idx="28">
                  <c:v>21.602</c:v>
                </c:pt>
                <c:pt idx="29">
                  <c:v>19.274999999999999</c:v>
                </c:pt>
                <c:pt idx="30">
                  <c:v>19.600000000000001</c:v>
                </c:pt>
                <c:pt idx="31">
                  <c:v>20.2</c:v>
                </c:pt>
                <c:pt idx="32">
                  <c:v>41.661999999999999</c:v>
                </c:pt>
                <c:pt idx="33">
                  <c:v>28.664999999999999</c:v>
                </c:pt>
                <c:pt idx="34">
                  <c:v>30.7</c:v>
                </c:pt>
                <c:pt idx="35">
                  <c:v>5.6689999999999996</c:v>
                </c:pt>
                <c:pt idx="36">
                  <c:v>7.7359999999999998</c:v>
                </c:pt>
                <c:pt idx="37">
                  <c:v>8.1910000000000007</c:v>
                </c:pt>
                <c:pt idx="38">
                  <c:v>0.48</c:v>
                </c:pt>
                <c:pt idx="39">
                  <c:v>0.42699999999999999</c:v>
                </c:pt>
                <c:pt idx="40">
                  <c:v>0.35</c:v>
                </c:pt>
                <c:pt idx="41">
                  <c:v>0.24</c:v>
                </c:pt>
                <c:pt idx="42">
                  <c:v>0.127</c:v>
                </c:pt>
                <c:pt idx="43">
                  <c:v>1.9E-2</c:v>
                </c:pt>
                <c:pt idx="50">
                  <c:v>1.2E-2</c:v>
                </c:pt>
                <c:pt idx="51">
                  <c:v>6.3E-2</c:v>
                </c:pt>
                <c:pt idx="52">
                  <c:v>9.9000000000000005E-2</c:v>
                </c:pt>
                <c:pt idx="53">
                  <c:v>0.12</c:v>
                </c:pt>
                <c:pt idx="54">
                  <c:v>0.128</c:v>
                </c:pt>
                <c:pt idx="55">
                  <c:v>0.14099999999999999</c:v>
                </c:pt>
                <c:pt idx="56">
                  <c:v>32.524999999999999</c:v>
                </c:pt>
                <c:pt idx="57">
                  <c:v>23.888999999999999</c:v>
                </c:pt>
                <c:pt idx="58">
                  <c:v>18.440999999999999</c:v>
                </c:pt>
                <c:pt idx="59">
                  <c:v>26.216000000000001</c:v>
                </c:pt>
                <c:pt idx="60">
                  <c:v>21.524000000000001</c:v>
                </c:pt>
                <c:pt idx="61">
                  <c:v>19.315000000000001</c:v>
                </c:pt>
                <c:pt idx="62">
                  <c:v>3.3239999999999998</c:v>
                </c:pt>
                <c:pt idx="63">
                  <c:v>1.756</c:v>
                </c:pt>
                <c:pt idx="68">
                  <c:v>0.98</c:v>
                </c:pt>
                <c:pt idx="69">
                  <c:v>1.9990000000000001</c:v>
                </c:pt>
                <c:pt idx="70">
                  <c:v>16.588999999999999</c:v>
                </c:pt>
                <c:pt idx="71">
                  <c:v>19.423999999999999</c:v>
                </c:pt>
                <c:pt idx="75">
                  <c:v>22.091000000000001</c:v>
                </c:pt>
                <c:pt idx="76">
                  <c:v>18.748999999999999</c:v>
                </c:pt>
                <c:pt idx="77">
                  <c:v>21.431000000000001</c:v>
                </c:pt>
                <c:pt idx="78">
                  <c:v>19.574000000000002</c:v>
                </c:pt>
                <c:pt idx="79">
                  <c:v>24.981000000000002</c:v>
                </c:pt>
                <c:pt idx="80">
                  <c:v>13.13</c:v>
                </c:pt>
                <c:pt idx="81">
                  <c:v>25.599</c:v>
                </c:pt>
                <c:pt idx="82">
                  <c:v>25.303999999999998</c:v>
                </c:pt>
                <c:pt idx="83">
                  <c:v>8.5999999999999993E-2</c:v>
                </c:pt>
                <c:pt idx="84">
                  <c:v>41.515000000000001</c:v>
                </c:pt>
                <c:pt idx="85">
                  <c:v>38.69</c:v>
                </c:pt>
                <c:pt idx="86">
                  <c:v>27.655999999999999</c:v>
                </c:pt>
                <c:pt idx="87">
                  <c:v>29.933</c:v>
                </c:pt>
                <c:pt idx="88">
                  <c:v>32.195999999999998</c:v>
                </c:pt>
                <c:pt idx="89">
                  <c:v>34.875999999999998</c:v>
                </c:pt>
                <c:pt idx="90">
                  <c:v>37.465000000000003</c:v>
                </c:pt>
                <c:pt idx="91">
                  <c:v>49.771000000000001</c:v>
                </c:pt>
                <c:pt idx="92">
                  <c:v>34.401000000000003</c:v>
                </c:pt>
                <c:pt idx="93">
                  <c:v>42.606999999999999</c:v>
                </c:pt>
                <c:pt idx="94">
                  <c:v>29.751000000000001</c:v>
                </c:pt>
                <c:pt idx="95">
                  <c:v>34.085000000000001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4C-4B9C-8C56-296ED29057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94C-4B9C-8C56-296ED29057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94C-4B9C-8C56-296ED2905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110.14</c:v>
                </c:pt>
                <c:pt idx="1">
                  <c:v>108.17</c:v>
                </c:pt>
                <c:pt idx="2">
                  <c:v>104.88</c:v>
                </c:pt>
                <c:pt idx="3">
                  <c:v>95.49</c:v>
                </c:pt>
                <c:pt idx="4">
                  <c:v>101.59</c:v>
                </c:pt>
                <c:pt idx="5">
                  <c:v>97.61</c:v>
                </c:pt>
                <c:pt idx="6">
                  <c:v>93.3</c:v>
                </c:pt>
                <c:pt idx="7">
                  <c:v>90.66</c:v>
                </c:pt>
                <c:pt idx="8">
                  <c:v>96.82</c:v>
                </c:pt>
                <c:pt idx="9">
                  <c:v>91.21</c:v>
                </c:pt>
                <c:pt idx="10">
                  <c:v>90.09</c:v>
                </c:pt>
                <c:pt idx="11">
                  <c:v>90.6</c:v>
                </c:pt>
                <c:pt idx="12">
                  <c:v>93.11</c:v>
                </c:pt>
                <c:pt idx="13">
                  <c:v>90.89</c:v>
                </c:pt>
                <c:pt idx="14">
                  <c:v>89.66</c:v>
                </c:pt>
                <c:pt idx="15">
                  <c:v>89.78</c:v>
                </c:pt>
                <c:pt idx="16">
                  <c:v>88.59</c:v>
                </c:pt>
                <c:pt idx="17">
                  <c:v>96.59</c:v>
                </c:pt>
                <c:pt idx="18">
                  <c:v>98.45</c:v>
                </c:pt>
                <c:pt idx="19">
                  <c:v>103.49</c:v>
                </c:pt>
                <c:pt idx="20">
                  <c:v>98.9</c:v>
                </c:pt>
                <c:pt idx="21">
                  <c:v>111.89</c:v>
                </c:pt>
                <c:pt idx="22">
                  <c:v>110.16</c:v>
                </c:pt>
                <c:pt idx="23">
                  <c:v>117.01</c:v>
                </c:pt>
                <c:pt idx="24">
                  <c:v>105.49</c:v>
                </c:pt>
                <c:pt idx="25">
                  <c:v>108.46</c:v>
                </c:pt>
                <c:pt idx="26">
                  <c:v>124.72</c:v>
                </c:pt>
                <c:pt idx="27">
                  <c:v>137.16999999999999</c:v>
                </c:pt>
                <c:pt idx="28">
                  <c:v>147.5</c:v>
                </c:pt>
                <c:pt idx="29">
                  <c:v>138.84</c:v>
                </c:pt>
                <c:pt idx="30">
                  <c:v>137.66999999999999</c:v>
                </c:pt>
                <c:pt idx="31">
                  <c:v>137.54</c:v>
                </c:pt>
                <c:pt idx="32">
                  <c:v>143.62</c:v>
                </c:pt>
                <c:pt idx="33">
                  <c:v>137.44</c:v>
                </c:pt>
                <c:pt idx="34">
                  <c:v>124.9</c:v>
                </c:pt>
                <c:pt idx="35">
                  <c:v>108.82</c:v>
                </c:pt>
                <c:pt idx="36">
                  <c:v>107.63</c:v>
                </c:pt>
                <c:pt idx="37">
                  <c:v>107.17</c:v>
                </c:pt>
                <c:pt idx="38">
                  <c:v>137.91999999999999</c:v>
                </c:pt>
                <c:pt idx="39">
                  <c:v>137.99</c:v>
                </c:pt>
                <c:pt idx="40">
                  <c:v>92.37</c:v>
                </c:pt>
                <c:pt idx="41">
                  <c:v>108.63</c:v>
                </c:pt>
                <c:pt idx="42">
                  <c:v>131.11000000000001</c:v>
                </c:pt>
                <c:pt idx="43">
                  <c:v>126.06</c:v>
                </c:pt>
                <c:pt idx="44">
                  <c:v>105.47</c:v>
                </c:pt>
                <c:pt idx="45">
                  <c:v>105.89</c:v>
                </c:pt>
                <c:pt idx="46">
                  <c:v>109.95</c:v>
                </c:pt>
                <c:pt idx="47">
                  <c:v>129.16</c:v>
                </c:pt>
                <c:pt idx="48">
                  <c:v>108.4</c:v>
                </c:pt>
                <c:pt idx="49">
                  <c:v>123.59</c:v>
                </c:pt>
                <c:pt idx="50">
                  <c:v>128.74</c:v>
                </c:pt>
                <c:pt idx="51">
                  <c:v>137.59</c:v>
                </c:pt>
                <c:pt idx="52">
                  <c:v>107.45</c:v>
                </c:pt>
                <c:pt idx="53">
                  <c:v>136.31</c:v>
                </c:pt>
                <c:pt idx="54">
                  <c:v>108.23</c:v>
                </c:pt>
                <c:pt idx="55">
                  <c:v>137.38</c:v>
                </c:pt>
                <c:pt idx="56">
                  <c:v>136.19999999999999</c:v>
                </c:pt>
                <c:pt idx="57">
                  <c:v>140.38999999999999</c:v>
                </c:pt>
                <c:pt idx="58">
                  <c:v>137.51</c:v>
                </c:pt>
                <c:pt idx="59">
                  <c:v>138.03</c:v>
                </c:pt>
                <c:pt idx="60">
                  <c:v>145.1</c:v>
                </c:pt>
                <c:pt idx="61">
                  <c:v>149.56</c:v>
                </c:pt>
                <c:pt idx="62">
                  <c:v>137.32</c:v>
                </c:pt>
                <c:pt idx="63">
                  <c:v>137.79</c:v>
                </c:pt>
                <c:pt idx="64">
                  <c:v>151.09</c:v>
                </c:pt>
                <c:pt idx="65">
                  <c:v>157.69999999999999</c:v>
                </c:pt>
                <c:pt idx="66">
                  <c:v>161.76</c:v>
                </c:pt>
                <c:pt idx="67">
                  <c:v>158.46</c:v>
                </c:pt>
                <c:pt idx="68">
                  <c:v>146.54</c:v>
                </c:pt>
                <c:pt idx="69">
                  <c:v>148.12</c:v>
                </c:pt>
                <c:pt idx="70">
                  <c:v>143.07</c:v>
                </c:pt>
                <c:pt idx="71">
                  <c:v>146.81</c:v>
                </c:pt>
                <c:pt idx="72">
                  <c:v>158</c:v>
                </c:pt>
                <c:pt idx="73">
                  <c:v>152.86000000000001</c:v>
                </c:pt>
                <c:pt idx="74">
                  <c:v>152.80000000000001</c:v>
                </c:pt>
                <c:pt idx="75">
                  <c:v>149.91</c:v>
                </c:pt>
                <c:pt idx="76">
                  <c:v>149.47999999999999</c:v>
                </c:pt>
                <c:pt idx="77">
                  <c:v>139.44999999999999</c:v>
                </c:pt>
                <c:pt idx="78">
                  <c:v>138.07</c:v>
                </c:pt>
                <c:pt idx="79">
                  <c:v>127</c:v>
                </c:pt>
                <c:pt idx="80">
                  <c:v>142.31</c:v>
                </c:pt>
                <c:pt idx="81">
                  <c:v>131.94999999999999</c:v>
                </c:pt>
                <c:pt idx="82">
                  <c:v>120.32</c:v>
                </c:pt>
                <c:pt idx="83">
                  <c:v>118.97</c:v>
                </c:pt>
                <c:pt idx="84">
                  <c:v>130.83000000000001</c:v>
                </c:pt>
                <c:pt idx="85">
                  <c:v>123.1</c:v>
                </c:pt>
                <c:pt idx="86">
                  <c:v>114.93</c:v>
                </c:pt>
                <c:pt idx="87">
                  <c:v>108.94</c:v>
                </c:pt>
                <c:pt idx="88">
                  <c:v>118.3</c:v>
                </c:pt>
                <c:pt idx="89">
                  <c:v>116.88</c:v>
                </c:pt>
                <c:pt idx="90">
                  <c:v>113.57</c:v>
                </c:pt>
                <c:pt idx="91">
                  <c:v>104.94</c:v>
                </c:pt>
                <c:pt idx="92">
                  <c:v>110.34</c:v>
                </c:pt>
                <c:pt idx="93">
                  <c:v>104.34</c:v>
                </c:pt>
                <c:pt idx="94">
                  <c:v>98.82</c:v>
                </c:pt>
                <c:pt idx="95">
                  <c:v>89.38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4C-4B9C-8C56-296ED2905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151.869</v>
      </c>
      <c r="C5" s="25">
        <v>78.891999999999996</v>
      </c>
      <c r="D5" s="25">
        <v>92.543000000000006</v>
      </c>
      <c r="E5" s="25">
        <v>121.595</v>
      </c>
      <c r="F5" s="25">
        <v>51.64</v>
      </c>
      <c r="G5" s="25">
        <v>57.6</v>
      </c>
      <c r="H5" s="25">
        <v>67.179000000000002</v>
      </c>
      <c r="I5" s="25">
        <v>88.156999999999996</v>
      </c>
      <c r="J5" s="25">
        <v>59.691000000000003</v>
      </c>
      <c r="K5" s="25">
        <v>169.96799999999999</v>
      </c>
      <c r="L5" s="25">
        <v>150.727</v>
      </c>
      <c r="M5" s="25">
        <v>110.111</v>
      </c>
      <c r="N5" s="25">
        <v>71.47</v>
      </c>
      <c r="O5" s="25">
        <v>90.162999999999997</v>
      </c>
      <c r="P5" s="25">
        <v>105.57899999999999</v>
      </c>
      <c r="Q5" s="25">
        <v>77.872</v>
      </c>
      <c r="R5" s="25">
        <v>130.43799999999999</v>
      </c>
      <c r="S5" s="25">
        <v>51.186</v>
      </c>
      <c r="T5" s="25">
        <v>56.110999999999997</v>
      </c>
      <c r="U5" s="25">
        <v>78.698999999999998</v>
      </c>
      <c r="V5" s="25">
        <v>80.153000000000006</v>
      </c>
      <c r="W5" s="25">
        <v>69.501999999999995</v>
      </c>
      <c r="X5" s="25">
        <v>61.045999999999999</v>
      </c>
      <c r="Y5" s="25">
        <v>99.525000000000006</v>
      </c>
      <c r="Z5" s="25">
        <v>165.67599999999999</v>
      </c>
      <c r="AA5" s="25">
        <v>70.528000000000006</v>
      </c>
      <c r="AB5" s="25">
        <v>71.781999999999996</v>
      </c>
      <c r="AC5" s="25">
        <v>62.87</v>
      </c>
      <c r="AD5" s="25">
        <v>186.47300000000001</v>
      </c>
      <c r="AE5" s="25">
        <v>152.726</v>
      </c>
      <c r="AF5" s="25">
        <v>150.73500000000001</v>
      </c>
      <c r="AG5" s="25">
        <v>151.334</v>
      </c>
      <c r="AH5" s="25">
        <v>189.98699999999999</v>
      </c>
      <c r="AI5" s="25">
        <v>111.3</v>
      </c>
      <c r="AJ5" s="25">
        <v>114.831</v>
      </c>
      <c r="AK5" s="25">
        <v>94.387</v>
      </c>
      <c r="AL5" s="25">
        <v>99.623999999999995</v>
      </c>
      <c r="AM5" s="25">
        <v>110.657</v>
      </c>
      <c r="AN5" s="25">
        <v>199.077</v>
      </c>
      <c r="AO5" s="25">
        <v>199.10400000000001</v>
      </c>
      <c r="AP5" s="25">
        <v>180.21</v>
      </c>
      <c r="AQ5" s="25">
        <v>126.01600000000001</v>
      </c>
      <c r="AR5" s="25">
        <v>94.718999999999994</v>
      </c>
      <c r="AS5" s="25">
        <v>88.599000000000004</v>
      </c>
      <c r="AT5" s="25">
        <v>125.26900000000001</v>
      </c>
      <c r="AU5" s="25">
        <v>125.84699999999999</v>
      </c>
      <c r="AV5" s="25">
        <v>86.989000000000004</v>
      </c>
      <c r="AW5" s="25">
        <v>83.819000000000003</v>
      </c>
      <c r="AX5" s="25">
        <v>72.525000000000006</v>
      </c>
      <c r="AY5" s="25">
        <v>63.026000000000003</v>
      </c>
      <c r="AZ5" s="25">
        <v>37.417000000000002</v>
      </c>
      <c r="BA5" s="25">
        <v>68.727000000000004</v>
      </c>
      <c r="BB5" s="25">
        <v>34.975000000000001</v>
      </c>
      <c r="BC5" s="25">
        <v>37.591000000000001</v>
      </c>
      <c r="BD5" s="25">
        <v>57.280999999999999</v>
      </c>
      <c r="BE5" s="25">
        <v>105.86799999999999</v>
      </c>
      <c r="BF5" s="25">
        <v>131.28100000000001</v>
      </c>
      <c r="BG5" s="25">
        <v>117.887</v>
      </c>
      <c r="BH5" s="25">
        <v>112.42700000000001</v>
      </c>
      <c r="BI5" s="25">
        <v>120.199</v>
      </c>
      <c r="BJ5" s="25">
        <v>107.92</v>
      </c>
      <c r="BK5" s="25">
        <v>87.447000000000003</v>
      </c>
      <c r="BL5" s="25">
        <v>98.873999999999995</v>
      </c>
      <c r="BM5" s="25">
        <v>97.304000000000002</v>
      </c>
      <c r="BN5" s="25">
        <v>313.22000000000003</v>
      </c>
      <c r="BO5" s="25">
        <v>254.613</v>
      </c>
      <c r="BP5" s="25">
        <v>278.31299999999999</v>
      </c>
      <c r="BQ5" s="25">
        <v>272.02600000000001</v>
      </c>
      <c r="BR5" s="25">
        <v>81.984999999999999</v>
      </c>
      <c r="BS5" s="25">
        <v>57.261000000000003</v>
      </c>
      <c r="BT5" s="25">
        <v>69.316000000000003</v>
      </c>
      <c r="BU5" s="25">
        <v>82.191999999999993</v>
      </c>
      <c r="BV5" s="25">
        <v>238.45500000000001</v>
      </c>
      <c r="BW5" s="25">
        <v>238.441</v>
      </c>
      <c r="BX5" s="25">
        <v>247.2</v>
      </c>
      <c r="BY5" s="25">
        <v>268.63200000000001</v>
      </c>
      <c r="BZ5" s="25">
        <v>46.752000000000002</v>
      </c>
      <c r="CA5" s="25">
        <v>47.353000000000002</v>
      </c>
      <c r="CB5" s="25">
        <v>44.503</v>
      </c>
      <c r="CC5" s="25">
        <v>58.997</v>
      </c>
      <c r="CD5" s="25">
        <v>26.550999999999998</v>
      </c>
      <c r="CE5" s="25">
        <v>88.304000000000002</v>
      </c>
      <c r="CF5" s="25">
        <v>77.5</v>
      </c>
      <c r="CG5" s="25">
        <v>23.093</v>
      </c>
      <c r="CH5" s="25">
        <v>176.3</v>
      </c>
      <c r="CI5" s="25">
        <v>151.30000000000001</v>
      </c>
      <c r="CJ5" s="25">
        <v>59.4</v>
      </c>
      <c r="CK5" s="25">
        <v>64.900000000000006</v>
      </c>
      <c r="CL5" s="25">
        <v>90.1</v>
      </c>
      <c r="CM5" s="25">
        <v>81</v>
      </c>
      <c r="CN5" s="25">
        <v>85.6</v>
      </c>
      <c r="CO5" s="25">
        <v>167.3</v>
      </c>
      <c r="CP5" s="25">
        <v>34.4</v>
      </c>
      <c r="CQ5" s="25">
        <v>125.5</v>
      </c>
      <c r="CR5" s="25">
        <v>102.2</v>
      </c>
      <c r="CS5" s="25">
        <v>189.47399999999999</v>
      </c>
      <c r="CT5" s="26"/>
      <c r="CU5" s="26"/>
      <c r="CV5" s="26"/>
      <c r="CW5" s="27"/>
      <c r="CX5" s="28">
        <f t="array" ref="CX5">SUMPRODUCT(B5:CW5*0.25)</f>
        <v>2676.80125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110.14</v>
      </c>
      <c r="C8" s="37">
        <v>108.17</v>
      </c>
      <c r="D8" s="37">
        <v>104.88</v>
      </c>
      <c r="E8" s="37">
        <v>95.49</v>
      </c>
      <c r="F8" s="37">
        <v>101.59</v>
      </c>
      <c r="G8" s="37">
        <v>97.61</v>
      </c>
      <c r="H8" s="37">
        <v>93.3</v>
      </c>
      <c r="I8" s="37">
        <v>90.66</v>
      </c>
      <c r="J8" s="37">
        <v>96.82</v>
      </c>
      <c r="K8" s="37">
        <v>91.21</v>
      </c>
      <c r="L8" s="37">
        <v>90.09</v>
      </c>
      <c r="M8" s="37">
        <v>90.6</v>
      </c>
      <c r="N8" s="37">
        <v>93.11</v>
      </c>
      <c r="O8" s="37">
        <v>90.89</v>
      </c>
      <c r="P8" s="37">
        <v>89.66</v>
      </c>
      <c r="Q8" s="37">
        <v>89.78</v>
      </c>
      <c r="R8" s="37">
        <v>88.59</v>
      </c>
      <c r="S8" s="37">
        <v>96.59</v>
      </c>
      <c r="T8" s="37">
        <v>98.45</v>
      </c>
      <c r="U8" s="37">
        <v>103.49</v>
      </c>
      <c r="V8" s="37">
        <v>98.9</v>
      </c>
      <c r="W8" s="37">
        <v>111.89</v>
      </c>
      <c r="X8" s="37">
        <v>110.16</v>
      </c>
      <c r="Y8" s="37">
        <v>117.01</v>
      </c>
      <c r="Z8" s="37">
        <v>105.49</v>
      </c>
      <c r="AA8" s="37">
        <v>108.46</v>
      </c>
      <c r="AB8" s="37">
        <v>124.72</v>
      </c>
      <c r="AC8" s="37">
        <v>137.16999999999999</v>
      </c>
      <c r="AD8" s="37">
        <v>147.5</v>
      </c>
      <c r="AE8" s="37">
        <v>138.84</v>
      </c>
      <c r="AF8" s="37">
        <v>137.66999999999999</v>
      </c>
      <c r="AG8" s="37">
        <v>137.54</v>
      </c>
      <c r="AH8" s="37">
        <v>143.62</v>
      </c>
      <c r="AI8" s="37">
        <v>137.44</v>
      </c>
      <c r="AJ8" s="37">
        <v>124.9</v>
      </c>
      <c r="AK8" s="37">
        <v>108.82</v>
      </c>
      <c r="AL8" s="37">
        <v>107.63</v>
      </c>
      <c r="AM8" s="37">
        <v>107.17</v>
      </c>
      <c r="AN8" s="37">
        <v>137.91999999999999</v>
      </c>
      <c r="AO8" s="37">
        <v>137.99</v>
      </c>
      <c r="AP8" s="37">
        <v>92.37</v>
      </c>
      <c r="AQ8" s="37">
        <v>108.63</v>
      </c>
      <c r="AR8" s="37">
        <v>131.11000000000001</v>
      </c>
      <c r="AS8" s="37">
        <v>126.06</v>
      </c>
      <c r="AT8" s="37">
        <v>105.47</v>
      </c>
      <c r="AU8" s="37">
        <v>105.89</v>
      </c>
      <c r="AV8" s="37">
        <v>109.95</v>
      </c>
      <c r="AW8" s="37">
        <v>129.16</v>
      </c>
      <c r="AX8" s="37">
        <v>108.4</v>
      </c>
      <c r="AY8" s="37">
        <v>123.59</v>
      </c>
      <c r="AZ8" s="37">
        <v>128.74</v>
      </c>
      <c r="BA8" s="37">
        <v>137.59</v>
      </c>
      <c r="BB8" s="37">
        <v>107.45</v>
      </c>
      <c r="BC8" s="37">
        <v>136.31</v>
      </c>
      <c r="BD8" s="37">
        <v>108.23</v>
      </c>
      <c r="BE8" s="37">
        <v>137.38</v>
      </c>
      <c r="BF8" s="37">
        <v>136.19999999999999</v>
      </c>
      <c r="BG8" s="37">
        <v>140.38999999999999</v>
      </c>
      <c r="BH8" s="37">
        <v>137.51</v>
      </c>
      <c r="BI8" s="37">
        <v>138.03</v>
      </c>
      <c r="BJ8" s="37">
        <v>145.1</v>
      </c>
      <c r="BK8" s="37">
        <v>149.56</v>
      </c>
      <c r="BL8" s="37">
        <v>137.32</v>
      </c>
      <c r="BM8" s="37">
        <v>137.79</v>
      </c>
      <c r="BN8" s="37">
        <v>151.09</v>
      </c>
      <c r="BO8" s="37">
        <v>157.69999999999999</v>
      </c>
      <c r="BP8" s="37">
        <v>161.76</v>
      </c>
      <c r="BQ8" s="37">
        <v>158.46</v>
      </c>
      <c r="BR8" s="37">
        <v>146.54</v>
      </c>
      <c r="BS8" s="37">
        <v>148.12</v>
      </c>
      <c r="BT8" s="37">
        <v>143.07</v>
      </c>
      <c r="BU8" s="37">
        <v>146.81</v>
      </c>
      <c r="BV8" s="37">
        <v>158</v>
      </c>
      <c r="BW8" s="37">
        <v>152.86000000000001</v>
      </c>
      <c r="BX8" s="37">
        <v>152.80000000000001</v>
      </c>
      <c r="BY8" s="37">
        <v>149.91</v>
      </c>
      <c r="BZ8" s="37">
        <v>149.47999999999999</v>
      </c>
      <c r="CA8" s="37">
        <v>139.44999999999999</v>
      </c>
      <c r="CB8" s="37">
        <v>138.07</v>
      </c>
      <c r="CC8" s="37">
        <v>127</v>
      </c>
      <c r="CD8" s="37">
        <v>142.31</v>
      </c>
      <c r="CE8" s="37">
        <v>131.94999999999999</v>
      </c>
      <c r="CF8" s="37">
        <v>120.32</v>
      </c>
      <c r="CG8" s="37">
        <v>118.97</v>
      </c>
      <c r="CH8" s="37">
        <v>130.83000000000001</v>
      </c>
      <c r="CI8" s="37">
        <v>123.1</v>
      </c>
      <c r="CJ8" s="37">
        <v>114.93</v>
      </c>
      <c r="CK8" s="37">
        <v>108.94</v>
      </c>
      <c r="CL8" s="37">
        <v>118.3</v>
      </c>
      <c r="CM8" s="37">
        <v>116.88</v>
      </c>
      <c r="CN8" s="37">
        <v>113.57</v>
      </c>
      <c r="CO8" s="37">
        <v>104.94</v>
      </c>
      <c r="CP8" s="37">
        <v>110.34</v>
      </c>
      <c r="CQ8" s="37">
        <v>104.34</v>
      </c>
      <c r="CR8" s="37">
        <v>98.82</v>
      </c>
      <c r="CS8" s="37">
        <v>89.38</v>
      </c>
      <c r="CT8" s="38"/>
      <c r="CU8" s="38"/>
      <c r="CV8" s="38"/>
      <c r="CW8" s="39"/>
      <c r="CX8" s="40">
        <f>IF(SUM(B8:CW8)&lt;&gt;0,AVERAGEIF(B8:CW8,"&lt;&gt;"""),"")</f>
        <v>121.34614583333332</v>
      </c>
    </row>
    <row r="9" spans="1:102" ht="24.95" customHeight="1" thickBot="1" x14ac:dyDescent="0.25">
      <c r="A9" s="41" t="s">
        <v>6</v>
      </c>
      <c r="B9" s="42">
        <v>104.67</v>
      </c>
      <c r="C9" s="43">
        <v>104.67</v>
      </c>
      <c r="D9" s="43">
        <v>104.67</v>
      </c>
      <c r="E9" s="43">
        <v>104.67</v>
      </c>
      <c r="F9" s="43">
        <v>95.79</v>
      </c>
      <c r="G9" s="43">
        <v>95.79</v>
      </c>
      <c r="H9" s="43">
        <v>95.79</v>
      </c>
      <c r="I9" s="43">
        <v>95.79</v>
      </c>
      <c r="J9" s="43">
        <v>92.18</v>
      </c>
      <c r="K9" s="43">
        <v>92.18</v>
      </c>
      <c r="L9" s="43">
        <v>92.18</v>
      </c>
      <c r="M9" s="43">
        <v>92.18</v>
      </c>
      <c r="N9" s="43">
        <v>90.86</v>
      </c>
      <c r="O9" s="43">
        <v>90.86</v>
      </c>
      <c r="P9" s="43">
        <v>90.86</v>
      </c>
      <c r="Q9" s="43">
        <v>90.86</v>
      </c>
      <c r="R9" s="43">
        <v>96.78</v>
      </c>
      <c r="S9" s="43">
        <v>96.78</v>
      </c>
      <c r="T9" s="43">
        <v>96.78</v>
      </c>
      <c r="U9" s="43">
        <v>96.78</v>
      </c>
      <c r="V9" s="43">
        <v>109.49</v>
      </c>
      <c r="W9" s="43">
        <v>109.49</v>
      </c>
      <c r="X9" s="43">
        <v>109.49</v>
      </c>
      <c r="Y9" s="43">
        <v>109.49</v>
      </c>
      <c r="Z9" s="43">
        <v>118.96</v>
      </c>
      <c r="AA9" s="43">
        <v>118.96</v>
      </c>
      <c r="AB9" s="43">
        <v>118.96</v>
      </c>
      <c r="AC9" s="43">
        <v>118.96</v>
      </c>
      <c r="AD9" s="43">
        <v>140.38749999999999</v>
      </c>
      <c r="AE9" s="43">
        <v>140.38749999999999</v>
      </c>
      <c r="AF9" s="43">
        <v>140.38749999999999</v>
      </c>
      <c r="AG9" s="43">
        <v>140.38749999999999</v>
      </c>
      <c r="AH9" s="43">
        <v>128.69499999999999</v>
      </c>
      <c r="AI9" s="43">
        <v>128.69499999999999</v>
      </c>
      <c r="AJ9" s="43">
        <v>128.69499999999999</v>
      </c>
      <c r="AK9" s="43">
        <v>128.69499999999999</v>
      </c>
      <c r="AL9" s="43">
        <v>122.67749999999999</v>
      </c>
      <c r="AM9" s="43">
        <v>122.67749999999999</v>
      </c>
      <c r="AN9" s="43">
        <v>122.67749999999999</v>
      </c>
      <c r="AO9" s="43">
        <v>122.67749999999999</v>
      </c>
      <c r="AP9" s="43">
        <v>114.5425</v>
      </c>
      <c r="AQ9" s="43">
        <v>114.5425</v>
      </c>
      <c r="AR9" s="43">
        <v>114.5425</v>
      </c>
      <c r="AS9" s="43">
        <v>114.5425</v>
      </c>
      <c r="AT9" s="43">
        <v>112.61750000000001</v>
      </c>
      <c r="AU9" s="43">
        <v>112.61750000000001</v>
      </c>
      <c r="AV9" s="43">
        <v>112.61750000000001</v>
      </c>
      <c r="AW9" s="43">
        <v>112.61750000000001</v>
      </c>
      <c r="AX9" s="43">
        <v>124.58</v>
      </c>
      <c r="AY9" s="43">
        <v>124.58</v>
      </c>
      <c r="AZ9" s="43">
        <v>124.58</v>
      </c>
      <c r="BA9" s="43">
        <v>124.58</v>
      </c>
      <c r="BB9" s="43">
        <v>122.3425</v>
      </c>
      <c r="BC9" s="43">
        <v>122.3425</v>
      </c>
      <c r="BD9" s="43">
        <v>122.3425</v>
      </c>
      <c r="BE9" s="43">
        <v>122.3425</v>
      </c>
      <c r="BF9" s="43">
        <v>138.0325</v>
      </c>
      <c r="BG9" s="43">
        <v>138.0325</v>
      </c>
      <c r="BH9" s="43">
        <v>138.0325</v>
      </c>
      <c r="BI9" s="43">
        <v>138.0325</v>
      </c>
      <c r="BJ9" s="43">
        <v>142.4425</v>
      </c>
      <c r="BK9" s="43">
        <v>142.4425</v>
      </c>
      <c r="BL9" s="43">
        <v>142.4425</v>
      </c>
      <c r="BM9" s="43">
        <v>142.4425</v>
      </c>
      <c r="BN9" s="43">
        <v>157.2525</v>
      </c>
      <c r="BO9" s="43">
        <v>157.2525</v>
      </c>
      <c r="BP9" s="43">
        <v>157.2525</v>
      </c>
      <c r="BQ9" s="43">
        <v>157.2525</v>
      </c>
      <c r="BR9" s="43">
        <v>146.13499999999999</v>
      </c>
      <c r="BS9" s="43">
        <v>146.13499999999999</v>
      </c>
      <c r="BT9" s="43">
        <v>146.13499999999999</v>
      </c>
      <c r="BU9" s="43">
        <v>146.13499999999999</v>
      </c>
      <c r="BV9" s="43">
        <v>153.39250000000001</v>
      </c>
      <c r="BW9" s="43">
        <v>153.39250000000001</v>
      </c>
      <c r="BX9" s="43">
        <v>153.39250000000001</v>
      </c>
      <c r="BY9" s="43">
        <v>153.39250000000001</v>
      </c>
      <c r="BZ9" s="43">
        <v>138.5</v>
      </c>
      <c r="CA9" s="43">
        <v>138.5</v>
      </c>
      <c r="CB9" s="43">
        <v>138.5</v>
      </c>
      <c r="CC9" s="43">
        <v>138.5</v>
      </c>
      <c r="CD9" s="43">
        <v>128.38749999999999</v>
      </c>
      <c r="CE9" s="43">
        <v>128.38749999999999</v>
      </c>
      <c r="CF9" s="43">
        <v>128.38749999999999</v>
      </c>
      <c r="CG9" s="43">
        <v>128.38749999999999</v>
      </c>
      <c r="CH9" s="43">
        <v>119.45</v>
      </c>
      <c r="CI9" s="43">
        <v>119.45</v>
      </c>
      <c r="CJ9" s="43">
        <v>119.45</v>
      </c>
      <c r="CK9" s="43">
        <v>119.45</v>
      </c>
      <c r="CL9" s="43">
        <v>113.4225</v>
      </c>
      <c r="CM9" s="43">
        <v>113.4225</v>
      </c>
      <c r="CN9" s="43">
        <v>113.4225</v>
      </c>
      <c r="CO9" s="43">
        <v>113.4225</v>
      </c>
      <c r="CP9" s="43">
        <v>100.72</v>
      </c>
      <c r="CQ9" s="43">
        <v>100.72</v>
      </c>
      <c r="CR9" s="43">
        <v>100.72</v>
      </c>
      <c r="CS9" s="43">
        <v>100.72</v>
      </c>
      <c r="CT9" s="44"/>
      <c r="CU9" s="44"/>
      <c r="CV9" s="44"/>
      <c r="CW9" s="45"/>
      <c r="CX9" s="46">
        <f>IF(SUM(B9:CW9)&lt;&gt;0,AVERAGEIF(B9:CW9,"&lt;&gt;"""),"")</f>
        <v>121.34614583333335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3.5000000000000003E-2</v>
      </c>
      <c r="AE11" s="53">
        <v>102.206</v>
      </c>
      <c r="AF11" s="53">
        <v>52.911999999999999</v>
      </c>
      <c r="AG11" s="53">
        <v>33.375</v>
      </c>
      <c r="AH11" s="53">
        <v>133.452</v>
      </c>
      <c r="AI11" s="53">
        <v>11.741</v>
      </c>
      <c r="AJ11" s="53"/>
      <c r="AK11" s="53"/>
      <c r="AL11" s="53"/>
      <c r="AM11" s="53"/>
      <c r="AN11" s="53">
        <v>89.275999999999996</v>
      </c>
      <c r="AO11" s="53">
        <v>100.596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>
        <v>40.499000000000002</v>
      </c>
      <c r="BB11" s="53"/>
      <c r="BC11" s="53"/>
      <c r="BD11" s="53"/>
      <c r="BE11" s="53">
        <v>8.2850000000000001</v>
      </c>
      <c r="BF11" s="53"/>
      <c r="BG11" s="53">
        <v>57.817</v>
      </c>
      <c r="BH11" s="53">
        <v>28.407</v>
      </c>
      <c r="BI11" s="53">
        <v>73.263999999999996</v>
      </c>
      <c r="BJ11" s="53"/>
      <c r="BK11" s="53"/>
      <c r="BL11" s="53">
        <v>47.023000000000003</v>
      </c>
      <c r="BM11" s="53">
        <v>60.853999999999999</v>
      </c>
      <c r="BN11" s="53">
        <v>70</v>
      </c>
      <c r="BO11" s="53">
        <v>70</v>
      </c>
      <c r="BP11" s="53">
        <v>70</v>
      </c>
      <c r="BQ11" s="53">
        <v>70</v>
      </c>
      <c r="BR11" s="53">
        <v>67.346000000000004</v>
      </c>
      <c r="BS11" s="53">
        <v>46.125</v>
      </c>
      <c r="BT11" s="53">
        <v>60.201999999999998</v>
      </c>
      <c r="BU11" s="53">
        <v>70</v>
      </c>
      <c r="BV11" s="53">
        <v>70</v>
      </c>
      <c r="BW11" s="53">
        <v>70.046000000000006</v>
      </c>
      <c r="BX11" s="53">
        <v>70</v>
      </c>
      <c r="BY11" s="53">
        <v>41.3</v>
      </c>
      <c r="BZ11" s="53">
        <v>33.518999999999998</v>
      </c>
      <c r="CA11" s="53">
        <v>37.131</v>
      </c>
      <c r="CB11" s="53">
        <v>34.295000000000002</v>
      </c>
      <c r="CC11" s="53"/>
      <c r="CD11" s="53">
        <v>20.399999999999999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435.02650000000011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122.842</v>
      </c>
      <c r="C13" s="65">
        <v>53.545000000000002</v>
      </c>
      <c r="D13" s="65">
        <v>48.055999999999997</v>
      </c>
      <c r="E13" s="65">
        <v>57.489999999999995</v>
      </c>
      <c r="F13" s="65">
        <v>47</v>
      </c>
      <c r="G13" s="65">
        <v>50</v>
      </c>
      <c r="H13" s="65">
        <v>58.6</v>
      </c>
      <c r="I13" s="65">
        <v>53.149000000000001</v>
      </c>
      <c r="J13" s="65">
        <v>53.911000000000001</v>
      </c>
      <c r="K13" s="65">
        <v>54.417999999999999</v>
      </c>
      <c r="L13" s="65">
        <v>47.977000000000004</v>
      </c>
      <c r="M13" s="65">
        <v>13.010999999999999</v>
      </c>
      <c r="N13" s="65">
        <v>58.22</v>
      </c>
      <c r="O13" s="65">
        <v>37.122999999999998</v>
      </c>
      <c r="P13" s="65">
        <v>10.648999999999999</v>
      </c>
      <c r="Q13" s="65">
        <v>39.962000000000003</v>
      </c>
      <c r="R13" s="65"/>
      <c r="S13" s="65">
        <v>44</v>
      </c>
      <c r="T13" s="65">
        <v>44</v>
      </c>
      <c r="U13" s="65">
        <v>44</v>
      </c>
      <c r="V13" s="65">
        <v>40</v>
      </c>
      <c r="W13" s="65"/>
      <c r="X13" s="65"/>
      <c r="Y13" s="65"/>
      <c r="Z13" s="65"/>
      <c r="AA13" s="65">
        <v>20</v>
      </c>
      <c r="AB13" s="65"/>
      <c r="AC13" s="65">
        <v>11.999000000000001</v>
      </c>
      <c r="AD13" s="65"/>
      <c r="AE13" s="65"/>
      <c r="AF13" s="65"/>
      <c r="AG13" s="65">
        <v>20</v>
      </c>
      <c r="AH13" s="65">
        <v>3</v>
      </c>
      <c r="AI13" s="65">
        <v>6</v>
      </c>
      <c r="AJ13" s="65">
        <v>19</v>
      </c>
      <c r="AK13" s="65">
        <v>19</v>
      </c>
      <c r="AL13" s="65">
        <v>19</v>
      </c>
      <c r="AM13" s="65">
        <v>24</v>
      </c>
      <c r="AN13" s="65">
        <v>4</v>
      </c>
      <c r="AO13" s="65">
        <v>4</v>
      </c>
      <c r="AP13" s="65">
        <v>70.317999999999998</v>
      </c>
      <c r="AQ13" s="65">
        <v>10</v>
      </c>
      <c r="AR13" s="65">
        <v>9</v>
      </c>
      <c r="AS13" s="65">
        <v>9</v>
      </c>
      <c r="AT13" s="65">
        <v>28</v>
      </c>
      <c r="AU13" s="65">
        <v>28</v>
      </c>
      <c r="AV13" s="65">
        <v>6</v>
      </c>
      <c r="AW13" s="65">
        <v>6</v>
      </c>
      <c r="AX13" s="65">
        <v>6</v>
      </c>
      <c r="AY13" s="65">
        <v>6</v>
      </c>
      <c r="AZ13" s="65">
        <v>5</v>
      </c>
      <c r="BA13" s="65">
        <v>5</v>
      </c>
      <c r="BB13" s="65">
        <v>4</v>
      </c>
      <c r="BC13" s="65">
        <v>4</v>
      </c>
      <c r="BD13" s="65">
        <v>4</v>
      </c>
      <c r="BE13" s="65">
        <v>30.518999999999998</v>
      </c>
      <c r="BF13" s="65">
        <v>43.280999999999999</v>
      </c>
      <c r="BG13" s="65">
        <v>28</v>
      </c>
      <c r="BH13" s="65">
        <v>45.963999999999999</v>
      </c>
      <c r="BI13" s="65">
        <v>33.805</v>
      </c>
      <c r="BJ13" s="65">
        <v>5</v>
      </c>
      <c r="BK13" s="65">
        <v>4</v>
      </c>
      <c r="BL13" s="65">
        <v>20.285</v>
      </c>
      <c r="BM13" s="65">
        <v>13</v>
      </c>
      <c r="BN13" s="65">
        <v>22</v>
      </c>
      <c r="BO13" s="65">
        <v>3</v>
      </c>
      <c r="BP13" s="65">
        <v>20</v>
      </c>
      <c r="BQ13" s="65">
        <v>20</v>
      </c>
      <c r="BR13" s="65">
        <v>3</v>
      </c>
      <c r="BS13" s="65">
        <v>6</v>
      </c>
      <c r="BT13" s="65">
        <v>4</v>
      </c>
      <c r="BU13" s="65">
        <v>3</v>
      </c>
      <c r="BV13" s="65">
        <v>3</v>
      </c>
      <c r="BW13" s="65">
        <v>4</v>
      </c>
      <c r="BX13" s="65">
        <v>5</v>
      </c>
      <c r="BY13" s="65">
        <v>9</v>
      </c>
      <c r="BZ13" s="65">
        <v>8</v>
      </c>
      <c r="CA13" s="65">
        <v>5</v>
      </c>
      <c r="CB13" s="65">
        <v>5</v>
      </c>
      <c r="CC13" s="65">
        <v>8</v>
      </c>
      <c r="CD13" s="65">
        <v>6</v>
      </c>
      <c r="CE13" s="65">
        <v>24.631999999999998</v>
      </c>
      <c r="CF13" s="65">
        <v>6</v>
      </c>
      <c r="CG13" s="65">
        <v>6</v>
      </c>
      <c r="CH13" s="65">
        <v>4</v>
      </c>
      <c r="CI13" s="65">
        <v>6</v>
      </c>
      <c r="CJ13" s="65">
        <v>6</v>
      </c>
      <c r="CK13" s="65">
        <v>6</v>
      </c>
      <c r="CL13" s="65">
        <v>13</v>
      </c>
      <c r="CM13" s="65">
        <v>14</v>
      </c>
      <c r="CN13" s="65">
        <v>13</v>
      </c>
      <c r="CO13" s="65">
        <v>38</v>
      </c>
      <c r="CP13" s="65">
        <v>13</v>
      </c>
      <c r="CQ13" s="65">
        <v>24</v>
      </c>
      <c r="CR13" s="65">
        <v>64</v>
      </c>
      <c r="CS13" s="65">
        <v>189.47399999999999</v>
      </c>
      <c r="CT13" s="66"/>
      <c r="CU13" s="66"/>
      <c r="CV13" s="66"/>
      <c r="CW13" s="67"/>
      <c r="CX13" s="68">
        <f t="array" ref="CX13">SUMPRODUCT(B13:CW13*0.25)</f>
        <v>528.30750000000012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3.0270000000000001</v>
      </c>
      <c r="C15" s="71">
        <v>4.2469999999999999</v>
      </c>
      <c r="D15" s="71">
        <v>5.5869999999999997</v>
      </c>
      <c r="E15" s="71">
        <v>4.3049999999999997</v>
      </c>
      <c r="F15" s="71">
        <v>4.6399999999999997</v>
      </c>
      <c r="G15" s="71">
        <v>7.6</v>
      </c>
      <c r="H15" s="71">
        <v>8.5790000000000006</v>
      </c>
      <c r="I15" s="71">
        <v>9.6080000000000005</v>
      </c>
      <c r="J15" s="71">
        <v>5.78</v>
      </c>
      <c r="K15" s="71">
        <v>12.45</v>
      </c>
      <c r="L15" s="71">
        <v>13.55</v>
      </c>
      <c r="M15" s="71">
        <v>5.7</v>
      </c>
      <c r="N15" s="71">
        <v>13.25</v>
      </c>
      <c r="O15" s="71">
        <v>11.24</v>
      </c>
      <c r="P15" s="71">
        <v>5.93</v>
      </c>
      <c r="Q15" s="71">
        <v>8.31</v>
      </c>
      <c r="R15" s="71">
        <v>6.1379999999999999</v>
      </c>
      <c r="S15" s="71">
        <v>5.7960000000000003</v>
      </c>
      <c r="T15" s="71">
        <v>7.2910000000000004</v>
      </c>
      <c r="U15" s="71">
        <v>10.183</v>
      </c>
      <c r="V15" s="71">
        <v>9.4960000000000004</v>
      </c>
      <c r="W15" s="71">
        <v>13.663</v>
      </c>
      <c r="X15" s="71">
        <v>7.6680000000000001</v>
      </c>
      <c r="Y15" s="71">
        <v>3.532</v>
      </c>
      <c r="Z15" s="71">
        <v>18.597999999999999</v>
      </c>
      <c r="AA15" s="71">
        <v>7.8710000000000004</v>
      </c>
      <c r="AB15" s="71">
        <v>8.67</v>
      </c>
      <c r="AC15" s="71">
        <v>7.2990000000000004</v>
      </c>
      <c r="AD15" s="71">
        <v>10.478</v>
      </c>
      <c r="AE15" s="71">
        <v>11.7</v>
      </c>
      <c r="AF15" s="71">
        <v>35.023000000000003</v>
      </c>
      <c r="AG15" s="71">
        <v>35.859000000000002</v>
      </c>
      <c r="AH15" s="71">
        <v>11.241</v>
      </c>
      <c r="AI15" s="71">
        <v>21.693999999999999</v>
      </c>
      <c r="AJ15" s="71">
        <v>18.434000000000001</v>
      </c>
      <c r="AK15" s="71">
        <v>14.88</v>
      </c>
      <c r="AL15" s="71">
        <v>11.153</v>
      </c>
      <c r="AM15" s="71">
        <v>11.057</v>
      </c>
      <c r="AN15" s="71">
        <v>25.006</v>
      </c>
      <c r="AO15" s="71">
        <v>21.363</v>
      </c>
      <c r="AP15" s="71">
        <v>21.565000000000001</v>
      </c>
      <c r="AQ15" s="71">
        <v>25.597999999999999</v>
      </c>
      <c r="AR15" s="71">
        <v>27.693000000000001</v>
      </c>
      <c r="AS15" s="71">
        <v>29.256</v>
      </c>
      <c r="AT15" s="71">
        <v>29.481999999999999</v>
      </c>
      <c r="AU15" s="71">
        <v>30.856999999999999</v>
      </c>
      <c r="AV15" s="71">
        <v>32.441000000000003</v>
      </c>
      <c r="AW15" s="71">
        <v>40.454999999999998</v>
      </c>
      <c r="AX15" s="71">
        <v>30.879000000000001</v>
      </c>
      <c r="AY15" s="71">
        <v>28.018999999999998</v>
      </c>
      <c r="AZ15" s="71">
        <v>25.625</v>
      </c>
      <c r="BA15" s="71">
        <v>21.741</v>
      </c>
      <c r="BB15" s="71">
        <v>16.193999999999999</v>
      </c>
      <c r="BC15" s="71">
        <v>21.431000000000001</v>
      </c>
      <c r="BD15" s="71">
        <v>36.366</v>
      </c>
      <c r="BE15" s="71">
        <v>48.292000000000002</v>
      </c>
      <c r="BF15" s="71">
        <v>30.5</v>
      </c>
      <c r="BG15" s="71">
        <v>16.97</v>
      </c>
      <c r="BH15" s="71">
        <v>17.655000000000001</v>
      </c>
      <c r="BI15" s="71">
        <v>13.13</v>
      </c>
      <c r="BJ15" s="71">
        <v>0.62</v>
      </c>
      <c r="BK15" s="71">
        <v>0.44700000000000001</v>
      </c>
      <c r="BL15" s="71">
        <v>18.466000000000001</v>
      </c>
      <c r="BM15" s="71">
        <v>11.65</v>
      </c>
      <c r="BN15" s="71">
        <v>19.245999999999999</v>
      </c>
      <c r="BO15" s="71">
        <v>16.600000000000001</v>
      </c>
      <c r="BP15" s="71">
        <v>15.353999999999999</v>
      </c>
      <c r="BQ15" s="71">
        <v>9.7260000000000009</v>
      </c>
      <c r="BR15" s="71">
        <v>6.7389999999999999</v>
      </c>
      <c r="BS15" s="71">
        <v>0.23599999999999999</v>
      </c>
      <c r="BT15" s="71">
        <v>0.214</v>
      </c>
      <c r="BU15" s="71">
        <v>0.192</v>
      </c>
      <c r="BV15" s="71">
        <v>3.089</v>
      </c>
      <c r="BW15" s="71">
        <v>1.7709999999999999</v>
      </c>
      <c r="BX15" s="71">
        <v>1.0269999999999999</v>
      </c>
      <c r="BY15" s="71">
        <v>0.23200000000000001</v>
      </c>
      <c r="BZ15" s="71">
        <v>0.23300000000000001</v>
      </c>
      <c r="CA15" s="71">
        <v>0.222</v>
      </c>
      <c r="CB15" s="71">
        <v>0.20799999999999999</v>
      </c>
      <c r="CC15" s="71">
        <v>0.19700000000000001</v>
      </c>
      <c r="CD15" s="71">
        <v>0.151</v>
      </c>
      <c r="CE15" s="71">
        <v>7.1999999999999995E-2</v>
      </c>
      <c r="CF15" s="71"/>
      <c r="CG15" s="71">
        <v>9.2999999999999999E-2</v>
      </c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277.20750000000004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125.869</v>
      </c>
      <c r="C17" s="77">
        <f t="shared" ref="C17:BN17" si="0">SUM(C11:C16)</f>
        <v>57.792000000000002</v>
      </c>
      <c r="D17" s="77">
        <f t="shared" si="0"/>
        <v>53.643000000000001</v>
      </c>
      <c r="E17" s="77">
        <f t="shared" si="0"/>
        <v>61.794999999999995</v>
      </c>
      <c r="F17" s="77">
        <f t="shared" si="0"/>
        <v>51.64</v>
      </c>
      <c r="G17" s="77">
        <f t="shared" si="0"/>
        <v>57.6</v>
      </c>
      <c r="H17" s="77">
        <f t="shared" si="0"/>
        <v>67.179000000000002</v>
      </c>
      <c r="I17" s="77">
        <f t="shared" si="0"/>
        <v>62.757000000000005</v>
      </c>
      <c r="J17" s="77">
        <f t="shared" si="0"/>
        <v>59.691000000000003</v>
      </c>
      <c r="K17" s="77">
        <f t="shared" si="0"/>
        <v>66.867999999999995</v>
      </c>
      <c r="L17" s="77">
        <f t="shared" si="0"/>
        <v>61.527000000000001</v>
      </c>
      <c r="M17" s="77">
        <f t="shared" si="0"/>
        <v>18.710999999999999</v>
      </c>
      <c r="N17" s="77">
        <f t="shared" si="0"/>
        <v>71.47</v>
      </c>
      <c r="O17" s="77">
        <f t="shared" si="0"/>
        <v>48.363</v>
      </c>
      <c r="P17" s="77">
        <f t="shared" si="0"/>
        <v>16.579000000000001</v>
      </c>
      <c r="Q17" s="77">
        <f t="shared" si="0"/>
        <v>48.272000000000006</v>
      </c>
      <c r="R17" s="77">
        <f t="shared" si="0"/>
        <v>6.1379999999999999</v>
      </c>
      <c r="S17" s="77">
        <f t="shared" si="0"/>
        <v>49.795999999999999</v>
      </c>
      <c r="T17" s="77">
        <f t="shared" si="0"/>
        <v>51.290999999999997</v>
      </c>
      <c r="U17" s="77">
        <f t="shared" si="0"/>
        <v>54.183</v>
      </c>
      <c r="V17" s="77">
        <f t="shared" si="0"/>
        <v>49.496000000000002</v>
      </c>
      <c r="W17" s="77">
        <f t="shared" si="0"/>
        <v>13.663</v>
      </c>
      <c r="X17" s="77">
        <f t="shared" si="0"/>
        <v>7.6680000000000001</v>
      </c>
      <c r="Y17" s="77">
        <f t="shared" si="0"/>
        <v>3.532</v>
      </c>
      <c r="Z17" s="77">
        <f t="shared" si="0"/>
        <v>18.597999999999999</v>
      </c>
      <c r="AA17" s="77">
        <f t="shared" si="0"/>
        <v>27.871000000000002</v>
      </c>
      <c r="AB17" s="77">
        <f t="shared" si="0"/>
        <v>8.67</v>
      </c>
      <c r="AC17" s="77">
        <f t="shared" si="0"/>
        <v>19.298000000000002</v>
      </c>
      <c r="AD17" s="77">
        <f t="shared" si="0"/>
        <v>10.513</v>
      </c>
      <c r="AE17" s="77">
        <f t="shared" si="0"/>
        <v>113.90600000000001</v>
      </c>
      <c r="AF17" s="77">
        <f t="shared" si="0"/>
        <v>87.935000000000002</v>
      </c>
      <c r="AG17" s="77">
        <f t="shared" si="0"/>
        <v>89.234000000000009</v>
      </c>
      <c r="AH17" s="77">
        <f t="shared" si="0"/>
        <v>147.69299999999998</v>
      </c>
      <c r="AI17" s="77">
        <f t="shared" si="0"/>
        <v>39.435000000000002</v>
      </c>
      <c r="AJ17" s="77">
        <f t="shared" si="0"/>
        <v>37.433999999999997</v>
      </c>
      <c r="AK17" s="77">
        <f t="shared" si="0"/>
        <v>33.880000000000003</v>
      </c>
      <c r="AL17" s="77">
        <f t="shared" si="0"/>
        <v>30.152999999999999</v>
      </c>
      <c r="AM17" s="77">
        <f t="shared" si="0"/>
        <v>35.057000000000002</v>
      </c>
      <c r="AN17" s="77">
        <f t="shared" si="0"/>
        <v>118.282</v>
      </c>
      <c r="AO17" s="77">
        <f t="shared" si="0"/>
        <v>125.959</v>
      </c>
      <c r="AP17" s="77">
        <f t="shared" si="0"/>
        <v>91.882999999999996</v>
      </c>
      <c r="AQ17" s="77">
        <f t="shared" si="0"/>
        <v>35.597999999999999</v>
      </c>
      <c r="AR17" s="77">
        <f t="shared" si="0"/>
        <v>36.692999999999998</v>
      </c>
      <c r="AS17" s="77">
        <f t="shared" si="0"/>
        <v>38.256</v>
      </c>
      <c r="AT17" s="77">
        <f t="shared" si="0"/>
        <v>57.481999999999999</v>
      </c>
      <c r="AU17" s="77">
        <f t="shared" si="0"/>
        <v>58.856999999999999</v>
      </c>
      <c r="AV17" s="77">
        <f t="shared" si="0"/>
        <v>38.441000000000003</v>
      </c>
      <c r="AW17" s="77">
        <f t="shared" si="0"/>
        <v>46.454999999999998</v>
      </c>
      <c r="AX17" s="77">
        <f t="shared" si="0"/>
        <v>36.879000000000005</v>
      </c>
      <c r="AY17" s="77">
        <f t="shared" si="0"/>
        <v>34.018999999999998</v>
      </c>
      <c r="AZ17" s="77">
        <f t="shared" si="0"/>
        <v>30.625</v>
      </c>
      <c r="BA17" s="77">
        <f t="shared" si="0"/>
        <v>67.240000000000009</v>
      </c>
      <c r="BB17" s="77">
        <f t="shared" si="0"/>
        <v>20.193999999999999</v>
      </c>
      <c r="BC17" s="77">
        <f t="shared" si="0"/>
        <v>25.431000000000001</v>
      </c>
      <c r="BD17" s="77">
        <f t="shared" si="0"/>
        <v>40.366</v>
      </c>
      <c r="BE17" s="77">
        <f t="shared" si="0"/>
        <v>87.096000000000004</v>
      </c>
      <c r="BF17" s="77">
        <f t="shared" si="0"/>
        <v>73.781000000000006</v>
      </c>
      <c r="BG17" s="77">
        <f t="shared" si="0"/>
        <v>102.78700000000001</v>
      </c>
      <c r="BH17" s="77">
        <f t="shared" si="0"/>
        <v>92.025999999999996</v>
      </c>
      <c r="BI17" s="77">
        <f t="shared" si="0"/>
        <v>120.19899999999998</v>
      </c>
      <c r="BJ17" s="77">
        <f t="shared" si="0"/>
        <v>5.62</v>
      </c>
      <c r="BK17" s="77">
        <f t="shared" si="0"/>
        <v>4.4470000000000001</v>
      </c>
      <c r="BL17" s="77">
        <f t="shared" si="0"/>
        <v>85.774000000000001</v>
      </c>
      <c r="BM17" s="77">
        <f t="shared" si="0"/>
        <v>85.504000000000005</v>
      </c>
      <c r="BN17" s="77">
        <f t="shared" si="0"/>
        <v>111.246</v>
      </c>
      <c r="BO17" s="77">
        <f t="shared" ref="BO17:CW17" si="1">SUM(BO11:BO16)</f>
        <v>89.6</v>
      </c>
      <c r="BP17" s="77">
        <f t="shared" si="1"/>
        <v>105.354</v>
      </c>
      <c r="BQ17" s="77">
        <f t="shared" si="1"/>
        <v>99.725999999999999</v>
      </c>
      <c r="BR17" s="77">
        <f t="shared" si="1"/>
        <v>77.085000000000008</v>
      </c>
      <c r="BS17" s="77">
        <f t="shared" si="1"/>
        <v>52.360999999999997</v>
      </c>
      <c r="BT17" s="77">
        <f t="shared" si="1"/>
        <v>64.415999999999997</v>
      </c>
      <c r="BU17" s="77">
        <f t="shared" si="1"/>
        <v>73.191999999999993</v>
      </c>
      <c r="BV17" s="77">
        <f t="shared" si="1"/>
        <v>76.088999999999999</v>
      </c>
      <c r="BW17" s="77">
        <f t="shared" si="1"/>
        <v>75.817000000000007</v>
      </c>
      <c r="BX17" s="77">
        <f t="shared" si="1"/>
        <v>76.027000000000001</v>
      </c>
      <c r="BY17" s="77">
        <f t="shared" si="1"/>
        <v>50.531999999999996</v>
      </c>
      <c r="BZ17" s="77">
        <f t="shared" si="1"/>
        <v>41.751999999999995</v>
      </c>
      <c r="CA17" s="77">
        <f t="shared" si="1"/>
        <v>42.353000000000002</v>
      </c>
      <c r="CB17" s="77">
        <f t="shared" si="1"/>
        <v>39.503</v>
      </c>
      <c r="CC17" s="77">
        <f t="shared" si="1"/>
        <v>8.1969999999999992</v>
      </c>
      <c r="CD17" s="77">
        <f t="shared" si="1"/>
        <v>26.550999999999998</v>
      </c>
      <c r="CE17" s="77">
        <f t="shared" si="1"/>
        <v>24.703999999999997</v>
      </c>
      <c r="CF17" s="77">
        <f t="shared" si="1"/>
        <v>6</v>
      </c>
      <c r="CG17" s="77">
        <f t="shared" si="1"/>
        <v>6.093</v>
      </c>
      <c r="CH17" s="77">
        <f t="shared" si="1"/>
        <v>4</v>
      </c>
      <c r="CI17" s="77">
        <f t="shared" si="1"/>
        <v>6</v>
      </c>
      <c r="CJ17" s="77">
        <f t="shared" si="1"/>
        <v>6</v>
      </c>
      <c r="CK17" s="77">
        <f t="shared" si="1"/>
        <v>6</v>
      </c>
      <c r="CL17" s="77">
        <f t="shared" si="1"/>
        <v>13</v>
      </c>
      <c r="CM17" s="77">
        <f t="shared" si="1"/>
        <v>14</v>
      </c>
      <c r="CN17" s="77">
        <f t="shared" si="1"/>
        <v>13</v>
      </c>
      <c r="CO17" s="77">
        <f t="shared" si="1"/>
        <v>38</v>
      </c>
      <c r="CP17" s="77">
        <f t="shared" si="1"/>
        <v>13</v>
      </c>
      <c r="CQ17" s="77">
        <f t="shared" si="1"/>
        <v>24</v>
      </c>
      <c r="CR17" s="77">
        <f t="shared" si="1"/>
        <v>64</v>
      </c>
      <c r="CS17" s="77">
        <f t="shared" si="1"/>
        <v>189.47399999999999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1240.5415000000003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>
        <v>6.8</v>
      </c>
      <c r="AG20" s="88">
        <v>6.8</v>
      </c>
      <c r="AH20" s="88"/>
      <c r="AI20" s="88">
        <v>2.9</v>
      </c>
      <c r="AJ20" s="88">
        <v>2.9</v>
      </c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4.8499999999999996</v>
      </c>
    </row>
    <row r="21" spans="1:102" ht="24.95" customHeight="1" x14ac:dyDescent="0.2">
      <c r="A21" s="92" t="s">
        <v>17</v>
      </c>
      <c r="B21" s="93">
        <v>26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5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>
        <v>2.9</v>
      </c>
      <c r="AJ21" s="94">
        <v>2.9</v>
      </c>
      <c r="AK21" s="94">
        <v>2.9</v>
      </c>
      <c r="AL21" s="94">
        <v>2.9</v>
      </c>
      <c r="AM21" s="94">
        <v>2.8</v>
      </c>
      <c r="AN21" s="94">
        <v>2.8</v>
      </c>
      <c r="AO21" s="94">
        <v>2.9</v>
      </c>
      <c r="AP21" s="94">
        <v>2.8</v>
      </c>
      <c r="AQ21" s="94">
        <v>2.8</v>
      </c>
      <c r="AR21" s="94">
        <v>2.8</v>
      </c>
      <c r="AS21" s="94">
        <v>2.8</v>
      </c>
      <c r="AT21" s="94">
        <v>2.8</v>
      </c>
      <c r="AU21" s="94">
        <v>2.7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16.949999999999996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1.39</v>
      </c>
      <c r="T22" s="99">
        <v>4.82</v>
      </c>
      <c r="U22" s="99">
        <v>24.515999999999998</v>
      </c>
      <c r="V22" s="99">
        <v>27.657</v>
      </c>
      <c r="W22" s="99">
        <v>55.838999999999999</v>
      </c>
      <c r="X22" s="99">
        <v>48.478000000000002</v>
      </c>
      <c r="Y22" s="99">
        <v>16.593</v>
      </c>
      <c r="Z22" s="99">
        <v>21.277999999999999</v>
      </c>
      <c r="AA22" s="99">
        <v>42.656999999999996</v>
      </c>
      <c r="AB22" s="99">
        <v>44.012</v>
      </c>
      <c r="AC22" s="99">
        <v>36.972000000000001</v>
      </c>
      <c r="AD22" s="99">
        <v>33.46</v>
      </c>
      <c r="AE22" s="99">
        <v>38.82</v>
      </c>
      <c r="AF22" s="99">
        <v>56</v>
      </c>
      <c r="AG22" s="99">
        <v>55.3</v>
      </c>
      <c r="AH22" s="99">
        <v>32.294000000000004</v>
      </c>
      <c r="AI22" s="99">
        <v>56.064999999999998</v>
      </c>
      <c r="AJ22" s="99">
        <v>61.597000000000001</v>
      </c>
      <c r="AK22" s="99">
        <v>57.606999999999999</v>
      </c>
      <c r="AL22" s="99">
        <v>66.570999999999998</v>
      </c>
      <c r="AM22" s="99">
        <v>72.8</v>
      </c>
      <c r="AN22" s="99">
        <v>75.594999999999999</v>
      </c>
      <c r="AO22" s="99">
        <v>45.344999999999999</v>
      </c>
      <c r="AP22" s="99">
        <v>85.527000000000001</v>
      </c>
      <c r="AQ22" s="99">
        <v>87.617999999999995</v>
      </c>
      <c r="AR22" s="99">
        <v>55.225999999999999</v>
      </c>
      <c r="AS22" s="99">
        <v>47.543000000000006</v>
      </c>
      <c r="AT22" s="99">
        <v>64.986999999999995</v>
      </c>
      <c r="AU22" s="99">
        <v>56.39</v>
      </c>
      <c r="AV22" s="99">
        <v>48.548000000000002</v>
      </c>
      <c r="AW22" s="99">
        <v>37.363999999999997</v>
      </c>
      <c r="AX22" s="99">
        <v>35.646000000000001</v>
      </c>
      <c r="AY22" s="99">
        <v>29.007000000000001</v>
      </c>
      <c r="AZ22" s="99">
        <v>6.7919999999999998</v>
      </c>
      <c r="BA22" s="99">
        <v>1.4870000000000001</v>
      </c>
      <c r="BB22" s="99">
        <v>14.781000000000001</v>
      </c>
      <c r="BC22" s="99">
        <v>12.16</v>
      </c>
      <c r="BD22" s="99">
        <v>16.914999999999999</v>
      </c>
      <c r="BE22" s="99">
        <v>18.771999999999998</v>
      </c>
      <c r="BF22" s="99"/>
      <c r="BG22" s="99">
        <v>15.1</v>
      </c>
      <c r="BH22" s="99">
        <v>20.401</v>
      </c>
      <c r="BI22" s="99"/>
      <c r="BJ22" s="99"/>
      <c r="BK22" s="99"/>
      <c r="BL22" s="99"/>
      <c r="BM22" s="99"/>
      <c r="BN22" s="99">
        <v>56.874000000000002</v>
      </c>
      <c r="BO22" s="99">
        <v>42.012999999999998</v>
      </c>
      <c r="BP22" s="99">
        <v>31.559000000000001</v>
      </c>
      <c r="BQ22" s="99">
        <v>6.6</v>
      </c>
      <c r="BR22" s="99"/>
      <c r="BS22" s="99"/>
      <c r="BT22" s="99"/>
      <c r="BU22" s="99"/>
      <c r="BV22" s="99">
        <v>23.565999999999999</v>
      </c>
      <c r="BW22" s="99">
        <v>15.023999999999999</v>
      </c>
      <c r="BX22" s="99">
        <v>3.8730000000000002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452.35974999999996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26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1.39</v>
      </c>
      <c r="T27" s="107">
        <f t="shared" si="3"/>
        <v>4.82</v>
      </c>
      <c r="U27" s="107">
        <f t="shared" si="3"/>
        <v>24.515999999999998</v>
      </c>
      <c r="V27" s="107">
        <f t="shared" si="3"/>
        <v>27.657</v>
      </c>
      <c r="W27" s="107">
        <f t="shared" si="3"/>
        <v>55.838999999999999</v>
      </c>
      <c r="X27" s="107">
        <f t="shared" si="3"/>
        <v>48.478000000000002</v>
      </c>
      <c r="Y27" s="107">
        <f t="shared" si="3"/>
        <v>21.593</v>
      </c>
      <c r="Z27" s="107">
        <f t="shared" si="3"/>
        <v>21.277999999999999</v>
      </c>
      <c r="AA27" s="107">
        <f t="shared" si="3"/>
        <v>42.656999999999996</v>
      </c>
      <c r="AB27" s="107">
        <f t="shared" si="3"/>
        <v>44.012</v>
      </c>
      <c r="AC27" s="107">
        <f t="shared" si="3"/>
        <v>36.972000000000001</v>
      </c>
      <c r="AD27" s="107">
        <f t="shared" si="3"/>
        <v>33.46</v>
      </c>
      <c r="AE27" s="107">
        <f t="shared" si="3"/>
        <v>38.82</v>
      </c>
      <c r="AF27" s="107">
        <f t="shared" si="3"/>
        <v>62.8</v>
      </c>
      <c r="AG27" s="107">
        <f t="shared" si="3"/>
        <v>62.099999999999994</v>
      </c>
      <c r="AH27" s="107">
        <f t="shared" si="3"/>
        <v>32.294000000000004</v>
      </c>
      <c r="AI27" s="107">
        <f t="shared" si="3"/>
        <v>61.864999999999995</v>
      </c>
      <c r="AJ27" s="107">
        <f t="shared" si="3"/>
        <v>67.397000000000006</v>
      </c>
      <c r="AK27" s="107">
        <f t="shared" si="3"/>
        <v>60.506999999999998</v>
      </c>
      <c r="AL27" s="107">
        <f t="shared" si="3"/>
        <v>69.471000000000004</v>
      </c>
      <c r="AM27" s="107">
        <f t="shared" si="3"/>
        <v>75.599999999999994</v>
      </c>
      <c r="AN27" s="107">
        <f t="shared" si="3"/>
        <v>78.394999999999996</v>
      </c>
      <c r="AO27" s="107">
        <f t="shared" si="3"/>
        <v>48.244999999999997</v>
      </c>
      <c r="AP27" s="107">
        <f t="shared" si="3"/>
        <v>88.326999999999998</v>
      </c>
      <c r="AQ27" s="107">
        <f t="shared" si="3"/>
        <v>90.417999999999992</v>
      </c>
      <c r="AR27" s="107">
        <f t="shared" si="3"/>
        <v>58.025999999999996</v>
      </c>
      <c r="AS27" s="107">
        <f t="shared" si="3"/>
        <v>50.343000000000004</v>
      </c>
      <c r="AT27" s="107">
        <f t="shared" si="3"/>
        <v>67.786999999999992</v>
      </c>
      <c r="AU27" s="107">
        <f t="shared" si="3"/>
        <v>59.09</v>
      </c>
      <c r="AV27" s="107">
        <f t="shared" si="3"/>
        <v>48.548000000000002</v>
      </c>
      <c r="AW27" s="107">
        <f t="shared" si="3"/>
        <v>37.363999999999997</v>
      </c>
      <c r="AX27" s="107">
        <f t="shared" si="3"/>
        <v>35.646000000000001</v>
      </c>
      <c r="AY27" s="107">
        <f t="shared" si="3"/>
        <v>29.007000000000001</v>
      </c>
      <c r="AZ27" s="107">
        <f t="shared" si="3"/>
        <v>6.7919999999999998</v>
      </c>
      <c r="BA27" s="107">
        <f t="shared" si="3"/>
        <v>1.4870000000000001</v>
      </c>
      <c r="BB27" s="107">
        <f t="shared" si="3"/>
        <v>14.781000000000001</v>
      </c>
      <c r="BC27" s="107">
        <f t="shared" si="3"/>
        <v>12.16</v>
      </c>
      <c r="BD27" s="107">
        <f t="shared" si="3"/>
        <v>16.914999999999999</v>
      </c>
      <c r="BE27" s="107">
        <f t="shared" si="3"/>
        <v>18.771999999999998</v>
      </c>
      <c r="BF27" s="107">
        <f t="shared" si="3"/>
        <v>0</v>
      </c>
      <c r="BG27" s="107">
        <f t="shared" si="3"/>
        <v>15.1</v>
      </c>
      <c r="BH27" s="107">
        <f t="shared" si="3"/>
        <v>20.401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56.874000000000002</v>
      </c>
      <c r="BO27" s="107">
        <f t="shared" si="3"/>
        <v>42.012999999999998</v>
      </c>
      <c r="BP27" s="107">
        <f t="shared" si="3"/>
        <v>31.559000000000001</v>
      </c>
      <c r="BQ27" s="107">
        <f t="shared" si="3"/>
        <v>6.6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23.565999999999999</v>
      </c>
      <c r="BW27" s="107">
        <f t="shared" si="3"/>
        <v>15.023999999999999</v>
      </c>
      <c r="BX27" s="107">
        <f t="shared" si="3"/>
        <v>3.8730000000000002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474.15974999999997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151.869</v>
      </c>
      <c r="C31" s="94">
        <v>57.792000000000002</v>
      </c>
      <c r="D31" s="94">
        <v>53.643000000000001</v>
      </c>
      <c r="E31" s="94">
        <v>61.795000000000002</v>
      </c>
      <c r="F31" s="94">
        <v>51.64</v>
      </c>
      <c r="G31" s="94">
        <v>57.6</v>
      </c>
      <c r="H31" s="94">
        <v>67.179000000000002</v>
      </c>
      <c r="I31" s="94">
        <v>62.756999999999998</v>
      </c>
      <c r="J31" s="94">
        <v>59.691000000000003</v>
      </c>
      <c r="K31" s="94">
        <v>66.867999999999995</v>
      </c>
      <c r="L31" s="94">
        <v>61.527000000000001</v>
      </c>
      <c r="M31" s="94">
        <v>18.710999999999999</v>
      </c>
      <c r="N31" s="94">
        <v>71.47</v>
      </c>
      <c r="O31" s="94">
        <v>48.363</v>
      </c>
      <c r="P31" s="94">
        <v>16.579000000000001</v>
      </c>
      <c r="Q31" s="94">
        <v>48.271999999999998</v>
      </c>
      <c r="R31" s="94">
        <v>6.1379999999999999</v>
      </c>
      <c r="S31" s="94">
        <v>51.186</v>
      </c>
      <c r="T31" s="94">
        <v>56.110999999999997</v>
      </c>
      <c r="U31" s="94">
        <v>78.698999999999998</v>
      </c>
      <c r="V31" s="94">
        <v>77.153000000000006</v>
      </c>
      <c r="W31" s="94">
        <v>69.501999999999995</v>
      </c>
      <c r="X31" s="94">
        <v>56.146000000000001</v>
      </c>
      <c r="Y31" s="94">
        <v>25.125</v>
      </c>
      <c r="Z31" s="94">
        <v>39.875999999999998</v>
      </c>
      <c r="AA31" s="94">
        <v>70.528000000000006</v>
      </c>
      <c r="AB31" s="94">
        <v>52.682000000000002</v>
      </c>
      <c r="AC31" s="94">
        <v>56.27</v>
      </c>
      <c r="AD31" s="94">
        <v>43.972999999999999</v>
      </c>
      <c r="AE31" s="94">
        <v>152.726</v>
      </c>
      <c r="AF31" s="94">
        <v>150.73500000000001</v>
      </c>
      <c r="AG31" s="94">
        <v>151.334</v>
      </c>
      <c r="AH31" s="94">
        <v>179.98699999999999</v>
      </c>
      <c r="AI31" s="94">
        <v>101.3</v>
      </c>
      <c r="AJ31" s="94">
        <v>104.831</v>
      </c>
      <c r="AK31" s="94">
        <v>94.387</v>
      </c>
      <c r="AL31" s="94">
        <v>99.623999999999995</v>
      </c>
      <c r="AM31" s="94">
        <v>110.657</v>
      </c>
      <c r="AN31" s="94">
        <v>196.67699999999999</v>
      </c>
      <c r="AO31" s="94">
        <v>174.20400000000001</v>
      </c>
      <c r="AP31" s="94">
        <v>180.21</v>
      </c>
      <c r="AQ31" s="94">
        <v>126.01600000000001</v>
      </c>
      <c r="AR31" s="94">
        <v>94.718999999999994</v>
      </c>
      <c r="AS31" s="94">
        <v>88.599000000000004</v>
      </c>
      <c r="AT31" s="94">
        <v>125.26900000000001</v>
      </c>
      <c r="AU31" s="94">
        <v>117.947</v>
      </c>
      <c r="AV31" s="94">
        <v>86.989000000000004</v>
      </c>
      <c r="AW31" s="94">
        <v>83.819000000000003</v>
      </c>
      <c r="AX31" s="94">
        <v>72.525000000000006</v>
      </c>
      <c r="AY31" s="94">
        <v>63.026000000000003</v>
      </c>
      <c r="AZ31" s="94">
        <v>37.417000000000002</v>
      </c>
      <c r="BA31" s="94">
        <v>68.727000000000004</v>
      </c>
      <c r="BB31" s="94">
        <v>34.975000000000001</v>
      </c>
      <c r="BC31" s="94">
        <v>37.591000000000001</v>
      </c>
      <c r="BD31" s="94">
        <v>57.280999999999999</v>
      </c>
      <c r="BE31" s="94">
        <v>105.86799999999999</v>
      </c>
      <c r="BF31" s="94">
        <v>73.781000000000006</v>
      </c>
      <c r="BG31" s="94">
        <v>117.887</v>
      </c>
      <c r="BH31" s="94">
        <v>112.42700000000001</v>
      </c>
      <c r="BI31" s="94">
        <v>120.199</v>
      </c>
      <c r="BJ31" s="94">
        <v>5.62</v>
      </c>
      <c r="BK31" s="94">
        <v>4.4470000000000001</v>
      </c>
      <c r="BL31" s="94">
        <v>85.774000000000001</v>
      </c>
      <c r="BM31" s="94">
        <v>85.504000000000005</v>
      </c>
      <c r="BN31" s="94">
        <v>168.12</v>
      </c>
      <c r="BO31" s="94">
        <v>131.613</v>
      </c>
      <c r="BP31" s="94">
        <v>136.91300000000001</v>
      </c>
      <c r="BQ31" s="94">
        <v>106.32599999999999</v>
      </c>
      <c r="BR31" s="94">
        <v>77.084999999999994</v>
      </c>
      <c r="BS31" s="94">
        <v>52.360999999999997</v>
      </c>
      <c r="BT31" s="94">
        <v>64.415999999999997</v>
      </c>
      <c r="BU31" s="94">
        <v>73.191999999999993</v>
      </c>
      <c r="BV31" s="94">
        <v>99.655000000000001</v>
      </c>
      <c r="BW31" s="94">
        <v>90.840999999999994</v>
      </c>
      <c r="BX31" s="94">
        <v>79.900000000000006</v>
      </c>
      <c r="BY31" s="94">
        <v>50.531999999999996</v>
      </c>
      <c r="BZ31" s="94">
        <v>41.752000000000002</v>
      </c>
      <c r="CA31" s="94">
        <v>42.353000000000002</v>
      </c>
      <c r="CB31" s="94">
        <v>39.503</v>
      </c>
      <c r="CC31" s="94">
        <v>8.1969999999999992</v>
      </c>
      <c r="CD31" s="94">
        <v>26.550999999999998</v>
      </c>
      <c r="CE31" s="94">
        <v>24.704000000000001</v>
      </c>
      <c r="CF31" s="94">
        <v>6</v>
      </c>
      <c r="CG31" s="94">
        <v>6.093</v>
      </c>
      <c r="CH31" s="94">
        <v>4</v>
      </c>
      <c r="CI31" s="94">
        <v>6</v>
      </c>
      <c r="CJ31" s="94">
        <v>6</v>
      </c>
      <c r="CK31" s="94">
        <v>6</v>
      </c>
      <c r="CL31" s="94">
        <v>13</v>
      </c>
      <c r="CM31" s="94">
        <v>14</v>
      </c>
      <c r="CN31" s="94">
        <v>13</v>
      </c>
      <c r="CO31" s="94">
        <v>38</v>
      </c>
      <c r="CP31" s="94">
        <v>13</v>
      </c>
      <c r="CQ31" s="94">
        <v>24</v>
      </c>
      <c r="CR31" s="94">
        <v>64</v>
      </c>
      <c r="CS31" s="94">
        <v>189.47399999999999</v>
      </c>
      <c r="CT31" s="95"/>
      <c r="CU31" s="95"/>
      <c r="CV31" s="95"/>
      <c r="CW31" s="96"/>
      <c r="CX31" s="97">
        <f t="array" ref="CX31">SUMPRODUCT(B31:CW31*0.25)</f>
        <v>1714.7012500000003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151.869</v>
      </c>
      <c r="C33" s="77">
        <f t="shared" ref="C33:BN33" si="5">SUM(C30:C32)</f>
        <v>57.792000000000002</v>
      </c>
      <c r="D33" s="77">
        <f t="shared" si="5"/>
        <v>53.643000000000001</v>
      </c>
      <c r="E33" s="77">
        <f t="shared" si="5"/>
        <v>61.795000000000002</v>
      </c>
      <c r="F33" s="77">
        <f t="shared" si="5"/>
        <v>51.64</v>
      </c>
      <c r="G33" s="77">
        <f t="shared" si="5"/>
        <v>57.6</v>
      </c>
      <c r="H33" s="77">
        <f t="shared" si="5"/>
        <v>67.179000000000002</v>
      </c>
      <c r="I33" s="77">
        <f t="shared" si="5"/>
        <v>62.756999999999998</v>
      </c>
      <c r="J33" s="77">
        <f t="shared" si="5"/>
        <v>59.691000000000003</v>
      </c>
      <c r="K33" s="77">
        <f t="shared" si="5"/>
        <v>66.867999999999995</v>
      </c>
      <c r="L33" s="77">
        <f t="shared" si="5"/>
        <v>61.527000000000001</v>
      </c>
      <c r="M33" s="77">
        <f t="shared" si="5"/>
        <v>18.710999999999999</v>
      </c>
      <c r="N33" s="77">
        <f t="shared" si="5"/>
        <v>71.47</v>
      </c>
      <c r="O33" s="77">
        <f t="shared" si="5"/>
        <v>48.363</v>
      </c>
      <c r="P33" s="77">
        <f t="shared" si="5"/>
        <v>16.579000000000001</v>
      </c>
      <c r="Q33" s="77">
        <f t="shared" si="5"/>
        <v>48.271999999999998</v>
      </c>
      <c r="R33" s="77">
        <f t="shared" si="5"/>
        <v>6.1379999999999999</v>
      </c>
      <c r="S33" s="77">
        <f t="shared" si="5"/>
        <v>51.186</v>
      </c>
      <c r="T33" s="77">
        <f t="shared" si="5"/>
        <v>56.110999999999997</v>
      </c>
      <c r="U33" s="77">
        <f t="shared" si="5"/>
        <v>78.698999999999998</v>
      </c>
      <c r="V33" s="77">
        <f t="shared" si="5"/>
        <v>77.153000000000006</v>
      </c>
      <c r="W33" s="77">
        <f t="shared" si="5"/>
        <v>69.501999999999995</v>
      </c>
      <c r="X33" s="77">
        <f t="shared" si="5"/>
        <v>56.146000000000001</v>
      </c>
      <c r="Y33" s="77">
        <f t="shared" si="5"/>
        <v>25.125</v>
      </c>
      <c r="Z33" s="77">
        <f t="shared" si="5"/>
        <v>39.875999999999998</v>
      </c>
      <c r="AA33" s="77">
        <f t="shared" si="5"/>
        <v>70.528000000000006</v>
      </c>
      <c r="AB33" s="77">
        <f t="shared" si="5"/>
        <v>52.682000000000002</v>
      </c>
      <c r="AC33" s="77">
        <f t="shared" si="5"/>
        <v>56.27</v>
      </c>
      <c r="AD33" s="77">
        <f t="shared" si="5"/>
        <v>43.972999999999999</v>
      </c>
      <c r="AE33" s="77">
        <f t="shared" si="5"/>
        <v>152.726</v>
      </c>
      <c r="AF33" s="77">
        <f t="shared" si="5"/>
        <v>150.73500000000001</v>
      </c>
      <c r="AG33" s="77">
        <f t="shared" si="5"/>
        <v>151.334</v>
      </c>
      <c r="AH33" s="77">
        <f t="shared" si="5"/>
        <v>179.98699999999999</v>
      </c>
      <c r="AI33" s="77">
        <f t="shared" si="5"/>
        <v>101.3</v>
      </c>
      <c r="AJ33" s="77">
        <f t="shared" si="5"/>
        <v>104.831</v>
      </c>
      <c r="AK33" s="77">
        <f t="shared" si="5"/>
        <v>94.387</v>
      </c>
      <c r="AL33" s="77">
        <f t="shared" si="5"/>
        <v>99.623999999999995</v>
      </c>
      <c r="AM33" s="77">
        <f t="shared" si="5"/>
        <v>110.657</v>
      </c>
      <c r="AN33" s="77">
        <f t="shared" si="5"/>
        <v>196.67699999999999</v>
      </c>
      <c r="AO33" s="77">
        <f t="shared" si="5"/>
        <v>174.20400000000001</v>
      </c>
      <c r="AP33" s="77">
        <f t="shared" si="5"/>
        <v>180.21</v>
      </c>
      <c r="AQ33" s="77">
        <f t="shared" si="5"/>
        <v>126.01600000000001</v>
      </c>
      <c r="AR33" s="77">
        <f t="shared" si="5"/>
        <v>94.718999999999994</v>
      </c>
      <c r="AS33" s="77">
        <f t="shared" si="5"/>
        <v>88.599000000000004</v>
      </c>
      <c r="AT33" s="77">
        <f t="shared" si="5"/>
        <v>125.26900000000001</v>
      </c>
      <c r="AU33" s="77">
        <f t="shared" si="5"/>
        <v>117.947</v>
      </c>
      <c r="AV33" s="77">
        <f t="shared" si="5"/>
        <v>86.989000000000004</v>
      </c>
      <c r="AW33" s="77">
        <f t="shared" si="5"/>
        <v>83.819000000000003</v>
      </c>
      <c r="AX33" s="77">
        <f t="shared" si="5"/>
        <v>72.525000000000006</v>
      </c>
      <c r="AY33" s="77">
        <f t="shared" si="5"/>
        <v>63.026000000000003</v>
      </c>
      <c r="AZ33" s="77">
        <f t="shared" si="5"/>
        <v>37.417000000000002</v>
      </c>
      <c r="BA33" s="77">
        <f t="shared" si="5"/>
        <v>68.727000000000004</v>
      </c>
      <c r="BB33" s="77">
        <f t="shared" si="5"/>
        <v>34.975000000000001</v>
      </c>
      <c r="BC33" s="77">
        <f t="shared" si="5"/>
        <v>37.591000000000001</v>
      </c>
      <c r="BD33" s="77">
        <f t="shared" si="5"/>
        <v>57.280999999999999</v>
      </c>
      <c r="BE33" s="77">
        <f t="shared" si="5"/>
        <v>105.86799999999999</v>
      </c>
      <c r="BF33" s="77">
        <f t="shared" si="5"/>
        <v>73.781000000000006</v>
      </c>
      <c r="BG33" s="77">
        <f t="shared" si="5"/>
        <v>117.887</v>
      </c>
      <c r="BH33" s="77">
        <f t="shared" si="5"/>
        <v>112.42700000000001</v>
      </c>
      <c r="BI33" s="77">
        <f t="shared" si="5"/>
        <v>120.199</v>
      </c>
      <c r="BJ33" s="77">
        <f t="shared" si="5"/>
        <v>5.62</v>
      </c>
      <c r="BK33" s="77">
        <f t="shared" si="5"/>
        <v>4.4470000000000001</v>
      </c>
      <c r="BL33" s="77">
        <f t="shared" si="5"/>
        <v>85.774000000000001</v>
      </c>
      <c r="BM33" s="77">
        <f t="shared" si="5"/>
        <v>85.504000000000005</v>
      </c>
      <c r="BN33" s="77">
        <f t="shared" si="5"/>
        <v>168.12</v>
      </c>
      <c r="BO33" s="77">
        <f t="shared" ref="BO33:CW33" si="6">SUM(BO30:BO32)</f>
        <v>131.613</v>
      </c>
      <c r="BP33" s="77">
        <f t="shared" si="6"/>
        <v>136.91300000000001</v>
      </c>
      <c r="BQ33" s="77">
        <f t="shared" si="6"/>
        <v>106.32599999999999</v>
      </c>
      <c r="BR33" s="77">
        <f t="shared" si="6"/>
        <v>77.084999999999994</v>
      </c>
      <c r="BS33" s="77">
        <f t="shared" si="6"/>
        <v>52.360999999999997</v>
      </c>
      <c r="BT33" s="77">
        <f t="shared" si="6"/>
        <v>64.415999999999997</v>
      </c>
      <c r="BU33" s="77">
        <f t="shared" si="6"/>
        <v>73.191999999999993</v>
      </c>
      <c r="BV33" s="77">
        <f t="shared" si="6"/>
        <v>99.655000000000001</v>
      </c>
      <c r="BW33" s="77">
        <f t="shared" si="6"/>
        <v>90.840999999999994</v>
      </c>
      <c r="BX33" s="77">
        <f t="shared" si="6"/>
        <v>79.900000000000006</v>
      </c>
      <c r="BY33" s="77">
        <f t="shared" si="6"/>
        <v>50.531999999999996</v>
      </c>
      <c r="BZ33" s="77">
        <f t="shared" si="6"/>
        <v>41.752000000000002</v>
      </c>
      <c r="CA33" s="77">
        <f t="shared" si="6"/>
        <v>42.353000000000002</v>
      </c>
      <c r="CB33" s="77">
        <f t="shared" si="6"/>
        <v>39.503</v>
      </c>
      <c r="CC33" s="77">
        <f t="shared" si="6"/>
        <v>8.1969999999999992</v>
      </c>
      <c r="CD33" s="77">
        <f t="shared" si="6"/>
        <v>26.550999999999998</v>
      </c>
      <c r="CE33" s="77">
        <f t="shared" si="6"/>
        <v>24.704000000000001</v>
      </c>
      <c r="CF33" s="77">
        <f t="shared" si="6"/>
        <v>6</v>
      </c>
      <c r="CG33" s="77">
        <f t="shared" si="6"/>
        <v>6.093</v>
      </c>
      <c r="CH33" s="77">
        <f t="shared" si="6"/>
        <v>4</v>
      </c>
      <c r="CI33" s="77">
        <f t="shared" si="6"/>
        <v>6</v>
      </c>
      <c r="CJ33" s="77">
        <f t="shared" si="6"/>
        <v>6</v>
      </c>
      <c r="CK33" s="77">
        <f t="shared" si="6"/>
        <v>6</v>
      </c>
      <c r="CL33" s="77">
        <f t="shared" si="6"/>
        <v>13</v>
      </c>
      <c r="CM33" s="77">
        <f t="shared" si="6"/>
        <v>14</v>
      </c>
      <c r="CN33" s="77">
        <f t="shared" si="6"/>
        <v>13</v>
      </c>
      <c r="CO33" s="77">
        <f t="shared" si="6"/>
        <v>38</v>
      </c>
      <c r="CP33" s="77">
        <f t="shared" si="6"/>
        <v>13</v>
      </c>
      <c r="CQ33" s="77">
        <f t="shared" si="6"/>
        <v>24</v>
      </c>
      <c r="CR33" s="77">
        <f t="shared" si="6"/>
        <v>64</v>
      </c>
      <c r="CS33" s="77">
        <f t="shared" si="6"/>
        <v>189.47399999999999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1714.7012500000003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21.1</v>
      </c>
      <c r="D38" s="120">
        <v>38.9</v>
      </c>
      <c r="E38" s="120">
        <v>59.8</v>
      </c>
      <c r="F38" s="120"/>
      <c r="G38" s="120"/>
      <c r="H38" s="120"/>
      <c r="I38" s="120">
        <v>25.4</v>
      </c>
      <c r="J38" s="120"/>
      <c r="K38" s="120">
        <v>103.1</v>
      </c>
      <c r="L38" s="120">
        <v>89.2</v>
      </c>
      <c r="M38" s="120">
        <v>91.4</v>
      </c>
      <c r="N38" s="120"/>
      <c r="O38" s="120">
        <v>41.8</v>
      </c>
      <c r="P38" s="120">
        <v>89</v>
      </c>
      <c r="Q38" s="120">
        <v>29.6</v>
      </c>
      <c r="R38" s="120">
        <v>124.3</v>
      </c>
      <c r="S38" s="120"/>
      <c r="T38" s="120"/>
      <c r="U38" s="120"/>
      <c r="V38" s="120">
        <v>3</v>
      </c>
      <c r="W38" s="120"/>
      <c r="X38" s="120">
        <v>4.9000000000000004</v>
      </c>
      <c r="Y38" s="120">
        <v>74.400000000000006</v>
      </c>
      <c r="Z38" s="120">
        <v>125.8</v>
      </c>
      <c r="AA38" s="120"/>
      <c r="AB38" s="120">
        <v>19.100000000000001</v>
      </c>
      <c r="AC38" s="120">
        <v>6.6</v>
      </c>
      <c r="AD38" s="120">
        <v>142.5</v>
      </c>
      <c r="AE38" s="120"/>
      <c r="AF38" s="120"/>
      <c r="AG38" s="120"/>
      <c r="AH38" s="120">
        <v>10</v>
      </c>
      <c r="AI38" s="120">
        <v>10</v>
      </c>
      <c r="AJ38" s="120">
        <v>10</v>
      </c>
      <c r="AK38" s="120"/>
      <c r="AL38" s="120"/>
      <c r="AM38" s="120"/>
      <c r="AN38" s="120">
        <v>2.4</v>
      </c>
      <c r="AO38" s="120">
        <v>24.9</v>
      </c>
      <c r="AP38" s="120"/>
      <c r="AQ38" s="120"/>
      <c r="AR38" s="120"/>
      <c r="AS38" s="120"/>
      <c r="AT38" s="120"/>
      <c r="AU38" s="120">
        <v>7.9</v>
      </c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57.5</v>
      </c>
      <c r="BG38" s="120"/>
      <c r="BH38" s="120"/>
      <c r="BI38" s="120"/>
      <c r="BJ38" s="120">
        <v>90.5</v>
      </c>
      <c r="BK38" s="120">
        <v>71.2</v>
      </c>
      <c r="BL38" s="120">
        <v>1.3</v>
      </c>
      <c r="BM38" s="120"/>
      <c r="BN38" s="120">
        <v>145.1</v>
      </c>
      <c r="BO38" s="120">
        <v>123</v>
      </c>
      <c r="BP38" s="120">
        <v>141.4</v>
      </c>
      <c r="BQ38" s="120">
        <v>165.7</v>
      </c>
      <c r="BR38" s="120">
        <v>4.9000000000000004</v>
      </c>
      <c r="BS38" s="120">
        <v>4.9000000000000004</v>
      </c>
      <c r="BT38" s="120">
        <v>4.9000000000000004</v>
      </c>
      <c r="BU38" s="120">
        <v>9</v>
      </c>
      <c r="BV38" s="120">
        <v>138.80000000000001</v>
      </c>
      <c r="BW38" s="120">
        <v>147.6</v>
      </c>
      <c r="BX38" s="120">
        <v>167.3</v>
      </c>
      <c r="BY38" s="120">
        <v>218.1</v>
      </c>
      <c r="BZ38" s="120">
        <v>5</v>
      </c>
      <c r="CA38" s="120">
        <v>5</v>
      </c>
      <c r="CB38" s="120">
        <v>5</v>
      </c>
      <c r="CC38" s="120">
        <v>50.8</v>
      </c>
      <c r="CD38" s="120"/>
      <c r="CE38" s="120">
        <v>63.6</v>
      </c>
      <c r="CF38" s="120">
        <v>71.5</v>
      </c>
      <c r="CG38" s="120">
        <v>17</v>
      </c>
      <c r="CH38" s="120">
        <v>172.3</v>
      </c>
      <c r="CI38" s="120">
        <v>145.30000000000001</v>
      </c>
      <c r="CJ38" s="120">
        <v>53.4</v>
      </c>
      <c r="CK38" s="120">
        <v>58.9</v>
      </c>
      <c r="CL38" s="120">
        <v>77.099999999999994</v>
      </c>
      <c r="CM38" s="120">
        <v>67</v>
      </c>
      <c r="CN38" s="120">
        <v>72.599999999999994</v>
      </c>
      <c r="CO38" s="120">
        <v>129.30000000000001</v>
      </c>
      <c r="CP38" s="120">
        <v>21.4</v>
      </c>
      <c r="CQ38" s="120">
        <v>101.5</v>
      </c>
      <c r="CR38" s="120">
        <v>38.200000000000003</v>
      </c>
      <c r="CS38" s="120"/>
      <c r="CT38" s="122"/>
      <c r="CU38" s="122"/>
      <c r="CV38" s="122"/>
      <c r="CW38" s="121"/>
      <c r="CX38" s="97">
        <f t="array" ref="CX38">SUMPRODUCT(B38:CW38*0.25)</f>
        <v>950.3000000000003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11.8</v>
      </c>
      <c r="BK40" s="120">
        <v>11.8</v>
      </c>
      <c r="BL40" s="120">
        <v>11.8</v>
      </c>
      <c r="BM40" s="120">
        <v>11.8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21.1</v>
      </c>
      <c r="D41" s="107">
        <f t="shared" si="7"/>
        <v>38.9</v>
      </c>
      <c r="E41" s="107">
        <f t="shared" si="7"/>
        <v>59.8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25.4</v>
      </c>
      <c r="J41" s="107">
        <f t="shared" si="7"/>
        <v>0</v>
      </c>
      <c r="K41" s="107">
        <f t="shared" si="7"/>
        <v>103.1</v>
      </c>
      <c r="L41" s="107">
        <f t="shared" si="7"/>
        <v>89.2</v>
      </c>
      <c r="M41" s="107">
        <f t="shared" si="7"/>
        <v>91.4</v>
      </c>
      <c r="N41" s="107">
        <f t="shared" si="7"/>
        <v>0</v>
      </c>
      <c r="O41" s="107">
        <f t="shared" si="7"/>
        <v>41.8</v>
      </c>
      <c r="P41" s="107">
        <f t="shared" si="7"/>
        <v>89</v>
      </c>
      <c r="Q41" s="107">
        <f t="shared" si="7"/>
        <v>29.6</v>
      </c>
      <c r="R41" s="107">
        <f t="shared" si="7"/>
        <v>124.3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3</v>
      </c>
      <c r="W41" s="107">
        <f t="shared" si="7"/>
        <v>0</v>
      </c>
      <c r="X41" s="107">
        <f t="shared" si="7"/>
        <v>4.9000000000000004</v>
      </c>
      <c r="Y41" s="107">
        <f t="shared" si="7"/>
        <v>74.400000000000006</v>
      </c>
      <c r="Z41" s="107">
        <f t="shared" si="7"/>
        <v>125.8</v>
      </c>
      <c r="AA41" s="107">
        <f t="shared" si="7"/>
        <v>0</v>
      </c>
      <c r="AB41" s="107">
        <f t="shared" si="7"/>
        <v>19.100000000000001</v>
      </c>
      <c r="AC41" s="107">
        <f t="shared" si="7"/>
        <v>6.6</v>
      </c>
      <c r="AD41" s="107">
        <f t="shared" si="7"/>
        <v>142.5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10</v>
      </c>
      <c r="AI41" s="107">
        <f t="shared" si="7"/>
        <v>10</v>
      </c>
      <c r="AJ41" s="107">
        <f t="shared" si="7"/>
        <v>10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2.4</v>
      </c>
      <c r="AO41" s="107">
        <f t="shared" si="7"/>
        <v>24.9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7.9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57.5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102.3</v>
      </c>
      <c r="BK41" s="107">
        <f t="shared" si="7"/>
        <v>83</v>
      </c>
      <c r="BL41" s="107">
        <f t="shared" si="7"/>
        <v>13.100000000000001</v>
      </c>
      <c r="BM41" s="107">
        <f t="shared" si="7"/>
        <v>11.8</v>
      </c>
      <c r="BN41" s="107">
        <f t="shared" si="7"/>
        <v>145.1</v>
      </c>
      <c r="BO41" s="107">
        <f t="shared" ref="BO41:CW41" si="8">SUM(BO36:BO40)</f>
        <v>123</v>
      </c>
      <c r="BP41" s="107">
        <f t="shared" si="8"/>
        <v>141.4</v>
      </c>
      <c r="BQ41" s="107">
        <f t="shared" si="8"/>
        <v>165.7</v>
      </c>
      <c r="BR41" s="107">
        <f t="shared" si="8"/>
        <v>4.9000000000000004</v>
      </c>
      <c r="BS41" s="107">
        <f t="shared" si="8"/>
        <v>4.9000000000000004</v>
      </c>
      <c r="BT41" s="107">
        <f t="shared" si="8"/>
        <v>4.9000000000000004</v>
      </c>
      <c r="BU41" s="107">
        <f t="shared" si="8"/>
        <v>9</v>
      </c>
      <c r="BV41" s="107">
        <f t="shared" si="8"/>
        <v>138.80000000000001</v>
      </c>
      <c r="BW41" s="107">
        <f t="shared" si="8"/>
        <v>147.6</v>
      </c>
      <c r="BX41" s="107">
        <f t="shared" si="8"/>
        <v>167.3</v>
      </c>
      <c r="BY41" s="107">
        <f t="shared" si="8"/>
        <v>218.1</v>
      </c>
      <c r="BZ41" s="107">
        <f t="shared" si="8"/>
        <v>5</v>
      </c>
      <c r="CA41" s="107">
        <f t="shared" si="8"/>
        <v>5</v>
      </c>
      <c r="CB41" s="107">
        <f t="shared" si="8"/>
        <v>5</v>
      </c>
      <c r="CC41" s="107">
        <f t="shared" si="8"/>
        <v>50.8</v>
      </c>
      <c r="CD41" s="107">
        <f t="shared" si="8"/>
        <v>0</v>
      </c>
      <c r="CE41" s="107">
        <f t="shared" si="8"/>
        <v>63.6</v>
      </c>
      <c r="CF41" s="107">
        <f t="shared" si="8"/>
        <v>71.5</v>
      </c>
      <c r="CG41" s="107">
        <f t="shared" si="8"/>
        <v>17</v>
      </c>
      <c r="CH41" s="107">
        <f t="shared" si="8"/>
        <v>172.3</v>
      </c>
      <c r="CI41" s="107">
        <f t="shared" si="8"/>
        <v>145.30000000000001</v>
      </c>
      <c r="CJ41" s="107">
        <f t="shared" si="8"/>
        <v>53.4</v>
      </c>
      <c r="CK41" s="107">
        <f t="shared" si="8"/>
        <v>58.9</v>
      </c>
      <c r="CL41" s="107">
        <f t="shared" si="8"/>
        <v>77.099999999999994</v>
      </c>
      <c r="CM41" s="107">
        <f t="shared" si="8"/>
        <v>67</v>
      </c>
      <c r="CN41" s="107">
        <f t="shared" si="8"/>
        <v>72.599999999999994</v>
      </c>
      <c r="CO41" s="107">
        <f t="shared" si="8"/>
        <v>129.30000000000001</v>
      </c>
      <c r="CP41" s="107">
        <f t="shared" si="8"/>
        <v>21.4</v>
      </c>
      <c r="CQ41" s="107">
        <f t="shared" si="8"/>
        <v>101.5</v>
      </c>
      <c r="CR41" s="107">
        <f t="shared" si="8"/>
        <v>38.200000000000003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962.10000000000025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21.1</v>
      </c>
      <c r="D46" s="120">
        <v>38.9</v>
      </c>
      <c r="E46" s="120">
        <v>59.8</v>
      </c>
      <c r="F46" s="120"/>
      <c r="G46" s="120"/>
      <c r="H46" s="120"/>
      <c r="I46" s="120">
        <v>25.4</v>
      </c>
      <c r="J46" s="120"/>
      <c r="K46" s="120">
        <v>103.1</v>
      </c>
      <c r="L46" s="120">
        <v>89.2</v>
      </c>
      <c r="M46" s="120">
        <v>91.4</v>
      </c>
      <c r="N46" s="120"/>
      <c r="O46" s="120">
        <v>41.8</v>
      </c>
      <c r="P46" s="120">
        <v>89</v>
      </c>
      <c r="Q46" s="120">
        <v>29.6</v>
      </c>
      <c r="R46" s="120">
        <v>124.3</v>
      </c>
      <c r="S46" s="120"/>
      <c r="T46" s="120"/>
      <c r="U46" s="120"/>
      <c r="V46" s="120">
        <v>3</v>
      </c>
      <c r="W46" s="120"/>
      <c r="X46" s="120">
        <v>4.9000000000000004</v>
      </c>
      <c r="Y46" s="120">
        <v>74.400000000000006</v>
      </c>
      <c r="Z46" s="120">
        <v>125.8</v>
      </c>
      <c r="AA46" s="120"/>
      <c r="AB46" s="120">
        <v>19.100000000000001</v>
      </c>
      <c r="AC46" s="120">
        <v>6.6</v>
      </c>
      <c r="AD46" s="120">
        <v>142.5</v>
      </c>
      <c r="AE46" s="120"/>
      <c r="AF46" s="120"/>
      <c r="AG46" s="120"/>
      <c r="AH46" s="120">
        <v>10</v>
      </c>
      <c r="AI46" s="120">
        <v>10</v>
      </c>
      <c r="AJ46" s="120">
        <v>10</v>
      </c>
      <c r="AK46" s="120"/>
      <c r="AL46" s="120"/>
      <c r="AM46" s="120"/>
      <c r="AN46" s="120">
        <v>2.4</v>
      </c>
      <c r="AO46" s="120">
        <v>24.9</v>
      </c>
      <c r="AP46" s="120"/>
      <c r="AQ46" s="120"/>
      <c r="AR46" s="120"/>
      <c r="AS46" s="120"/>
      <c r="AT46" s="120"/>
      <c r="AU46" s="120">
        <v>7.9</v>
      </c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57.5</v>
      </c>
      <c r="BG46" s="120"/>
      <c r="BH46" s="120"/>
      <c r="BI46" s="120"/>
      <c r="BJ46" s="120">
        <v>90.5</v>
      </c>
      <c r="BK46" s="120">
        <v>71.2</v>
      </c>
      <c r="BL46" s="120">
        <v>1.3</v>
      </c>
      <c r="BM46" s="120"/>
      <c r="BN46" s="120">
        <v>145.1</v>
      </c>
      <c r="BO46" s="120">
        <v>123</v>
      </c>
      <c r="BP46" s="120">
        <v>141.4</v>
      </c>
      <c r="BQ46" s="120">
        <v>165.7</v>
      </c>
      <c r="BR46" s="120">
        <v>4.9000000000000004</v>
      </c>
      <c r="BS46" s="120">
        <v>4.9000000000000004</v>
      </c>
      <c r="BT46" s="120">
        <v>4.9000000000000004</v>
      </c>
      <c r="BU46" s="120">
        <v>9</v>
      </c>
      <c r="BV46" s="120">
        <v>138.80000000000001</v>
      </c>
      <c r="BW46" s="120">
        <v>147.6</v>
      </c>
      <c r="BX46" s="120">
        <v>167.3</v>
      </c>
      <c r="BY46" s="120">
        <v>218.1</v>
      </c>
      <c r="BZ46" s="120">
        <v>5</v>
      </c>
      <c r="CA46" s="120">
        <v>5</v>
      </c>
      <c r="CB46" s="120">
        <v>5</v>
      </c>
      <c r="CC46" s="120">
        <v>50.8</v>
      </c>
      <c r="CD46" s="120"/>
      <c r="CE46" s="120">
        <v>63.6</v>
      </c>
      <c r="CF46" s="120">
        <v>71.5</v>
      </c>
      <c r="CG46" s="120">
        <v>17</v>
      </c>
      <c r="CH46" s="120">
        <v>172.3</v>
      </c>
      <c r="CI46" s="120">
        <v>145.30000000000001</v>
      </c>
      <c r="CJ46" s="120">
        <v>53.4</v>
      </c>
      <c r="CK46" s="120">
        <v>58.9</v>
      </c>
      <c r="CL46" s="120">
        <v>77.099999999999994</v>
      </c>
      <c r="CM46" s="120">
        <v>67</v>
      </c>
      <c r="CN46" s="120">
        <v>72.599999999999994</v>
      </c>
      <c r="CO46" s="120">
        <v>129.30000000000001</v>
      </c>
      <c r="CP46" s="120">
        <v>21.4</v>
      </c>
      <c r="CQ46" s="120">
        <v>101.5</v>
      </c>
      <c r="CR46" s="120">
        <v>38.200000000000003</v>
      </c>
      <c r="CS46" s="120"/>
      <c r="CT46" s="122"/>
      <c r="CU46" s="122"/>
      <c r="CV46" s="122"/>
      <c r="CW46" s="121"/>
      <c r="CX46" s="97">
        <f t="array" ref="CX46">SUMPRODUCT(B46:CW46*0.25)</f>
        <v>950.3000000000003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11.8</v>
      </c>
      <c r="BK48" s="120">
        <v>11.8</v>
      </c>
      <c r="BL48" s="120">
        <v>11.8</v>
      </c>
      <c r="BM48" s="120">
        <v>11.8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21.1</v>
      </c>
      <c r="D50" s="107">
        <f t="shared" si="9"/>
        <v>38.9</v>
      </c>
      <c r="E50" s="107">
        <f t="shared" si="9"/>
        <v>59.8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25.4</v>
      </c>
      <c r="J50" s="107">
        <f t="shared" si="9"/>
        <v>0</v>
      </c>
      <c r="K50" s="107">
        <f t="shared" si="9"/>
        <v>103.1</v>
      </c>
      <c r="L50" s="107">
        <f t="shared" si="9"/>
        <v>89.2</v>
      </c>
      <c r="M50" s="107">
        <f t="shared" si="9"/>
        <v>91.4</v>
      </c>
      <c r="N50" s="107">
        <f t="shared" si="9"/>
        <v>0</v>
      </c>
      <c r="O50" s="107">
        <f t="shared" si="9"/>
        <v>41.8</v>
      </c>
      <c r="P50" s="107">
        <f t="shared" si="9"/>
        <v>89</v>
      </c>
      <c r="Q50" s="107">
        <f t="shared" si="9"/>
        <v>29.6</v>
      </c>
      <c r="R50" s="107">
        <f t="shared" si="9"/>
        <v>124.3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</v>
      </c>
      <c r="W50" s="107">
        <f t="shared" si="9"/>
        <v>0</v>
      </c>
      <c r="X50" s="107">
        <f t="shared" si="9"/>
        <v>4.9000000000000004</v>
      </c>
      <c r="Y50" s="107">
        <f t="shared" si="9"/>
        <v>74.400000000000006</v>
      </c>
      <c r="Z50" s="107">
        <f t="shared" si="9"/>
        <v>125.8</v>
      </c>
      <c r="AA50" s="107">
        <f t="shared" si="9"/>
        <v>0</v>
      </c>
      <c r="AB50" s="107">
        <f t="shared" si="9"/>
        <v>19.100000000000001</v>
      </c>
      <c r="AC50" s="107">
        <f t="shared" si="9"/>
        <v>6.6</v>
      </c>
      <c r="AD50" s="107">
        <f t="shared" si="9"/>
        <v>142.5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10</v>
      </c>
      <c r="AI50" s="107">
        <f t="shared" si="9"/>
        <v>10</v>
      </c>
      <c r="AJ50" s="107">
        <f t="shared" si="9"/>
        <v>10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2.4</v>
      </c>
      <c r="AO50" s="107">
        <f t="shared" si="9"/>
        <v>24.9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7.9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57.5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102.3</v>
      </c>
      <c r="BK50" s="107">
        <f t="shared" si="9"/>
        <v>83</v>
      </c>
      <c r="BL50" s="107">
        <f t="shared" si="9"/>
        <v>13.100000000000001</v>
      </c>
      <c r="BM50" s="107">
        <f t="shared" si="9"/>
        <v>11.8</v>
      </c>
      <c r="BN50" s="107">
        <f t="shared" si="9"/>
        <v>145.1</v>
      </c>
      <c r="BO50" s="107">
        <f t="shared" ref="BO50:CW50" si="10">SUM(BO44:BO49)</f>
        <v>123</v>
      </c>
      <c r="BP50" s="107">
        <f t="shared" si="10"/>
        <v>141.4</v>
      </c>
      <c r="BQ50" s="107">
        <f t="shared" si="10"/>
        <v>165.7</v>
      </c>
      <c r="BR50" s="107">
        <f t="shared" si="10"/>
        <v>4.9000000000000004</v>
      </c>
      <c r="BS50" s="107">
        <f t="shared" si="10"/>
        <v>4.9000000000000004</v>
      </c>
      <c r="BT50" s="107">
        <f t="shared" si="10"/>
        <v>4.9000000000000004</v>
      </c>
      <c r="BU50" s="107">
        <f t="shared" si="10"/>
        <v>9</v>
      </c>
      <c r="BV50" s="107">
        <f t="shared" si="10"/>
        <v>138.80000000000001</v>
      </c>
      <c r="BW50" s="107">
        <f t="shared" si="10"/>
        <v>147.6</v>
      </c>
      <c r="BX50" s="107">
        <f t="shared" si="10"/>
        <v>167.3</v>
      </c>
      <c r="BY50" s="107">
        <f t="shared" si="10"/>
        <v>218.1</v>
      </c>
      <c r="BZ50" s="107">
        <f t="shared" si="10"/>
        <v>5</v>
      </c>
      <c r="CA50" s="107">
        <f t="shared" si="10"/>
        <v>5</v>
      </c>
      <c r="CB50" s="107">
        <f t="shared" si="10"/>
        <v>5</v>
      </c>
      <c r="CC50" s="107">
        <f t="shared" si="10"/>
        <v>50.8</v>
      </c>
      <c r="CD50" s="107">
        <f t="shared" si="10"/>
        <v>0</v>
      </c>
      <c r="CE50" s="107">
        <f t="shared" si="10"/>
        <v>63.6</v>
      </c>
      <c r="CF50" s="107">
        <f t="shared" si="10"/>
        <v>71.5</v>
      </c>
      <c r="CG50" s="107">
        <f t="shared" si="10"/>
        <v>17</v>
      </c>
      <c r="CH50" s="107">
        <f t="shared" si="10"/>
        <v>172.3</v>
      </c>
      <c r="CI50" s="107">
        <f t="shared" si="10"/>
        <v>145.30000000000001</v>
      </c>
      <c r="CJ50" s="107">
        <f t="shared" si="10"/>
        <v>53.4</v>
      </c>
      <c r="CK50" s="107">
        <f t="shared" si="10"/>
        <v>58.9</v>
      </c>
      <c r="CL50" s="107">
        <f t="shared" si="10"/>
        <v>77.099999999999994</v>
      </c>
      <c r="CM50" s="107">
        <f t="shared" si="10"/>
        <v>67</v>
      </c>
      <c r="CN50" s="107">
        <f t="shared" si="10"/>
        <v>72.599999999999994</v>
      </c>
      <c r="CO50" s="107">
        <f t="shared" si="10"/>
        <v>129.30000000000001</v>
      </c>
      <c r="CP50" s="107">
        <f t="shared" si="10"/>
        <v>21.4</v>
      </c>
      <c r="CQ50" s="107">
        <f t="shared" si="10"/>
        <v>101.5</v>
      </c>
      <c r="CR50" s="107">
        <f t="shared" si="10"/>
        <v>38.200000000000003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962.10000000000025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151.869</v>
      </c>
      <c r="C53" s="107">
        <f t="shared" ref="C53:BN53" si="13">C17+C27+C41</f>
        <v>78.891999999999996</v>
      </c>
      <c r="D53" s="107">
        <f t="shared" si="13"/>
        <v>92.543000000000006</v>
      </c>
      <c r="E53" s="107">
        <f t="shared" si="13"/>
        <v>121.595</v>
      </c>
      <c r="F53" s="107">
        <f t="shared" si="13"/>
        <v>51.64</v>
      </c>
      <c r="G53" s="107">
        <f t="shared" si="13"/>
        <v>57.6</v>
      </c>
      <c r="H53" s="107">
        <f t="shared" si="13"/>
        <v>67.179000000000002</v>
      </c>
      <c r="I53" s="107">
        <f t="shared" si="13"/>
        <v>88.157000000000011</v>
      </c>
      <c r="J53" s="107">
        <f t="shared" si="13"/>
        <v>59.691000000000003</v>
      </c>
      <c r="K53" s="107">
        <f t="shared" si="13"/>
        <v>169.96799999999999</v>
      </c>
      <c r="L53" s="107">
        <f t="shared" si="13"/>
        <v>150.727</v>
      </c>
      <c r="M53" s="107">
        <f t="shared" si="13"/>
        <v>110.111</v>
      </c>
      <c r="N53" s="107">
        <f t="shared" si="13"/>
        <v>71.47</v>
      </c>
      <c r="O53" s="107">
        <f t="shared" si="13"/>
        <v>90.162999999999997</v>
      </c>
      <c r="P53" s="107">
        <f t="shared" si="13"/>
        <v>105.57900000000001</v>
      </c>
      <c r="Q53" s="107">
        <f t="shared" si="13"/>
        <v>77.872000000000014</v>
      </c>
      <c r="R53" s="107">
        <f t="shared" si="13"/>
        <v>130.43799999999999</v>
      </c>
      <c r="S53" s="107">
        <f t="shared" si="13"/>
        <v>51.186</v>
      </c>
      <c r="T53" s="107">
        <f t="shared" si="13"/>
        <v>56.110999999999997</v>
      </c>
      <c r="U53" s="107">
        <f t="shared" si="13"/>
        <v>78.698999999999998</v>
      </c>
      <c r="V53" s="107">
        <f t="shared" si="13"/>
        <v>80.153000000000006</v>
      </c>
      <c r="W53" s="107">
        <f t="shared" si="13"/>
        <v>69.501999999999995</v>
      </c>
      <c r="X53" s="107">
        <f t="shared" si="13"/>
        <v>61.045999999999999</v>
      </c>
      <c r="Y53" s="107">
        <f t="shared" si="13"/>
        <v>99.525000000000006</v>
      </c>
      <c r="Z53" s="107">
        <f t="shared" si="13"/>
        <v>165.67599999999999</v>
      </c>
      <c r="AA53" s="107">
        <f t="shared" si="13"/>
        <v>70.527999999999992</v>
      </c>
      <c r="AB53" s="107">
        <f t="shared" si="13"/>
        <v>71.782000000000011</v>
      </c>
      <c r="AC53" s="107">
        <f t="shared" si="13"/>
        <v>62.870000000000005</v>
      </c>
      <c r="AD53" s="107">
        <f t="shared" si="13"/>
        <v>186.47300000000001</v>
      </c>
      <c r="AE53" s="107">
        <f t="shared" si="13"/>
        <v>152.726</v>
      </c>
      <c r="AF53" s="107">
        <f t="shared" si="13"/>
        <v>150.73500000000001</v>
      </c>
      <c r="AG53" s="107">
        <f t="shared" si="13"/>
        <v>151.334</v>
      </c>
      <c r="AH53" s="107">
        <f t="shared" si="13"/>
        <v>189.98699999999999</v>
      </c>
      <c r="AI53" s="107">
        <f t="shared" si="13"/>
        <v>111.3</v>
      </c>
      <c r="AJ53" s="107">
        <f t="shared" si="13"/>
        <v>114.831</v>
      </c>
      <c r="AK53" s="107">
        <f t="shared" si="13"/>
        <v>94.387</v>
      </c>
      <c r="AL53" s="107">
        <f t="shared" si="13"/>
        <v>99.623999999999995</v>
      </c>
      <c r="AM53" s="107">
        <f t="shared" si="13"/>
        <v>110.657</v>
      </c>
      <c r="AN53" s="107">
        <f t="shared" si="13"/>
        <v>199.077</v>
      </c>
      <c r="AO53" s="107">
        <f t="shared" si="13"/>
        <v>199.10400000000001</v>
      </c>
      <c r="AP53" s="107">
        <f t="shared" si="13"/>
        <v>180.20999999999998</v>
      </c>
      <c r="AQ53" s="107">
        <f t="shared" si="13"/>
        <v>126.01599999999999</v>
      </c>
      <c r="AR53" s="107">
        <f t="shared" si="13"/>
        <v>94.718999999999994</v>
      </c>
      <c r="AS53" s="107">
        <f t="shared" si="13"/>
        <v>88.599000000000004</v>
      </c>
      <c r="AT53" s="107">
        <f t="shared" si="13"/>
        <v>125.26899999999999</v>
      </c>
      <c r="AU53" s="107">
        <f t="shared" si="13"/>
        <v>125.84700000000001</v>
      </c>
      <c r="AV53" s="107">
        <f t="shared" si="13"/>
        <v>86.989000000000004</v>
      </c>
      <c r="AW53" s="107">
        <f t="shared" si="13"/>
        <v>83.818999999999988</v>
      </c>
      <c r="AX53" s="107">
        <f t="shared" si="13"/>
        <v>72.525000000000006</v>
      </c>
      <c r="AY53" s="107">
        <f t="shared" si="13"/>
        <v>63.025999999999996</v>
      </c>
      <c r="AZ53" s="107">
        <f t="shared" si="13"/>
        <v>37.417000000000002</v>
      </c>
      <c r="BA53" s="107">
        <f t="shared" si="13"/>
        <v>68.727000000000004</v>
      </c>
      <c r="BB53" s="107">
        <f t="shared" si="13"/>
        <v>34.975000000000001</v>
      </c>
      <c r="BC53" s="107">
        <f t="shared" si="13"/>
        <v>37.591000000000001</v>
      </c>
      <c r="BD53" s="107">
        <f t="shared" si="13"/>
        <v>57.280999999999999</v>
      </c>
      <c r="BE53" s="107">
        <f t="shared" si="13"/>
        <v>105.86799999999999</v>
      </c>
      <c r="BF53" s="107">
        <f t="shared" si="13"/>
        <v>131.28100000000001</v>
      </c>
      <c r="BG53" s="107">
        <f t="shared" si="13"/>
        <v>117.887</v>
      </c>
      <c r="BH53" s="107">
        <f t="shared" si="13"/>
        <v>112.42699999999999</v>
      </c>
      <c r="BI53" s="107">
        <f t="shared" si="13"/>
        <v>120.19899999999998</v>
      </c>
      <c r="BJ53" s="107">
        <f t="shared" si="13"/>
        <v>107.92</v>
      </c>
      <c r="BK53" s="107">
        <f t="shared" si="13"/>
        <v>87.447000000000003</v>
      </c>
      <c r="BL53" s="107">
        <f t="shared" si="13"/>
        <v>98.873999999999995</v>
      </c>
      <c r="BM53" s="107">
        <f t="shared" si="13"/>
        <v>97.304000000000002</v>
      </c>
      <c r="BN53" s="107">
        <f t="shared" si="13"/>
        <v>313.22000000000003</v>
      </c>
      <c r="BO53" s="107">
        <f t="shared" ref="BO53:CX53" si="14">BO17+BO27+BO41</f>
        <v>254.613</v>
      </c>
      <c r="BP53" s="107">
        <f t="shared" si="14"/>
        <v>278.31299999999999</v>
      </c>
      <c r="BQ53" s="107">
        <f t="shared" si="14"/>
        <v>272.02599999999995</v>
      </c>
      <c r="BR53" s="107">
        <f t="shared" si="14"/>
        <v>81.985000000000014</v>
      </c>
      <c r="BS53" s="107">
        <f t="shared" si="14"/>
        <v>57.260999999999996</v>
      </c>
      <c r="BT53" s="107">
        <f t="shared" si="14"/>
        <v>69.316000000000003</v>
      </c>
      <c r="BU53" s="107">
        <f t="shared" si="14"/>
        <v>82.191999999999993</v>
      </c>
      <c r="BV53" s="107">
        <f t="shared" si="14"/>
        <v>238.45500000000001</v>
      </c>
      <c r="BW53" s="107">
        <f t="shared" si="14"/>
        <v>238.441</v>
      </c>
      <c r="BX53" s="107">
        <f t="shared" si="14"/>
        <v>247.20000000000002</v>
      </c>
      <c r="BY53" s="107">
        <f t="shared" si="14"/>
        <v>268.63200000000001</v>
      </c>
      <c r="BZ53" s="107">
        <f t="shared" si="14"/>
        <v>46.751999999999995</v>
      </c>
      <c r="CA53" s="107">
        <f t="shared" si="14"/>
        <v>47.353000000000002</v>
      </c>
      <c r="CB53" s="107">
        <f t="shared" si="14"/>
        <v>44.503</v>
      </c>
      <c r="CC53" s="107">
        <f t="shared" si="14"/>
        <v>58.997</v>
      </c>
      <c r="CD53" s="107">
        <f t="shared" si="14"/>
        <v>26.550999999999998</v>
      </c>
      <c r="CE53" s="107">
        <f t="shared" si="14"/>
        <v>88.304000000000002</v>
      </c>
      <c r="CF53" s="107">
        <f t="shared" si="14"/>
        <v>77.5</v>
      </c>
      <c r="CG53" s="107">
        <f t="shared" si="14"/>
        <v>23.093</v>
      </c>
      <c r="CH53" s="107">
        <f t="shared" si="14"/>
        <v>176.3</v>
      </c>
      <c r="CI53" s="107">
        <f t="shared" si="14"/>
        <v>151.30000000000001</v>
      </c>
      <c r="CJ53" s="107">
        <f t="shared" si="14"/>
        <v>59.4</v>
      </c>
      <c r="CK53" s="107">
        <f t="shared" si="14"/>
        <v>64.900000000000006</v>
      </c>
      <c r="CL53" s="107">
        <f t="shared" si="14"/>
        <v>90.1</v>
      </c>
      <c r="CM53" s="107">
        <f t="shared" si="14"/>
        <v>81</v>
      </c>
      <c r="CN53" s="107">
        <f t="shared" si="14"/>
        <v>85.6</v>
      </c>
      <c r="CO53" s="107">
        <f t="shared" si="14"/>
        <v>167.3</v>
      </c>
      <c r="CP53" s="107">
        <f t="shared" si="14"/>
        <v>34.4</v>
      </c>
      <c r="CQ53" s="107">
        <f t="shared" si="14"/>
        <v>125.5</v>
      </c>
      <c r="CR53" s="107">
        <f t="shared" si="14"/>
        <v>102.2</v>
      </c>
      <c r="CS53" s="107">
        <f t="shared" si="14"/>
        <v>189.47399999999999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2676.8012500000004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151.86799999999999</v>
      </c>
      <c r="C5" s="25">
        <v>78.863</v>
      </c>
      <c r="D5" s="25">
        <v>92.506</v>
      </c>
      <c r="E5" s="25">
        <v>121.61499999999999</v>
      </c>
      <c r="F5" s="25">
        <v>51.65</v>
      </c>
      <c r="G5" s="25">
        <v>57.591000000000001</v>
      </c>
      <c r="H5" s="25">
        <v>67.22</v>
      </c>
      <c r="I5" s="25">
        <v>88.191000000000003</v>
      </c>
      <c r="J5" s="25">
        <v>59.737000000000002</v>
      </c>
      <c r="K5" s="25">
        <v>169.99799999999999</v>
      </c>
      <c r="L5" s="25">
        <v>150.678</v>
      </c>
      <c r="M5" s="25">
        <v>110.07299999999999</v>
      </c>
      <c r="N5" s="25">
        <v>71.513999999999996</v>
      </c>
      <c r="O5" s="25">
        <v>90.203000000000003</v>
      </c>
      <c r="P5" s="25">
        <v>105.608</v>
      </c>
      <c r="Q5" s="25">
        <v>77.909000000000006</v>
      </c>
      <c r="R5" s="25">
        <v>130.39099999999999</v>
      </c>
      <c r="S5" s="25">
        <v>51.232999999999997</v>
      </c>
      <c r="T5" s="25">
        <v>56.125999999999998</v>
      </c>
      <c r="U5" s="25">
        <v>78.673000000000002</v>
      </c>
      <c r="V5" s="25">
        <v>80.171000000000006</v>
      </c>
      <c r="W5" s="25">
        <v>69.591999999999999</v>
      </c>
      <c r="X5" s="25">
        <v>61.115000000000002</v>
      </c>
      <c r="Y5" s="25">
        <v>99.575999999999993</v>
      </c>
      <c r="Z5" s="25">
        <v>165.685</v>
      </c>
      <c r="AA5" s="25">
        <v>70.566999999999993</v>
      </c>
      <c r="AB5" s="25">
        <v>71.793000000000006</v>
      </c>
      <c r="AC5" s="25">
        <v>62.932000000000002</v>
      </c>
      <c r="AD5" s="25">
        <v>186.51599999999999</v>
      </c>
      <c r="AE5" s="25">
        <v>152.72999999999999</v>
      </c>
      <c r="AF5" s="25">
        <v>150.739</v>
      </c>
      <c r="AG5" s="25">
        <v>151.33799999999999</v>
      </c>
      <c r="AH5" s="25">
        <v>189.98699999999999</v>
      </c>
      <c r="AI5" s="25">
        <v>111.3</v>
      </c>
      <c r="AJ5" s="25">
        <v>114.831</v>
      </c>
      <c r="AK5" s="25">
        <v>94.387</v>
      </c>
      <c r="AL5" s="25">
        <v>99.623999999999995</v>
      </c>
      <c r="AM5" s="25">
        <v>110.657</v>
      </c>
      <c r="AN5" s="25">
        <v>199.077</v>
      </c>
      <c r="AO5" s="25">
        <v>199.15</v>
      </c>
      <c r="AP5" s="25">
        <v>180.21</v>
      </c>
      <c r="AQ5" s="25">
        <v>126.01600000000001</v>
      </c>
      <c r="AR5" s="25">
        <v>94.718999999999994</v>
      </c>
      <c r="AS5" s="25">
        <v>88.599000000000004</v>
      </c>
      <c r="AT5" s="25">
        <v>125.26900000000001</v>
      </c>
      <c r="AU5" s="25">
        <v>125.84699999999999</v>
      </c>
      <c r="AV5" s="25">
        <v>86.989000000000004</v>
      </c>
      <c r="AW5" s="25">
        <v>83.819000000000003</v>
      </c>
      <c r="AX5" s="25">
        <v>72.525000000000006</v>
      </c>
      <c r="AY5" s="25">
        <v>63.026000000000003</v>
      </c>
      <c r="AZ5" s="25">
        <v>37.417000000000002</v>
      </c>
      <c r="BA5" s="25">
        <v>68.727000000000004</v>
      </c>
      <c r="BB5" s="25">
        <v>34.975000000000001</v>
      </c>
      <c r="BC5" s="25">
        <v>37.591000000000001</v>
      </c>
      <c r="BD5" s="25">
        <v>57.280999999999999</v>
      </c>
      <c r="BE5" s="25">
        <v>105.86799999999999</v>
      </c>
      <c r="BF5" s="25">
        <v>131.352</v>
      </c>
      <c r="BG5" s="25">
        <v>117.911</v>
      </c>
      <c r="BH5" s="25">
        <v>112.45099999999999</v>
      </c>
      <c r="BI5" s="25">
        <v>120.223</v>
      </c>
      <c r="BJ5" s="25">
        <v>107.896</v>
      </c>
      <c r="BK5" s="25">
        <v>87.403000000000006</v>
      </c>
      <c r="BL5" s="25">
        <v>98.828999999999994</v>
      </c>
      <c r="BM5" s="25">
        <v>97.26</v>
      </c>
      <c r="BN5" s="25">
        <v>313.20400000000001</v>
      </c>
      <c r="BO5" s="25">
        <v>254.60499999999999</v>
      </c>
      <c r="BP5" s="25">
        <v>278.30500000000001</v>
      </c>
      <c r="BQ5" s="25">
        <v>272.01799999999997</v>
      </c>
      <c r="BR5" s="25">
        <v>81.984999999999999</v>
      </c>
      <c r="BS5" s="25">
        <v>57.261000000000003</v>
      </c>
      <c r="BT5" s="25">
        <v>69.316000000000003</v>
      </c>
      <c r="BU5" s="25">
        <v>82.149000000000001</v>
      </c>
      <c r="BV5" s="25">
        <v>238.405</v>
      </c>
      <c r="BW5" s="25">
        <v>238.405</v>
      </c>
      <c r="BX5" s="25">
        <v>247.20400000000001</v>
      </c>
      <c r="BY5" s="25">
        <v>268.67899999999997</v>
      </c>
      <c r="BZ5" s="25">
        <v>46.774999999999999</v>
      </c>
      <c r="CA5" s="25">
        <v>47.375999999999998</v>
      </c>
      <c r="CB5" s="25">
        <v>44.527000000000001</v>
      </c>
      <c r="CC5" s="25">
        <v>58.997</v>
      </c>
      <c r="CD5" s="25">
        <v>26.535</v>
      </c>
      <c r="CE5" s="25">
        <v>88.295000000000002</v>
      </c>
      <c r="CF5" s="25">
        <v>77.539000000000001</v>
      </c>
      <c r="CG5" s="25">
        <v>23.091999999999999</v>
      </c>
      <c r="CH5" s="25">
        <v>176.251</v>
      </c>
      <c r="CI5" s="25">
        <v>151.25899999999999</v>
      </c>
      <c r="CJ5" s="25">
        <v>59.445999999999998</v>
      </c>
      <c r="CK5" s="25">
        <v>64.908000000000001</v>
      </c>
      <c r="CL5" s="25">
        <v>90.102000000000004</v>
      </c>
      <c r="CM5" s="25">
        <v>80.981999999999999</v>
      </c>
      <c r="CN5" s="25">
        <v>85.570999999999998</v>
      </c>
      <c r="CO5" s="25">
        <v>167.346</v>
      </c>
      <c r="CP5" s="25">
        <v>34.406999999999996</v>
      </c>
      <c r="CQ5" s="25">
        <v>125.503</v>
      </c>
      <c r="CR5" s="25">
        <v>102.157</v>
      </c>
      <c r="CS5" s="25">
        <v>189.47399999999999</v>
      </c>
      <c r="CT5" s="26"/>
      <c r="CU5" s="26"/>
      <c r="CV5" s="26"/>
      <c r="CW5" s="27"/>
      <c r="CX5" s="28">
        <f t="array" ref="CX5">SUMPRODUCT(B5:CW5*0.25)</f>
        <v>2676.9237500000004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110.14</v>
      </c>
      <c r="C8" s="37">
        <v>108.17</v>
      </c>
      <c r="D8" s="37">
        <v>104.88</v>
      </c>
      <c r="E8" s="37">
        <v>95.49</v>
      </c>
      <c r="F8" s="37">
        <v>101.59</v>
      </c>
      <c r="G8" s="37">
        <v>97.61</v>
      </c>
      <c r="H8" s="37">
        <v>93.3</v>
      </c>
      <c r="I8" s="37">
        <v>90.66</v>
      </c>
      <c r="J8" s="37">
        <v>96.82</v>
      </c>
      <c r="K8" s="37">
        <v>91.21</v>
      </c>
      <c r="L8" s="37">
        <v>90.09</v>
      </c>
      <c r="M8" s="37">
        <v>90.6</v>
      </c>
      <c r="N8" s="37">
        <v>93.11</v>
      </c>
      <c r="O8" s="37">
        <v>90.89</v>
      </c>
      <c r="P8" s="37">
        <v>89.66</v>
      </c>
      <c r="Q8" s="37">
        <v>89.78</v>
      </c>
      <c r="R8" s="37">
        <v>88.59</v>
      </c>
      <c r="S8" s="37">
        <v>96.59</v>
      </c>
      <c r="T8" s="37">
        <v>98.45</v>
      </c>
      <c r="U8" s="37">
        <v>103.49</v>
      </c>
      <c r="V8" s="37">
        <v>98.9</v>
      </c>
      <c r="W8" s="37">
        <v>111.89</v>
      </c>
      <c r="X8" s="37">
        <v>110.16</v>
      </c>
      <c r="Y8" s="37">
        <v>117.01</v>
      </c>
      <c r="Z8" s="37">
        <v>105.49</v>
      </c>
      <c r="AA8" s="37">
        <v>108.46</v>
      </c>
      <c r="AB8" s="37">
        <v>124.72</v>
      </c>
      <c r="AC8" s="37">
        <v>137.16999999999999</v>
      </c>
      <c r="AD8" s="37">
        <v>147.5</v>
      </c>
      <c r="AE8" s="37">
        <v>138.84</v>
      </c>
      <c r="AF8" s="37">
        <v>137.66999999999999</v>
      </c>
      <c r="AG8" s="37">
        <v>137.54</v>
      </c>
      <c r="AH8" s="37">
        <v>143.62</v>
      </c>
      <c r="AI8" s="37">
        <v>137.44</v>
      </c>
      <c r="AJ8" s="37">
        <v>124.9</v>
      </c>
      <c r="AK8" s="37">
        <v>108.82</v>
      </c>
      <c r="AL8" s="37">
        <v>107.63</v>
      </c>
      <c r="AM8" s="37">
        <v>107.17</v>
      </c>
      <c r="AN8" s="37">
        <v>137.91999999999999</v>
      </c>
      <c r="AO8" s="37">
        <v>137.99</v>
      </c>
      <c r="AP8" s="37">
        <v>92.37</v>
      </c>
      <c r="AQ8" s="37">
        <v>108.63</v>
      </c>
      <c r="AR8" s="37">
        <v>131.11000000000001</v>
      </c>
      <c r="AS8" s="37">
        <v>126.06</v>
      </c>
      <c r="AT8" s="37">
        <v>105.47</v>
      </c>
      <c r="AU8" s="37">
        <v>105.89</v>
      </c>
      <c r="AV8" s="37">
        <v>109.95</v>
      </c>
      <c r="AW8" s="37">
        <v>129.16</v>
      </c>
      <c r="AX8" s="37">
        <v>108.4</v>
      </c>
      <c r="AY8" s="37">
        <v>123.59</v>
      </c>
      <c r="AZ8" s="37">
        <v>128.74</v>
      </c>
      <c r="BA8" s="37">
        <v>137.59</v>
      </c>
      <c r="BB8" s="37">
        <v>107.45</v>
      </c>
      <c r="BC8" s="37">
        <v>136.31</v>
      </c>
      <c r="BD8" s="37">
        <v>108.23</v>
      </c>
      <c r="BE8" s="37">
        <v>137.38</v>
      </c>
      <c r="BF8" s="37">
        <v>136.19999999999999</v>
      </c>
      <c r="BG8" s="37">
        <v>140.38999999999999</v>
      </c>
      <c r="BH8" s="37">
        <v>137.51</v>
      </c>
      <c r="BI8" s="37">
        <v>138.03</v>
      </c>
      <c r="BJ8" s="37">
        <v>145.1</v>
      </c>
      <c r="BK8" s="37">
        <v>149.56</v>
      </c>
      <c r="BL8" s="37">
        <v>137.32</v>
      </c>
      <c r="BM8" s="37">
        <v>137.79</v>
      </c>
      <c r="BN8" s="37">
        <v>151.09</v>
      </c>
      <c r="BO8" s="37">
        <v>157.69999999999999</v>
      </c>
      <c r="BP8" s="37">
        <v>161.76</v>
      </c>
      <c r="BQ8" s="37">
        <v>158.46</v>
      </c>
      <c r="BR8" s="37">
        <v>146.54</v>
      </c>
      <c r="BS8" s="37">
        <v>148.12</v>
      </c>
      <c r="BT8" s="37">
        <v>143.07</v>
      </c>
      <c r="BU8" s="37">
        <v>146.81</v>
      </c>
      <c r="BV8" s="37">
        <v>158</v>
      </c>
      <c r="BW8" s="37">
        <v>152.86000000000001</v>
      </c>
      <c r="BX8" s="37">
        <v>152.80000000000001</v>
      </c>
      <c r="BY8" s="37">
        <v>149.91</v>
      </c>
      <c r="BZ8" s="37">
        <v>149.47999999999999</v>
      </c>
      <c r="CA8" s="37">
        <v>139.44999999999999</v>
      </c>
      <c r="CB8" s="37">
        <v>138.07</v>
      </c>
      <c r="CC8" s="37">
        <v>127</v>
      </c>
      <c r="CD8" s="37">
        <v>142.31</v>
      </c>
      <c r="CE8" s="37">
        <v>131.94999999999999</v>
      </c>
      <c r="CF8" s="37">
        <v>120.32</v>
      </c>
      <c r="CG8" s="37">
        <v>118.97</v>
      </c>
      <c r="CH8" s="37">
        <v>130.83000000000001</v>
      </c>
      <c r="CI8" s="37">
        <v>123.1</v>
      </c>
      <c r="CJ8" s="37">
        <v>114.93</v>
      </c>
      <c r="CK8" s="37">
        <v>108.94</v>
      </c>
      <c r="CL8" s="37">
        <v>118.3</v>
      </c>
      <c r="CM8" s="37">
        <v>116.88</v>
      </c>
      <c r="CN8" s="37">
        <v>113.57</v>
      </c>
      <c r="CO8" s="37">
        <v>104.94</v>
      </c>
      <c r="CP8" s="37">
        <v>110.34</v>
      </c>
      <c r="CQ8" s="37">
        <v>104.34</v>
      </c>
      <c r="CR8" s="37">
        <v>98.82</v>
      </c>
      <c r="CS8" s="37">
        <v>89.38</v>
      </c>
      <c r="CT8" s="38"/>
      <c r="CU8" s="38"/>
      <c r="CV8" s="38"/>
      <c r="CW8" s="39"/>
      <c r="CX8" s="40">
        <f>IF(SUM(B8:CW8)&lt;&gt;0,AVERAGEIF(B8:CW8,"&lt;&gt;"""),"")</f>
        <v>121.34614583333332</v>
      </c>
    </row>
    <row r="9" spans="1:102" ht="24.95" customHeight="1" thickBot="1" x14ac:dyDescent="0.25">
      <c r="A9" s="41" t="s">
        <v>6</v>
      </c>
      <c r="B9" s="42">
        <v>104.67</v>
      </c>
      <c r="C9" s="43">
        <v>104.67</v>
      </c>
      <c r="D9" s="43">
        <v>104.67</v>
      </c>
      <c r="E9" s="43">
        <v>104.67</v>
      </c>
      <c r="F9" s="43">
        <v>95.79</v>
      </c>
      <c r="G9" s="43">
        <v>95.79</v>
      </c>
      <c r="H9" s="43">
        <v>95.79</v>
      </c>
      <c r="I9" s="43">
        <v>95.79</v>
      </c>
      <c r="J9" s="43">
        <v>92.18</v>
      </c>
      <c r="K9" s="43">
        <v>92.18</v>
      </c>
      <c r="L9" s="43">
        <v>92.18</v>
      </c>
      <c r="M9" s="43">
        <v>92.18</v>
      </c>
      <c r="N9" s="43">
        <v>90.86</v>
      </c>
      <c r="O9" s="43">
        <v>90.86</v>
      </c>
      <c r="P9" s="43">
        <v>90.86</v>
      </c>
      <c r="Q9" s="43">
        <v>90.86</v>
      </c>
      <c r="R9" s="43">
        <v>96.78</v>
      </c>
      <c r="S9" s="43">
        <v>96.78</v>
      </c>
      <c r="T9" s="43">
        <v>96.78</v>
      </c>
      <c r="U9" s="43">
        <v>96.78</v>
      </c>
      <c r="V9" s="43">
        <v>109.49</v>
      </c>
      <c r="W9" s="43">
        <v>109.49</v>
      </c>
      <c r="X9" s="43">
        <v>109.49</v>
      </c>
      <c r="Y9" s="43">
        <v>109.49</v>
      </c>
      <c r="Z9" s="43">
        <v>118.96</v>
      </c>
      <c r="AA9" s="43">
        <v>118.96</v>
      </c>
      <c r="AB9" s="43">
        <v>118.96</v>
      </c>
      <c r="AC9" s="43">
        <v>118.96</v>
      </c>
      <c r="AD9" s="43">
        <v>140.38749999999999</v>
      </c>
      <c r="AE9" s="43">
        <v>140.38749999999999</v>
      </c>
      <c r="AF9" s="43">
        <v>140.38749999999999</v>
      </c>
      <c r="AG9" s="43">
        <v>140.38749999999999</v>
      </c>
      <c r="AH9" s="43">
        <v>128.69499999999999</v>
      </c>
      <c r="AI9" s="43">
        <v>128.69499999999999</v>
      </c>
      <c r="AJ9" s="43">
        <v>128.69499999999999</v>
      </c>
      <c r="AK9" s="43">
        <v>128.69499999999999</v>
      </c>
      <c r="AL9" s="43">
        <v>122.67749999999999</v>
      </c>
      <c r="AM9" s="43">
        <v>122.67749999999999</v>
      </c>
      <c r="AN9" s="43">
        <v>122.67749999999999</v>
      </c>
      <c r="AO9" s="43">
        <v>122.67749999999999</v>
      </c>
      <c r="AP9" s="43">
        <v>114.5425</v>
      </c>
      <c r="AQ9" s="43">
        <v>114.5425</v>
      </c>
      <c r="AR9" s="43">
        <v>114.5425</v>
      </c>
      <c r="AS9" s="43">
        <v>114.5425</v>
      </c>
      <c r="AT9" s="43">
        <v>112.61750000000001</v>
      </c>
      <c r="AU9" s="43">
        <v>112.61750000000001</v>
      </c>
      <c r="AV9" s="43">
        <v>112.61750000000001</v>
      </c>
      <c r="AW9" s="43">
        <v>112.61750000000001</v>
      </c>
      <c r="AX9" s="43">
        <v>124.58</v>
      </c>
      <c r="AY9" s="43">
        <v>124.58</v>
      </c>
      <c r="AZ9" s="43">
        <v>124.58</v>
      </c>
      <c r="BA9" s="43">
        <v>124.58</v>
      </c>
      <c r="BB9" s="43">
        <v>122.3425</v>
      </c>
      <c r="BC9" s="43">
        <v>122.3425</v>
      </c>
      <c r="BD9" s="43">
        <v>122.3425</v>
      </c>
      <c r="BE9" s="43">
        <v>122.3425</v>
      </c>
      <c r="BF9" s="43">
        <v>138.0325</v>
      </c>
      <c r="BG9" s="43">
        <v>138.0325</v>
      </c>
      <c r="BH9" s="43">
        <v>138.0325</v>
      </c>
      <c r="BI9" s="43">
        <v>138.0325</v>
      </c>
      <c r="BJ9" s="43">
        <v>142.4425</v>
      </c>
      <c r="BK9" s="43">
        <v>142.4425</v>
      </c>
      <c r="BL9" s="43">
        <v>142.4425</v>
      </c>
      <c r="BM9" s="43">
        <v>142.4425</v>
      </c>
      <c r="BN9" s="43">
        <v>157.2525</v>
      </c>
      <c r="BO9" s="43">
        <v>157.2525</v>
      </c>
      <c r="BP9" s="43">
        <v>157.2525</v>
      </c>
      <c r="BQ9" s="43">
        <v>157.2525</v>
      </c>
      <c r="BR9" s="43">
        <v>146.13499999999999</v>
      </c>
      <c r="BS9" s="43">
        <v>146.13499999999999</v>
      </c>
      <c r="BT9" s="43">
        <v>146.13499999999999</v>
      </c>
      <c r="BU9" s="43">
        <v>146.13499999999999</v>
      </c>
      <c r="BV9" s="43">
        <v>153.39250000000001</v>
      </c>
      <c r="BW9" s="43">
        <v>153.39250000000001</v>
      </c>
      <c r="BX9" s="43">
        <v>153.39250000000001</v>
      </c>
      <c r="BY9" s="43">
        <v>153.39250000000001</v>
      </c>
      <c r="BZ9" s="43">
        <v>138.5</v>
      </c>
      <c r="CA9" s="43">
        <v>138.5</v>
      </c>
      <c r="CB9" s="43">
        <v>138.5</v>
      </c>
      <c r="CC9" s="43">
        <v>138.5</v>
      </c>
      <c r="CD9" s="43">
        <v>128.38749999999999</v>
      </c>
      <c r="CE9" s="43">
        <v>128.38749999999999</v>
      </c>
      <c r="CF9" s="43">
        <v>128.38749999999999</v>
      </c>
      <c r="CG9" s="43">
        <v>128.38749999999999</v>
      </c>
      <c r="CH9" s="43">
        <v>119.45</v>
      </c>
      <c r="CI9" s="43">
        <v>119.45</v>
      </c>
      <c r="CJ9" s="43">
        <v>119.45</v>
      </c>
      <c r="CK9" s="43">
        <v>119.45</v>
      </c>
      <c r="CL9" s="43">
        <v>113.4225</v>
      </c>
      <c r="CM9" s="43">
        <v>113.4225</v>
      </c>
      <c r="CN9" s="43">
        <v>113.4225</v>
      </c>
      <c r="CO9" s="43">
        <v>113.4225</v>
      </c>
      <c r="CP9" s="43">
        <v>100.72</v>
      </c>
      <c r="CQ9" s="43">
        <v>100.72</v>
      </c>
      <c r="CR9" s="43">
        <v>100.72</v>
      </c>
      <c r="CS9" s="43">
        <v>100.72</v>
      </c>
      <c r="CT9" s="44"/>
      <c r="CU9" s="44"/>
      <c r="CV9" s="44"/>
      <c r="CW9" s="45"/>
      <c r="CX9" s="46">
        <f>IF(SUM(B9:CW9)&lt;&gt;0,AVERAGEIF(B9:CW9,"&lt;&gt;"""),"")</f>
        <v>121.34614583333335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122.96</v>
      </c>
      <c r="C11" s="53">
        <v>59.555</v>
      </c>
      <c r="D11" s="53">
        <v>73.197999999999993</v>
      </c>
      <c r="E11" s="53">
        <v>112.3</v>
      </c>
      <c r="F11" s="53"/>
      <c r="G11" s="53">
        <v>15.4</v>
      </c>
      <c r="H11" s="53">
        <v>13.6</v>
      </c>
      <c r="I11" s="53">
        <v>52.1</v>
      </c>
      <c r="J11" s="53"/>
      <c r="K11" s="53">
        <v>145.6</v>
      </c>
      <c r="L11" s="53">
        <v>119.7</v>
      </c>
      <c r="M11" s="53">
        <v>79.5</v>
      </c>
      <c r="N11" s="53">
        <v>53.3</v>
      </c>
      <c r="O11" s="53">
        <v>73.599999999999994</v>
      </c>
      <c r="P11" s="53">
        <v>86.5</v>
      </c>
      <c r="Q11" s="53">
        <v>59.8</v>
      </c>
      <c r="R11" s="53">
        <v>111.9</v>
      </c>
      <c r="S11" s="53"/>
      <c r="T11" s="53">
        <v>19.3</v>
      </c>
      <c r="U11" s="53"/>
      <c r="V11" s="53">
        <v>62.5</v>
      </c>
      <c r="W11" s="53"/>
      <c r="X11" s="53">
        <v>37.061999999999998</v>
      </c>
      <c r="Y11" s="53">
        <v>61</v>
      </c>
      <c r="Z11" s="53">
        <v>85.4</v>
      </c>
      <c r="AA11" s="53"/>
      <c r="AB11" s="53"/>
      <c r="AC11" s="53"/>
      <c r="AD11" s="53">
        <v>31.5</v>
      </c>
      <c r="AE11" s="53"/>
      <c r="AF11" s="53"/>
      <c r="AG11" s="53"/>
      <c r="AH11" s="53">
        <v>26.632999999999999</v>
      </c>
      <c r="AI11" s="53"/>
      <c r="AJ11" s="53"/>
      <c r="AK11" s="53">
        <v>10.38</v>
      </c>
      <c r="AL11" s="53"/>
      <c r="AM11" s="53">
        <v>10.425000000000001</v>
      </c>
      <c r="AN11" s="53">
        <v>106.7</v>
      </c>
      <c r="AO11" s="53">
        <v>106.8</v>
      </c>
      <c r="AP11" s="53">
        <v>101.733</v>
      </c>
      <c r="AQ11" s="53">
        <v>47.649000000000001</v>
      </c>
      <c r="AR11" s="53">
        <v>16.468</v>
      </c>
      <c r="AS11" s="53">
        <v>10.456</v>
      </c>
      <c r="AT11" s="53">
        <v>41.448</v>
      </c>
      <c r="AU11" s="53">
        <v>42.027999999999999</v>
      </c>
      <c r="AV11" s="53">
        <v>3.165</v>
      </c>
      <c r="AW11" s="53"/>
      <c r="AX11" s="53">
        <v>48.695999999999998</v>
      </c>
      <c r="AY11" s="53">
        <v>39.198</v>
      </c>
      <c r="AZ11" s="53">
        <v>13.577</v>
      </c>
      <c r="BA11" s="53">
        <v>44.835000000000001</v>
      </c>
      <c r="BB11" s="53">
        <v>23.649000000000001</v>
      </c>
      <c r="BC11" s="53">
        <v>26.245000000000001</v>
      </c>
      <c r="BD11" s="53">
        <v>45.927999999999997</v>
      </c>
      <c r="BE11" s="53">
        <v>94.5</v>
      </c>
      <c r="BF11" s="53">
        <v>86.5</v>
      </c>
      <c r="BG11" s="53">
        <v>81.7</v>
      </c>
      <c r="BH11" s="53">
        <v>81.7</v>
      </c>
      <c r="BI11" s="53">
        <v>81.7</v>
      </c>
      <c r="BJ11" s="53">
        <v>75.900000000000006</v>
      </c>
      <c r="BK11" s="53">
        <v>59.4</v>
      </c>
      <c r="BL11" s="53">
        <v>90.5</v>
      </c>
      <c r="BM11" s="53">
        <v>90.5</v>
      </c>
      <c r="BN11" s="53">
        <v>58.6</v>
      </c>
      <c r="BO11" s="53"/>
      <c r="BP11" s="53">
        <v>23.7</v>
      </c>
      <c r="BQ11" s="53">
        <v>15.2</v>
      </c>
      <c r="BR11" s="53">
        <v>26.9</v>
      </c>
      <c r="BS11" s="53"/>
      <c r="BT11" s="53"/>
      <c r="BU11" s="53"/>
      <c r="BV11" s="53"/>
      <c r="BW11" s="53"/>
      <c r="BX11" s="53">
        <v>8.798</v>
      </c>
      <c r="BY11" s="53">
        <v>3.8</v>
      </c>
      <c r="BZ11" s="53">
        <v>13.2</v>
      </c>
      <c r="CA11" s="53"/>
      <c r="CB11" s="53"/>
      <c r="CC11" s="53"/>
      <c r="CD11" s="53"/>
      <c r="CE11" s="53">
        <v>13.8</v>
      </c>
      <c r="CF11" s="53"/>
      <c r="CG11" s="53">
        <v>23</v>
      </c>
      <c r="CH11" s="53">
        <v>34.5</v>
      </c>
      <c r="CI11" s="53">
        <v>45.2</v>
      </c>
      <c r="CJ11" s="53"/>
      <c r="CK11" s="53"/>
      <c r="CL11" s="53">
        <v>57.5</v>
      </c>
      <c r="CM11" s="53">
        <v>45.7</v>
      </c>
      <c r="CN11" s="53">
        <v>47.7</v>
      </c>
      <c r="CO11" s="53">
        <v>55.6</v>
      </c>
      <c r="CP11" s="53"/>
      <c r="CQ11" s="53">
        <v>27.4</v>
      </c>
      <c r="CR11" s="53">
        <v>72.400000000000006</v>
      </c>
      <c r="CS11" s="53">
        <v>77.400000000000006</v>
      </c>
      <c r="CT11" s="54"/>
      <c r="CU11" s="54"/>
      <c r="CV11" s="54"/>
      <c r="CW11" s="55"/>
      <c r="CX11" s="56">
        <f t="array" ref="CX11">SUMPRODUCT(B11:CW11*0.25)</f>
        <v>908.64649999999972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19.001999999999999</v>
      </c>
      <c r="C15" s="71">
        <v>19.302</v>
      </c>
      <c r="D15" s="71">
        <v>19.302</v>
      </c>
      <c r="E15" s="71">
        <v>9.3089999999999993</v>
      </c>
      <c r="F15" s="71">
        <v>1.526</v>
      </c>
      <c r="G15" s="71">
        <v>20.3</v>
      </c>
      <c r="H15" s="71">
        <v>23.048999999999999</v>
      </c>
      <c r="I15" s="71">
        <v>24.998000000000001</v>
      </c>
      <c r="J15" s="71">
        <v>20.530999999999999</v>
      </c>
      <c r="K15" s="71">
        <v>19.001000000000001</v>
      </c>
      <c r="L15" s="71">
        <v>23.501999999999999</v>
      </c>
      <c r="M15" s="71">
        <v>23.202000000000002</v>
      </c>
      <c r="N15" s="71">
        <v>11.211</v>
      </c>
      <c r="O15" s="71">
        <v>16.431999999999999</v>
      </c>
      <c r="P15" s="71">
        <v>19.102</v>
      </c>
      <c r="Q15" s="71">
        <v>18.103000000000002</v>
      </c>
      <c r="R15" s="71">
        <v>17.635999999999999</v>
      </c>
      <c r="S15" s="71">
        <v>27.003</v>
      </c>
      <c r="T15" s="71">
        <v>27.994</v>
      </c>
      <c r="U15" s="71">
        <v>16.105</v>
      </c>
      <c r="V15" s="71">
        <v>9.8650000000000002</v>
      </c>
      <c r="W15" s="71">
        <v>15.686</v>
      </c>
      <c r="X15" s="71">
        <v>16.247</v>
      </c>
      <c r="Y15" s="71">
        <v>29.838000000000001</v>
      </c>
      <c r="Z15" s="71">
        <v>35.24</v>
      </c>
      <c r="AA15" s="71">
        <v>24.428999999999998</v>
      </c>
      <c r="AB15" s="71">
        <v>25.495000000000001</v>
      </c>
      <c r="AC15" s="71">
        <v>17.593</v>
      </c>
      <c r="AD15" s="71">
        <v>21.602</v>
      </c>
      <c r="AE15" s="71">
        <v>19.274999999999999</v>
      </c>
      <c r="AF15" s="71">
        <v>19.600000000000001</v>
      </c>
      <c r="AG15" s="71">
        <v>20.2</v>
      </c>
      <c r="AH15" s="71">
        <v>41.661999999999999</v>
      </c>
      <c r="AI15" s="71">
        <v>28.664999999999999</v>
      </c>
      <c r="AJ15" s="71">
        <v>30.7</v>
      </c>
      <c r="AK15" s="71">
        <v>5.6689999999999996</v>
      </c>
      <c r="AL15" s="71">
        <v>7.7359999999999998</v>
      </c>
      <c r="AM15" s="71">
        <v>8.1910000000000007</v>
      </c>
      <c r="AN15" s="71">
        <v>0.48</v>
      </c>
      <c r="AO15" s="71">
        <v>0.42699999999999999</v>
      </c>
      <c r="AP15" s="71">
        <v>0.35</v>
      </c>
      <c r="AQ15" s="71">
        <v>0.24</v>
      </c>
      <c r="AR15" s="71">
        <v>0.127</v>
      </c>
      <c r="AS15" s="71">
        <v>1.9E-2</v>
      </c>
      <c r="AT15" s="71"/>
      <c r="AU15" s="71"/>
      <c r="AV15" s="71"/>
      <c r="AW15" s="71"/>
      <c r="AX15" s="71"/>
      <c r="AY15" s="71"/>
      <c r="AZ15" s="71">
        <v>1.2E-2</v>
      </c>
      <c r="BA15" s="71">
        <v>6.3E-2</v>
      </c>
      <c r="BB15" s="71">
        <v>9.9000000000000005E-2</v>
      </c>
      <c r="BC15" s="71">
        <v>0.12</v>
      </c>
      <c r="BD15" s="71">
        <v>0.128</v>
      </c>
      <c r="BE15" s="71">
        <v>0.14099999999999999</v>
      </c>
      <c r="BF15" s="71">
        <v>32.524999999999999</v>
      </c>
      <c r="BG15" s="71">
        <v>23.888999999999999</v>
      </c>
      <c r="BH15" s="71">
        <v>18.440999999999999</v>
      </c>
      <c r="BI15" s="71">
        <v>26.216000000000001</v>
      </c>
      <c r="BJ15" s="71">
        <v>21.524000000000001</v>
      </c>
      <c r="BK15" s="71">
        <v>19.315000000000001</v>
      </c>
      <c r="BL15" s="71">
        <v>3.3239999999999998</v>
      </c>
      <c r="BM15" s="71">
        <v>1.756</v>
      </c>
      <c r="BN15" s="71"/>
      <c r="BO15" s="71"/>
      <c r="BP15" s="71"/>
      <c r="BQ15" s="71"/>
      <c r="BR15" s="71">
        <v>0.98</v>
      </c>
      <c r="BS15" s="71">
        <v>1.9990000000000001</v>
      </c>
      <c r="BT15" s="71">
        <v>16.588999999999999</v>
      </c>
      <c r="BU15" s="71">
        <v>19.423999999999999</v>
      </c>
      <c r="BV15" s="71"/>
      <c r="BW15" s="71"/>
      <c r="BX15" s="71"/>
      <c r="BY15" s="71">
        <v>22.091000000000001</v>
      </c>
      <c r="BZ15" s="71">
        <v>18.748999999999999</v>
      </c>
      <c r="CA15" s="71">
        <v>21.431000000000001</v>
      </c>
      <c r="CB15" s="71">
        <v>19.574000000000002</v>
      </c>
      <c r="CC15" s="71">
        <v>24.981000000000002</v>
      </c>
      <c r="CD15" s="71">
        <v>13.13</v>
      </c>
      <c r="CE15" s="71">
        <v>25.599</v>
      </c>
      <c r="CF15" s="71">
        <v>25.303999999999998</v>
      </c>
      <c r="CG15" s="71">
        <v>8.5999999999999993E-2</v>
      </c>
      <c r="CH15" s="71">
        <v>41.515000000000001</v>
      </c>
      <c r="CI15" s="71">
        <v>38.69</v>
      </c>
      <c r="CJ15" s="71">
        <v>27.655999999999999</v>
      </c>
      <c r="CK15" s="71">
        <v>29.933</v>
      </c>
      <c r="CL15" s="71">
        <v>32.195999999999998</v>
      </c>
      <c r="CM15" s="71">
        <v>34.875999999999998</v>
      </c>
      <c r="CN15" s="71">
        <v>37.465000000000003</v>
      </c>
      <c r="CO15" s="71">
        <v>49.771000000000001</v>
      </c>
      <c r="CP15" s="71">
        <v>34.401000000000003</v>
      </c>
      <c r="CQ15" s="71">
        <v>42.606999999999999</v>
      </c>
      <c r="CR15" s="71">
        <v>29.751000000000001</v>
      </c>
      <c r="CS15" s="71">
        <v>34.085000000000001</v>
      </c>
      <c r="CT15" s="72"/>
      <c r="CU15" s="72"/>
      <c r="CV15" s="72"/>
      <c r="CW15" s="73"/>
      <c r="CX15" s="74">
        <f t="array" ref="CX15">SUMPRODUCT(B15:CW15*0.25)</f>
        <v>386.59550000000002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141.96199999999999</v>
      </c>
      <c r="C17" s="77">
        <f t="shared" ref="C17:BN17" si="0">SUM(C11:C16)</f>
        <v>78.856999999999999</v>
      </c>
      <c r="D17" s="77">
        <f t="shared" si="0"/>
        <v>92.5</v>
      </c>
      <c r="E17" s="77">
        <f t="shared" si="0"/>
        <v>121.60899999999999</v>
      </c>
      <c r="F17" s="77">
        <f t="shared" si="0"/>
        <v>1.526</v>
      </c>
      <c r="G17" s="77">
        <f t="shared" si="0"/>
        <v>35.700000000000003</v>
      </c>
      <c r="H17" s="77">
        <f t="shared" si="0"/>
        <v>36.649000000000001</v>
      </c>
      <c r="I17" s="77">
        <f t="shared" si="0"/>
        <v>77.097999999999999</v>
      </c>
      <c r="J17" s="77">
        <f t="shared" si="0"/>
        <v>20.530999999999999</v>
      </c>
      <c r="K17" s="77">
        <f t="shared" si="0"/>
        <v>164.601</v>
      </c>
      <c r="L17" s="77">
        <f t="shared" si="0"/>
        <v>143.202</v>
      </c>
      <c r="M17" s="77">
        <f t="shared" si="0"/>
        <v>102.702</v>
      </c>
      <c r="N17" s="77">
        <f t="shared" si="0"/>
        <v>64.510999999999996</v>
      </c>
      <c r="O17" s="77">
        <f t="shared" si="0"/>
        <v>90.031999999999996</v>
      </c>
      <c r="P17" s="77">
        <f t="shared" si="0"/>
        <v>105.602</v>
      </c>
      <c r="Q17" s="77">
        <f t="shared" si="0"/>
        <v>77.902999999999992</v>
      </c>
      <c r="R17" s="77">
        <f t="shared" si="0"/>
        <v>129.536</v>
      </c>
      <c r="S17" s="77">
        <f t="shared" si="0"/>
        <v>27.003</v>
      </c>
      <c r="T17" s="77">
        <f t="shared" si="0"/>
        <v>47.293999999999997</v>
      </c>
      <c r="U17" s="77">
        <f t="shared" si="0"/>
        <v>16.105</v>
      </c>
      <c r="V17" s="77">
        <f t="shared" si="0"/>
        <v>72.364999999999995</v>
      </c>
      <c r="W17" s="77">
        <f t="shared" si="0"/>
        <v>15.686</v>
      </c>
      <c r="X17" s="77">
        <f t="shared" si="0"/>
        <v>53.308999999999997</v>
      </c>
      <c r="Y17" s="77">
        <f t="shared" si="0"/>
        <v>90.837999999999994</v>
      </c>
      <c r="Z17" s="77">
        <f t="shared" si="0"/>
        <v>120.64000000000001</v>
      </c>
      <c r="AA17" s="77">
        <f t="shared" si="0"/>
        <v>24.428999999999998</v>
      </c>
      <c r="AB17" s="77">
        <f t="shared" si="0"/>
        <v>25.495000000000001</v>
      </c>
      <c r="AC17" s="77">
        <f t="shared" si="0"/>
        <v>17.593</v>
      </c>
      <c r="AD17" s="77">
        <f t="shared" si="0"/>
        <v>53.102000000000004</v>
      </c>
      <c r="AE17" s="77">
        <f t="shared" si="0"/>
        <v>19.274999999999999</v>
      </c>
      <c r="AF17" s="77">
        <f t="shared" si="0"/>
        <v>19.600000000000001</v>
      </c>
      <c r="AG17" s="77">
        <f t="shared" si="0"/>
        <v>20.2</v>
      </c>
      <c r="AH17" s="77">
        <f t="shared" si="0"/>
        <v>68.295000000000002</v>
      </c>
      <c r="AI17" s="77">
        <f t="shared" si="0"/>
        <v>28.664999999999999</v>
      </c>
      <c r="AJ17" s="77">
        <f t="shared" si="0"/>
        <v>30.7</v>
      </c>
      <c r="AK17" s="77">
        <f t="shared" si="0"/>
        <v>16.048999999999999</v>
      </c>
      <c r="AL17" s="77">
        <f t="shared" si="0"/>
        <v>7.7359999999999998</v>
      </c>
      <c r="AM17" s="77">
        <f t="shared" si="0"/>
        <v>18.616</v>
      </c>
      <c r="AN17" s="77">
        <f t="shared" si="0"/>
        <v>107.18</v>
      </c>
      <c r="AO17" s="77">
        <f t="shared" si="0"/>
        <v>107.227</v>
      </c>
      <c r="AP17" s="77">
        <f t="shared" si="0"/>
        <v>102.083</v>
      </c>
      <c r="AQ17" s="77">
        <f t="shared" si="0"/>
        <v>47.889000000000003</v>
      </c>
      <c r="AR17" s="77">
        <f t="shared" si="0"/>
        <v>16.594999999999999</v>
      </c>
      <c r="AS17" s="77">
        <f t="shared" si="0"/>
        <v>10.475</v>
      </c>
      <c r="AT17" s="77">
        <f t="shared" si="0"/>
        <v>41.448</v>
      </c>
      <c r="AU17" s="77">
        <f t="shared" si="0"/>
        <v>42.027999999999999</v>
      </c>
      <c r="AV17" s="77">
        <f t="shared" si="0"/>
        <v>3.165</v>
      </c>
      <c r="AW17" s="77">
        <f t="shared" si="0"/>
        <v>0</v>
      </c>
      <c r="AX17" s="77">
        <f t="shared" si="0"/>
        <v>48.695999999999998</v>
      </c>
      <c r="AY17" s="77">
        <f t="shared" si="0"/>
        <v>39.198</v>
      </c>
      <c r="AZ17" s="77">
        <f t="shared" si="0"/>
        <v>13.589</v>
      </c>
      <c r="BA17" s="77">
        <f t="shared" si="0"/>
        <v>44.898000000000003</v>
      </c>
      <c r="BB17" s="77">
        <f t="shared" si="0"/>
        <v>23.748000000000001</v>
      </c>
      <c r="BC17" s="77">
        <f t="shared" si="0"/>
        <v>26.365000000000002</v>
      </c>
      <c r="BD17" s="77">
        <f t="shared" si="0"/>
        <v>46.055999999999997</v>
      </c>
      <c r="BE17" s="77">
        <f t="shared" si="0"/>
        <v>94.641000000000005</v>
      </c>
      <c r="BF17" s="77">
        <f t="shared" si="0"/>
        <v>119.02500000000001</v>
      </c>
      <c r="BG17" s="77">
        <f t="shared" si="0"/>
        <v>105.589</v>
      </c>
      <c r="BH17" s="77">
        <f t="shared" si="0"/>
        <v>100.14100000000001</v>
      </c>
      <c r="BI17" s="77">
        <f t="shared" si="0"/>
        <v>107.916</v>
      </c>
      <c r="BJ17" s="77">
        <f t="shared" si="0"/>
        <v>97.424000000000007</v>
      </c>
      <c r="BK17" s="77">
        <f t="shared" si="0"/>
        <v>78.715000000000003</v>
      </c>
      <c r="BL17" s="77">
        <f t="shared" si="0"/>
        <v>93.823999999999998</v>
      </c>
      <c r="BM17" s="77">
        <f t="shared" si="0"/>
        <v>92.256</v>
      </c>
      <c r="BN17" s="77">
        <f t="shared" si="0"/>
        <v>58.6</v>
      </c>
      <c r="BO17" s="77">
        <f t="shared" ref="BO17:CW17" si="1">SUM(BO11:BO16)</f>
        <v>0</v>
      </c>
      <c r="BP17" s="77">
        <f t="shared" si="1"/>
        <v>23.7</v>
      </c>
      <c r="BQ17" s="77">
        <f t="shared" si="1"/>
        <v>15.2</v>
      </c>
      <c r="BR17" s="77">
        <f t="shared" si="1"/>
        <v>27.88</v>
      </c>
      <c r="BS17" s="77">
        <f t="shared" si="1"/>
        <v>1.9990000000000001</v>
      </c>
      <c r="BT17" s="77">
        <f t="shared" si="1"/>
        <v>16.588999999999999</v>
      </c>
      <c r="BU17" s="77">
        <f t="shared" si="1"/>
        <v>19.423999999999999</v>
      </c>
      <c r="BV17" s="77">
        <f t="shared" si="1"/>
        <v>0</v>
      </c>
      <c r="BW17" s="77">
        <f t="shared" si="1"/>
        <v>0</v>
      </c>
      <c r="BX17" s="77">
        <f t="shared" si="1"/>
        <v>8.798</v>
      </c>
      <c r="BY17" s="77">
        <f t="shared" si="1"/>
        <v>25.891000000000002</v>
      </c>
      <c r="BZ17" s="77">
        <f t="shared" si="1"/>
        <v>31.948999999999998</v>
      </c>
      <c r="CA17" s="77">
        <f t="shared" si="1"/>
        <v>21.431000000000001</v>
      </c>
      <c r="CB17" s="77">
        <f t="shared" si="1"/>
        <v>19.574000000000002</v>
      </c>
      <c r="CC17" s="77">
        <f t="shared" si="1"/>
        <v>24.981000000000002</v>
      </c>
      <c r="CD17" s="77">
        <f t="shared" si="1"/>
        <v>13.13</v>
      </c>
      <c r="CE17" s="77">
        <f t="shared" si="1"/>
        <v>39.399000000000001</v>
      </c>
      <c r="CF17" s="77">
        <f t="shared" si="1"/>
        <v>25.303999999999998</v>
      </c>
      <c r="CG17" s="77">
        <f t="shared" si="1"/>
        <v>23.085999999999999</v>
      </c>
      <c r="CH17" s="77">
        <f t="shared" si="1"/>
        <v>76.015000000000001</v>
      </c>
      <c r="CI17" s="77">
        <f t="shared" si="1"/>
        <v>83.89</v>
      </c>
      <c r="CJ17" s="77">
        <f t="shared" si="1"/>
        <v>27.655999999999999</v>
      </c>
      <c r="CK17" s="77">
        <f t="shared" si="1"/>
        <v>29.933</v>
      </c>
      <c r="CL17" s="77">
        <f t="shared" si="1"/>
        <v>89.695999999999998</v>
      </c>
      <c r="CM17" s="77">
        <f t="shared" si="1"/>
        <v>80.575999999999993</v>
      </c>
      <c r="CN17" s="77">
        <f t="shared" si="1"/>
        <v>85.165000000000006</v>
      </c>
      <c r="CO17" s="77">
        <f t="shared" si="1"/>
        <v>105.37100000000001</v>
      </c>
      <c r="CP17" s="77">
        <f t="shared" si="1"/>
        <v>34.401000000000003</v>
      </c>
      <c r="CQ17" s="77">
        <f t="shared" si="1"/>
        <v>70.007000000000005</v>
      </c>
      <c r="CR17" s="77">
        <f t="shared" si="1"/>
        <v>102.15100000000001</v>
      </c>
      <c r="CS17" s="77">
        <f t="shared" si="1"/>
        <v>111.48500000000001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1295.2419999999997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54.241</v>
      </c>
      <c r="AI20" s="88">
        <v>13.145</v>
      </c>
      <c r="AJ20" s="88">
        <v>14.734</v>
      </c>
      <c r="AK20" s="88">
        <v>8.8800000000000008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22.749999999999996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0.93300000000000005</v>
      </c>
      <c r="Z21" s="94"/>
      <c r="AA21" s="94">
        <v>0.93300000000000005</v>
      </c>
      <c r="AB21" s="94">
        <v>0.93300000000000005</v>
      </c>
      <c r="AC21" s="94">
        <v>0.93300000000000005</v>
      </c>
      <c r="AD21" s="94">
        <v>2.3730000000000002</v>
      </c>
      <c r="AE21" s="94">
        <v>2.3849999999999998</v>
      </c>
      <c r="AF21" s="94">
        <v>0.93300000000000005</v>
      </c>
      <c r="AG21" s="94">
        <v>0.93300000000000005</v>
      </c>
      <c r="AH21" s="94">
        <v>0.94600000000000006</v>
      </c>
      <c r="AI21" s="94">
        <v>2.1139999999999999</v>
      </c>
      <c r="AJ21" s="94">
        <v>2.0750000000000002</v>
      </c>
      <c r="AK21" s="94">
        <v>2.133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5</v>
      </c>
      <c r="BK21" s="94">
        <v>5</v>
      </c>
      <c r="BL21" s="94">
        <v>5</v>
      </c>
      <c r="BM21" s="94">
        <v>5</v>
      </c>
      <c r="BN21" s="94"/>
      <c r="BO21" s="94"/>
      <c r="BP21" s="94"/>
      <c r="BQ21" s="94">
        <v>2.2130000000000001</v>
      </c>
      <c r="BR21" s="94">
        <v>5</v>
      </c>
      <c r="BS21" s="94">
        <v>5</v>
      </c>
      <c r="BT21" s="94">
        <v>5</v>
      </c>
      <c r="BU21" s="94">
        <v>5</v>
      </c>
      <c r="BV21" s="94"/>
      <c r="BW21" s="94"/>
      <c r="BX21" s="94"/>
      <c r="BY21" s="94"/>
      <c r="BZ21" s="94">
        <v>5</v>
      </c>
      <c r="CA21" s="94">
        <v>5</v>
      </c>
      <c r="CB21" s="94">
        <v>5</v>
      </c>
      <c r="CC21" s="94">
        <v>5</v>
      </c>
      <c r="CD21" s="94"/>
      <c r="CE21" s="94">
        <v>5</v>
      </c>
      <c r="CF21" s="94">
        <v>5</v>
      </c>
      <c r="CG21" s="94"/>
      <c r="CH21" s="94">
        <v>5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23.709249999999997</v>
      </c>
    </row>
    <row r="22" spans="1:102" ht="24.95" customHeight="1" x14ac:dyDescent="0.2">
      <c r="A22" s="92" t="s">
        <v>18</v>
      </c>
      <c r="B22" s="98">
        <v>6.0000000000000001E-3</v>
      </c>
      <c r="C22" s="99">
        <v>6.0000000000000001E-3</v>
      </c>
      <c r="D22" s="99">
        <v>6.0000000000000001E-3</v>
      </c>
      <c r="E22" s="99">
        <v>6.0000000000000001E-3</v>
      </c>
      <c r="F22" s="99">
        <v>15.724</v>
      </c>
      <c r="G22" s="99">
        <v>8.0910000000000011</v>
      </c>
      <c r="H22" s="99">
        <v>11.471</v>
      </c>
      <c r="I22" s="99">
        <v>11.093</v>
      </c>
      <c r="J22" s="99">
        <v>6.0000000000000001E-3</v>
      </c>
      <c r="K22" s="99">
        <v>5.3970000000000002</v>
      </c>
      <c r="L22" s="99">
        <v>7.476</v>
      </c>
      <c r="M22" s="99">
        <v>7.3710000000000004</v>
      </c>
      <c r="N22" s="99">
        <v>2.0030000000000001</v>
      </c>
      <c r="O22" s="99">
        <v>0.17100000000000001</v>
      </c>
      <c r="P22" s="99">
        <v>6.0000000000000001E-3</v>
      </c>
      <c r="Q22" s="99">
        <v>6.0000000000000001E-3</v>
      </c>
      <c r="R22" s="99">
        <v>0.85499999999999998</v>
      </c>
      <c r="S22" s="99">
        <v>2.3299999999999996</v>
      </c>
      <c r="T22" s="99">
        <v>2.3319999999999999</v>
      </c>
      <c r="U22" s="99">
        <v>0.16800000000000001</v>
      </c>
      <c r="V22" s="99">
        <v>6.0000000000000001E-3</v>
      </c>
      <c r="W22" s="99">
        <v>6.0000000000000001E-3</v>
      </c>
      <c r="X22" s="99">
        <v>6.0000000000000001E-3</v>
      </c>
      <c r="Y22" s="99">
        <v>5.0000000000000001E-3</v>
      </c>
      <c r="Z22" s="99">
        <v>0.64500000000000002</v>
      </c>
      <c r="AA22" s="99">
        <v>0.80500000000000005</v>
      </c>
      <c r="AB22" s="99">
        <v>0.96499999999999997</v>
      </c>
      <c r="AC22" s="99">
        <v>6.0000000000000001E-3</v>
      </c>
      <c r="AD22" s="99">
        <v>0.84099999999999997</v>
      </c>
      <c r="AE22" s="99">
        <v>0.87</v>
      </c>
      <c r="AF22" s="99">
        <v>6.0000000000000001E-3</v>
      </c>
      <c r="AG22" s="99">
        <v>5.0000000000000001E-3</v>
      </c>
      <c r="AH22" s="99">
        <v>5.0000000000000001E-3</v>
      </c>
      <c r="AI22" s="99">
        <v>0.876</v>
      </c>
      <c r="AJ22" s="99">
        <v>0.82199999999999995</v>
      </c>
      <c r="AK22" s="99">
        <v>0.82499999999999996</v>
      </c>
      <c r="AL22" s="99">
        <v>1.988</v>
      </c>
      <c r="AM22" s="99">
        <v>2.1409999999999996</v>
      </c>
      <c r="AN22" s="99">
        <v>1.9970000000000001</v>
      </c>
      <c r="AO22" s="99">
        <v>2.0229999999999997</v>
      </c>
      <c r="AP22" s="99">
        <v>2.7E-2</v>
      </c>
      <c r="AQ22" s="99">
        <v>2.7E-2</v>
      </c>
      <c r="AR22" s="99">
        <v>2.4E-2</v>
      </c>
      <c r="AS22" s="99">
        <v>2.4E-2</v>
      </c>
      <c r="AT22" s="99">
        <v>2.1000000000000001E-2</v>
      </c>
      <c r="AU22" s="99">
        <v>1.9E-2</v>
      </c>
      <c r="AV22" s="99">
        <v>2.4E-2</v>
      </c>
      <c r="AW22" s="99">
        <v>1.9E-2</v>
      </c>
      <c r="AX22" s="99">
        <v>2.9000000000000001E-2</v>
      </c>
      <c r="AY22" s="99">
        <v>2.8000000000000001E-2</v>
      </c>
      <c r="AZ22" s="99">
        <v>2.8000000000000001E-2</v>
      </c>
      <c r="BA22" s="99">
        <v>2.9000000000000001E-2</v>
      </c>
      <c r="BB22" s="99">
        <v>2.7E-2</v>
      </c>
      <c r="BC22" s="99">
        <v>2.5999999999999999E-2</v>
      </c>
      <c r="BD22" s="99">
        <v>2.5000000000000001E-2</v>
      </c>
      <c r="BE22" s="99">
        <v>2.7E-2</v>
      </c>
      <c r="BF22" s="99">
        <v>2.7E-2</v>
      </c>
      <c r="BG22" s="99">
        <v>2.1999999999999999E-2</v>
      </c>
      <c r="BH22" s="99">
        <v>0.01</v>
      </c>
      <c r="BI22" s="99">
        <v>7.0000000000000001E-3</v>
      </c>
      <c r="BJ22" s="99">
        <v>5.4719999999999995</v>
      </c>
      <c r="BK22" s="99">
        <v>3.6880000000000002</v>
      </c>
      <c r="BL22" s="99">
        <v>5.0000000000000001E-3</v>
      </c>
      <c r="BM22" s="99">
        <v>4.0000000000000001E-3</v>
      </c>
      <c r="BN22" s="99">
        <v>4.0000000000000001E-3</v>
      </c>
      <c r="BO22" s="99">
        <v>5.0000000000000001E-3</v>
      </c>
      <c r="BP22" s="99">
        <v>5.0000000000000001E-3</v>
      </c>
      <c r="BQ22" s="99">
        <v>5.0000000000000001E-3</v>
      </c>
      <c r="BR22" s="99">
        <v>2.0049999999999999</v>
      </c>
      <c r="BS22" s="99">
        <v>3.1619999999999999</v>
      </c>
      <c r="BT22" s="99">
        <v>0.627</v>
      </c>
      <c r="BU22" s="99">
        <v>10.625</v>
      </c>
      <c r="BV22" s="99">
        <v>5.0000000000000001E-3</v>
      </c>
      <c r="BW22" s="99">
        <v>5.0000000000000001E-3</v>
      </c>
      <c r="BX22" s="99">
        <v>6.0000000000000001E-3</v>
      </c>
      <c r="BY22" s="99">
        <v>4.3879999999999999</v>
      </c>
      <c r="BZ22" s="99">
        <v>7.6260000000000003</v>
      </c>
      <c r="CA22" s="99">
        <v>18.745000000000001</v>
      </c>
      <c r="CB22" s="99">
        <v>17.753</v>
      </c>
      <c r="CC22" s="99">
        <v>26.815999999999999</v>
      </c>
      <c r="CD22" s="99">
        <v>5.0000000000000001E-3</v>
      </c>
      <c r="CE22" s="99">
        <v>43.896000000000001</v>
      </c>
      <c r="CF22" s="99">
        <v>47.234999999999999</v>
      </c>
      <c r="CG22" s="99">
        <v>6.0000000000000001E-3</v>
      </c>
      <c r="CH22" s="99">
        <v>67.635999999999996</v>
      </c>
      <c r="CI22" s="99">
        <v>39.768999999999998</v>
      </c>
      <c r="CJ22" s="99">
        <v>4.1900000000000004</v>
      </c>
      <c r="CK22" s="99">
        <v>7.375</v>
      </c>
      <c r="CL22" s="99">
        <v>6.0000000000000001E-3</v>
      </c>
      <c r="CM22" s="99">
        <v>6.0000000000000001E-3</v>
      </c>
      <c r="CN22" s="99">
        <v>6.0000000000000001E-3</v>
      </c>
      <c r="CO22" s="99">
        <v>61.575000000000003</v>
      </c>
      <c r="CP22" s="99">
        <v>6.0000000000000001E-3</v>
      </c>
      <c r="CQ22" s="99">
        <v>55.496000000000002</v>
      </c>
      <c r="CR22" s="99">
        <v>6.0000000000000001E-3</v>
      </c>
      <c r="CS22" s="99">
        <v>16.888999999999999</v>
      </c>
      <c r="CT22" s="100"/>
      <c r="CU22" s="100"/>
      <c r="CV22" s="100"/>
      <c r="CW22" s="96"/>
      <c r="CX22" s="97">
        <f t="array" ref="CX22">SUMPRODUCT(B22:CW22*0.25)</f>
        <v>133.72249999999997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6.0000000000000001E-3</v>
      </c>
      <c r="C27" s="107">
        <f t="shared" ref="C27:BN27" si="2">SUM(C20:C26)</f>
        <v>6.0000000000000001E-3</v>
      </c>
      <c r="D27" s="107">
        <f t="shared" si="2"/>
        <v>6.0000000000000001E-3</v>
      </c>
      <c r="E27" s="107">
        <f t="shared" si="2"/>
        <v>6.0000000000000001E-3</v>
      </c>
      <c r="F27" s="107">
        <f t="shared" si="2"/>
        <v>15.724</v>
      </c>
      <c r="G27" s="107">
        <f t="shared" si="2"/>
        <v>8.0910000000000011</v>
      </c>
      <c r="H27" s="107">
        <f t="shared" si="2"/>
        <v>11.471</v>
      </c>
      <c r="I27" s="107">
        <f t="shared" si="2"/>
        <v>11.093</v>
      </c>
      <c r="J27" s="107">
        <f t="shared" si="2"/>
        <v>6.0000000000000001E-3</v>
      </c>
      <c r="K27" s="107">
        <f t="shared" si="2"/>
        <v>5.3970000000000002</v>
      </c>
      <c r="L27" s="107">
        <f t="shared" si="2"/>
        <v>7.476</v>
      </c>
      <c r="M27" s="107">
        <f t="shared" si="2"/>
        <v>7.3710000000000004</v>
      </c>
      <c r="N27" s="107">
        <f t="shared" si="2"/>
        <v>2.0030000000000001</v>
      </c>
      <c r="O27" s="107">
        <f t="shared" si="2"/>
        <v>0.17100000000000001</v>
      </c>
      <c r="P27" s="107">
        <f t="shared" si="2"/>
        <v>6.0000000000000001E-3</v>
      </c>
      <c r="Q27" s="107">
        <f t="shared" si="2"/>
        <v>6.0000000000000001E-3</v>
      </c>
      <c r="R27" s="107">
        <f t="shared" si="2"/>
        <v>0.85499999999999998</v>
      </c>
      <c r="S27" s="107">
        <f t="shared" si="2"/>
        <v>2.3299999999999996</v>
      </c>
      <c r="T27" s="107">
        <f t="shared" si="2"/>
        <v>2.3319999999999999</v>
      </c>
      <c r="U27" s="107">
        <f t="shared" si="2"/>
        <v>0.16800000000000001</v>
      </c>
      <c r="V27" s="107">
        <f t="shared" si="2"/>
        <v>6.0000000000000001E-3</v>
      </c>
      <c r="W27" s="107">
        <f t="shared" si="2"/>
        <v>6.0000000000000001E-3</v>
      </c>
      <c r="X27" s="107">
        <f t="shared" si="2"/>
        <v>6.0000000000000001E-3</v>
      </c>
      <c r="Y27" s="107">
        <f t="shared" si="2"/>
        <v>0.93800000000000006</v>
      </c>
      <c r="Z27" s="107">
        <f t="shared" si="2"/>
        <v>0.64500000000000002</v>
      </c>
      <c r="AA27" s="107">
        <f t="shared" si="2"/>
        <v>1.738</v>
      </c>
      <c r="AB27" s="107">
        <f t="shared" si="2"/>
        <v>1.8980000000000001</v>
      </c>
      <c r="AC27" s="107">
        <f t="shared" si="2"/>
        <v>0.93900000000000006</v>
      </c>
      <c r="AD27" s="107">
        <f t="shared" si="2"/>
        <v>3.2140000000000004</v>
      </c>
      <c r="AE27" s="107">
        <f t="shared" si="2"/>
        <v>3.2549999999999999</v>
      </c>
      <c r="AF27" s="107">
        <f t="shared" si="2"/>
        <v>0.93900000000000006</v>
      </c>
      <c r="AG27" s="107">
        <f t="shared" si="2"/>
        <v>0.93800000000000006</v>
      </c>
      <c r="AH27" s="107">
        <f t="shared" si="2"/>
        <v>55.192</v>
      </c>
      <c r="AI27" s="107">
        <f t="shared" si="2"/>
        <v>16.135000000000002</v>
      </c>
      <c r="AJ27" s="107">
        <f t="shared" si="2"/>
        <v>17.631</v>
      </c>
      <c r="AK27" s="107">
        <f t="shared" si="2"/>
        <v>11.838000000000001</v>
      </c>
      <c r="AL27" s="107">
        <f t="shared" si="2"/>
        <v>1.988</v>
      </c>
      <c r="AM27" s="107">
        <f t="shared" si="2"/>
        <v>2.1409999999999996</v>
      </c>
      <c r="AN27" s="107">
        <f t="shared" si="2"/>
        <v>1.9970000000000001</v>
      </c>
      <c r="AO27" s="107">
        <f t="shared" si="2"/>
        <v>2.0229999999999997</v>
      </c>
      <c r="AP27" s="107">
        <f t="shared" si="2"/>
        <v>2.7E-2</v>
      </c>
      <c r="AQ27" s="107">
        <f t="shared" si="2"/>
        <v>2.7E-2</v>
      </c>
      <c r="AR27" s="107">
        <f t="shared" si="2"/>
        <v>2.4E-2</v>
      </c>
      <c r="AS27" s="107">
        <f t="shared" si="2"/>
        <v>2.4E-2</v>
      </c>
      <c r="AT27" s="107">
        <f t="shared" si="2"/>
        <v>2.1000000000000001E-2</v>
      </c>
      <c r="AU27" s="107">
        <f t="shared" si="2"/>
        <v>1.9E-2</v>
      </c>
      <c r="AV27" s="107">
        <f t="shared" si="2"/>
        <v>2.4E-2</v>
      </c>
      <c r="AW27" s="107">
        <f t="shared" si="2"/>
        <v>1.9E-2</v>
      </c>
      <c r="AX27" s="107">
        <f t="shared" si="2"/>
        <v>2.9000000000000001E-2</v>
      </c>
      <c r="AY27" s="107">
        <f t="shared" si="2"/>
        <v>2.8000000000000001E-2</v>
      </c>
      <c r="AZ27" s="107">
        <f t="shared" si="2"/>
        <v>2.8000000000000001E-2</v>
      </c>
      <c r="BA27" s="107">
        <f t="shared" si="2"/>
        <v>2.9000000000000001E-2</v>
      </c>
      <c r="BB27" s="107">
        <f t="shared" si="2"/>
        <v>2.7E-2</v>
      </c>
      <c r="BC27" s="107">
        <f t="shared" si="2"/>
        <v>2.5999999999999999E-2</v>
      </c>
      <c r="BD27" s="107">
        <f t="shared" si="2"/>
        <v>2.5000000000000001E-2</v>
      </c>
      <c r="BE27" s="107">
        <f t="shared" si="2"/>
        <v>2.7E-2</v>
      </c>
      <c r="BF27" s="107">
        <f t="shared" si="2"/>
        <v>2.7E-2</v>
      </c>
      <c r="BG27" s="107">
        <f t="shared" si="2"/>
        <v>2.1999999999999999E-2</v>
      </c>
      <c r="BH27" s="107">
        <f t="shared" si="2"/>
        <v>0.01</v>
      </c>
      <c r="BI27" s="107">
        <f t="shared" si="2"/>
        <v>7.0000000000000001E-3</v>
      </c>
      <c r="BJ27" s="107">
        <f t="shared" si="2"/>
        <v>10.472</v>
      </c>
      <c r="BK27" s="107">
        <f t="shared" si="2"/>
        <v>8.6880000000000006</v>
      </c>
      <c r="BL27" s="107">
        <f t="shared" si="2"/>
        <v>5.0049999999999999</v>
      </c>
      <c r="BM27" s="107">
        <f t="shared" si="2"/>
        <v>5.0039999999999996</v>
      </c>
      <c r="BN27" s="107">
        <f t="shared" si="2"/>
        <v>4.0000000000000001E-3</v>
      </c>
      <c r="BO27" s="107">
        <f t="shared" ref="BO27:CW27" si="3">SUM(BO20:BO26)</f>
        <v>5.0000000000000001E-3</v>
      </c>
      <c r="BP27" s="107">
        <f t="shared" si="3"/>
        <v>5.0000000000000001E-3</v>
      </c>
      <c r="BQ27" s="107">
        <f t="shared" si="3"/>
        <v>2.218</v>
      </c>
      <c r="BR27" s="107">
        <f t="shared" si="3"/>
        <v>7.0049999999999999</v>
      </c>
      <c r="BS27" s="107">
        <f t="shared" si="3"/>
        <v>8.161999999999999</v>
      </c>
      <c r="BT27" s="107">
        <f t="shared" si="3"/>
        <v>5.6269999999999998</v>
      </c>
      <c r="BU27" s="107">
        <f t="shared" si="3"/>
        <v>15.625</v>
      </c>
      <c r="BV27" s="107">
        <f t="shared" si="3"/>
        <v>5.0000000000000001E-3</v>
      </c>
      <c r="BW27" s="107">
        <f t="shared" si="3"/>
        <v>5.0000000000000001E-3</v>
      </c>
      <c r="BX27" s="107">
        <f t="shared" si="3"/>
        <v>6.0000000000000001E-3</v>
      </c>
      <c r="BY27" s="107">
        <f t="shared" si="3"/>
        <v>4.3879999999999999</v>
      </c>
      <c r="BZ27" s="107">
        <f t="shared" si="3"/>
        <v>12.626000000000001</v>
      </c>
      <c r="CA27" s="107">
        <f t="shared" si="3"/>
        <v>23.745000000000001</v>
      </c>
      <c r="CB27" s="107">
        <f t="shared" si="3"/>
        <v>22.753</v>
      </c>
      <c r="CC27" s="107">
        <f t="shared" si="3"/>
        <v>31.815999999999999</v>
      </c>
      <c r="CD27" s="107">
        <f t="shared" si="3"/>
        <v>5.0000000000000001E-3</v>
      </c>
      <c r="CE27" s="107">
        <f t="shared" si="3"/>
        <v>48.896000000000001</v>
      </c>
      <c r="CF27" s="107">
        <f t="shared" si="3"/>
        <v>52.234999999999999</v>
      </c>
      <c r="CG27" s="107">
        <f t="shared" si="3"/>
        <v>6.0000000000000001E-3</v>
      </c>
      <c r="CH27" s="107">
        <f t="shared" si="3"/>
        <v>72.635999999999996</v>
      </c>
      <c r="CI27" s="107">
        <f t="shared" si="3"/>
        <v>39.768999999999998</v>
      </c>
      <c r="CJ27" s="107">
        <f t="shared" si="3"/>
        <v>4.1900000000000004</v>
      </c>
      <c r="CK27" s="107">
        <f t="shared" si="3"/>
        <v>7.375</v>
      </c>
      <c r="CL27" s="107">
        <f t="shared" si="3"/>
        <v>6.0000000000000001E-3</v>
      </c>
      <c r="CM27" s="107">
        <f t="shared" si="3"/>
        <v>6.0000000000000001E-3</v>
      </c>
      <c r="CN27" s="107">
        <f t="shared" si="3"/>
        <v>6.0000000000000001E-3</v>
      </c>
      <c r="CO27" s="107">
        <f t="shared" si="3"/>
        <v>61.575000000000003</v>
      </c>
      <c r="CP27" s="107">
        <f t="shared" si="3"/>
        <v>6.0000000000000001E-3</v>
      </c>
      <c r="CQ27" s="107">
        <f t="shared" si="3"/>
        <v>55.496000000000002</v>
      </c>
      <c r="CR27" s="107">
        <f t="shared" si="3"/>
        <v>6.0000000000000001E-3</v>
      </c>
      <c r="CS27" s="107">
        <f t="shared" si="3"/>
        <v>16.888999999999999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180.18174999999997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141.96799999999999</v>
      </c>
      <c r="C31" s="94">
        <v>78.863</v>
      </c>
      <c r="D31" s="94">
        <v>92.506</v>
      </c>
      <c r="E31" s="94">
        <v>121.61499999999999</v>
      </c>
      <c r="F31" s="94">
        <v>17.25</v>
      </c>
      <c r="G31" s="94">
        <v>43.790999999999997</v>
      </c>
      <c r="H31" s="94">
        <v>48.12</v>
      </c>
      <c r="I31" s="94">
        <v>88.191000000000003</v>
      </c>
      <c r="J31" s="94">
        <v>20.536999999999999</v>
      </c>
      <c r="K31" s="94">
        <v>169.99799999999999</v>
      </c>
      <c r="L31" s="94">
        <v>150.678</v>
      </c>
      <c r="M31" s="94">
        <v>110.07299999999999</v>
      </c>
      <c r="N31" s="94">
        <v>66.513999999999996</v>
      </c>
      <c r="O31" s="94">
        <v>90.203000000000003</v>
      </c>
      <c r="P31" s="94">
        <v>105.608</v>
      </c>
      <c r="Q31" s="94">
        <v>77.909000000000006</v>
      </c>
      <c r="R31" s="94">
        <v>130.39099999999999</v>
      </c>
      <c r="S31" s="94">
        <v>29.332999999999998</v>
      </c>
      <c r="T31" s="94">
        <v>49.625999999999998</v>
      </c>
      <c r="U31" s="94">
        <v>16.273</v>
      </c>
      <c r="V31" s="94">
        <v>72.370999999999995</v>
      </c>
      <c r="W31" s="94">
        <v>15.692</v>
      </c>
      <c r="X31" s="94">
        <v>53.314999999999998</v>
      </c>
      <c r="Y31" s="94">
        <v>91.775999999999996</v>
      </c>
      <c r="Z31" s="94">
        <v>121.285</v>
      </c>
      <c r="AA31" s="94">
        <v>26.167000000000002</v>
      </c>
      <c r="AB31" s="94">
        <v>27.393000000000001</v>
      </c>
      <c r="AC31" s="94">
        <v>18.532</v>
      </c>
      <c r="AD31" s="94">
        <v>56.316000000000003</v>
      </c>
      <c r="AE31" s="94">
        <v>22.53</v>
      </c>
      <c r="AF31" s="94">
        <v>20.539000000000001</v>
      </c>
      <c r="AG31" s="94">
        <v>21.138000000000002</v>
      </c>
      <c r="AH31" s="94">
        <v>123.48699999999999</v>
      </c>
      <c r="AI31" s="94">
        <v>44.8</v>
      </c>
      <c r="AJ31" s="94">
        <v>48.331000000000003</v>
      </c>
      <c r="AK31" s="94">
        <v>27.887</v>
      </c>
      <c r="AL31" s="94">
        <v>9.7240000000000002</v>
      </c>
      <c r="AM31" s="94">
        <v>20.757000000000001</v>
      </c>
      <c r="AN31" s="94">
        <v>109.17700000000001</v>
      </c>
      <c r="AO31" s="94">
        <v>109.25</v>
      </c>
      <c r="AP31" s="94">
        <v>102.11</v>
      </c>
      <c r="AQ31" s="94">
        <v>47.915999999999997</v>
      </c>
      <c r="AR31" s="94">
        <v>16.619</v>
      </c>
      <c r="AS31" s="94">
        <v>10.499000000000001</v>
      </c>
      <c r="AT31" s="94">
        <v>41.469000000000001</v>
      </c>
      <c r="AU31" s="94">
        <v>42.046999999999997</v>
      </c>
      <c r="AV31" s="94">
        <v>3.1890000000000001</v>
      </c>
      <c r="AW31" s="94">
        <v>1.9E-2</v>
      </c>
      <c r="AX31" s="94">
        <v>48.725000000000001</v>
      </c>
      <c r="AY31" s="94">
        <v>39.225999999999999</v>
      </c>
      <c r="AZ31" s="94">
        <v>13.617000000000001</v>
      </c>
      <c r="BA31" s="94">
        <v>44.927</v>
      </c>
      <c r="BB31" s="94">
        <v>23.774999999999999</v>
      </c>
      <c r="BC31" s="94">
        <v>26.390999999999998</v>
      </c>
      <c r="BD31" s="94">
        <v>46.081000000000003</v>
      </c>
      <c r="BE31" s="94">
        <v>94.668000000000006</v>
      </c>
      <c r="BF31" s="94">
        <v>119.05200000000001</v>
      </c>
      <c r="BG31" s="94">
        <v>105.611</v>
      </c>
      <c r="BH31" s="94">
        <v>100.151</v>
      </c>
      <c r="BI31" s="94">
        <v>107.923</v>
      </c>
      <c r="BJ31" s="94">
        <v>107.896</v>
      </c>
      <c r="BK31" s="94">
        <v>87.403000000000006</v>
      </c>
      <c r="BL31" s="94">
        <v>98.828999999999994</v>
      </c>
      <c r="BM31" s="94">
        <v>97.26</v>
      </c>
      <c r="BN31" s="94">
        <v>58.603999999999999</v>
      </c>
      <c r="BO31" s="94">
        <v>5.0000000000000001E-3</v>
      </c>
      <c r="BP31" s="94">
        <v>23.704999999999998</v>
      </c>
      <c r="BQ31" s="94">
        <v>17.417999999999999</v>
      </c>
      <c r="BR31" s="94">
        <v>34.884999999999998</v>
      </c>
      <c r="BS31" s="94">
        <v>10.161</v>
      </c>
      <c r="BT31" s="94">
        <v>22.216000000000001</v>
      </c>
      <c r="BU31" s="94">
        <v>35.048999999999999</v>
      </c>
      <c r="BV31" s="94">
        <v>5.0000000000000001E-3</v>
      </c>
      <c r="BW31" s="94">
        <v>5.0000000000000001E-3</v>
      </c>
      <c r="BX31" s="94">
        <v>8.8040000000000003</v>
      </c>
      <c r="BY31" s="94">
        <v>30.279</v>
      </c>
      <c r="BZ31" s="94">
        <v>44.575000000000003</v>
      </c>
      <c r="CA31" s="94">
        <v>45.176000000000002</v>
      </c>
      <c r="CB31" s="94">
        <v>42.326999999999998</v>
      </c>
      <c r="CC31" s="94">
        <v>56.796999999999997</v>
      </c>
      <c r="CD31" s="94">
        <v>13.135</v>
      </c>
      <c r="CE31" s="94">
        <v>88.295000000000002</v>
      </c>
      <c r="CF31" s="94">
        <v>77.539000000000001</v>
      </c>
      <c r="CG31" s="94">
        <v>23.091999999999999</v>
      </c>
      <c r="CH31" s="94">
        <v>148.65100000000001</v>
      </c>
      <c r="CI31" s="94">
        <v>123.65900000000001</v>
      </c>
      <c r="CJ31" s="94">
        <v>31.846</v>
      </c>
      <c r="CK31" s="94">
        <v>37.308</v>
      </c>
      <c r="CL31" s="94">
        <v>89.701999999999998</v>
      </c>
      <c r="CM31" s="94">
        <v>80.581999999999994</v>
      </c>
      <c r="CN31" s="94">
        <v>85.171000000000006</v>
      </c>
      <c r="CO31" s="94">
        <v>166.946</v>
      </c>
      <c r="CP31" s="94">
        <v>34.406999999999996</v>
      </c>
      <c r="CQ31" s="94">
        <v>125.503</v>
      </c>
      <c r="CR31" s="94">
        <v>102.157</v>
      </c>
      <c r="CS31" s="94">
        <v>128.374</v>
      </c>
      <c r="CT31" s="95"/>
      <c r="CU31" s="95"/>
      <c r="CV31" s="95"/>
      <c r="CW31" s="96"/>
      <c r="CX31" s="97">
        <f t="array" ref="CX31">SUMPRODUCT(B31:CW31*0.25)</f>
        <v>1475.4237500000006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141.96799999999999</v>
      </c>
      <c r="C33" s="77">
        <f t="shared" ref="C33:BN33" si="4">SUM(C30:C32)</f>
        <v>78.863</v>
      </c>
      <c r="D33" s="77">
        <f t="shared" si="4"/>
        <v>92.506</v>
      </c>
      <c r="E33" s="77">
        <f t="shared" si="4"/>
        <v>121.61499999999999</v>
      </c>
      <c r="F33" s="77">
        <f t="shared" si="4"/>
        <v>17.25</v>
      </c>
      <c r="G33" s="77">
        <f t="shared" si="4"/>
        <v>43.790999999999997</v>
      </c>
      <c r="H33" s="77">
        <f t="shared" si="4"/>
        <v>48.12</v>
      </c>
      <c r="I33" s="77">
        <f t="shared" si="4"/>
        <v>88.191000000000003</v>
      </c>
      <c r="J33" s="77">
        <f t="shared" si="4"/>
        <v>20.536999999999999</v>
      </c>
      <c r="K33" s="77">
        <f t="shared" si="4"/>
        <v>169.99799999999999</v>
      </c>
      <c r="L33" s="77">
        <f t="shared" si="4"/>
        <v>150.678</v>
      </c>
      <c r="M33" s="77">
        <f t="shared" si="4"/>
        <v>110.07299999999999</v>
      </c>
      <c r="N33" s="77">
        <f t="shared" si="4"/>
        <v>66.513999999999996</v>
      </c>
      <c r="O33" s="77">
        <f t="shared" si="4"/>
        <v>90.203000000000003</v>
      </c>
      <c r="P33" s="77">
        <f t="shared" si="4"/>
        <v>105.608</v>
      </c>
      <c r="Q33" s="77">
        <f t="shared" si="4"/>
        <v>77.909000000000006</v>
      </c>
      <c r="R33" s="77">
        <f t="shared" si="4"/>
        <v>130.39099999999999</v>
      </c>
      <c r="S33" s="77">
        <f t="shared" si="4"/>
        <v>29.332999999999998</v>
      </c>
      <c r="T33" s="77">
        <f t="shared" si="4"/>
        <v>49.625999999999998</v>
      </c>
      <c r="U33" s="77">
        <f t="shared" si="4"/>
        <v>16.273</v>
      </c>
      <c r="V33" s="77">
        <f t="shared" si="4"/>
        <v>72.370999999999995</v>
      </c>
      <c r="W33" s="77">
        <f t="shared" si="4"/>
        <v>15.692</v>
      </c>
      <c r="X33" s="77">
        <f t="shared" si="4"/>
        <v>53.314999999999998</v>
      </c>
      <c r="Y33" s="77">
        <f t="shared" si="4"/>
        <v>91.775999999999996</v>
      </c>
      <c r="Z33" s="77">
        <f t="shared" si="4"/>
        <v>121.285</v>
      </c>
      <c r="AA33" s="77">
        <f t="shared" si="4"/>
        <v>26.167000000000002</v>
      </c>
      <c r="AB33" s="77">
        <f t="shared" si="4"/>
        <v>27.393000000000001</v>
      </c>
      <c r="AC33" s="77">
        <f t="shared" si="4"/>
        <v>18.532</v>
      </c>
      <c r="AD33" s="77">
        <f t="shared" si="4"/>
        <v>56.316000000000003</v>
      </c>
      <c r="AE33" s="77">
        <f t="shared" si="4"/>
        <v>22.53</v>
      </c>
      <c r="AF33" s="77">
        <f t="shared" si="4"/>
        <v>20.539000000000001</v>
      </c>
      <c r="AG33" s="77">
        <f t="shared" si="4"/>
        <v>21.138000000000002</v>
      </c>
      <c r="AH33" s="77">
        <f t="shared" si="4"/>
        <v>123.48699999999999</v>
      </c>
      <c r="AI33" s="77">
        <f t="shared" si="4"/>
        <v>44.8</v>
      </c>
      <c r="AJ33" s="77">
        <f t="shared" si="4"/>
        <v>48.331000000000003</v>
      </c>
      <c r="AK33" s="77">
        <f t="shared" si="4"/>
        <v>27.887</v>
      </c>
      <c r="AL33" s="77">
        <f t="shared" si="4"/>
        <v>9.7240000000000002</v>
      </c>
      <c r="AM33" s="77">
        <f t="shared" si="4"/>
        <v>20.757000000000001</v>
      </c>
      <c r="AN33" s="77">
        <f t="shared" si="4"/>
        <v>109.17700000000001</v>
      </c>
      <c r="AO33" s="77">
        <f t="shared" si="4"/>
        <v>109.25</v>
      </c>
      <c r="AP33" s="77">
        <f t="shared" si="4"/>
        <v>102.11</v>
      </c>
      <c r="AQ33" s="77">
        <f t="shared" si="4"/>
        <v>47.915999999999997</v>
      </c>
      <c r="AR33" s="77">
        <f t="shared" si="4"/>
        <v>16.619</v>
      </c>
      <c r="AS33" s="77">
        <f t="shared" si="4"/>
        <v>10.499000000000001</v>
      </c>
      <c r="AT33" s="77">
        <f t="shared" si="4"/>
        <v>41.469000000000001</v>
      </c>
      <c r="AU33" s="77">
        <f t="shared" si="4"/>
        <v>42.046999999999997</v>
      </c>
      <c r="AV33" s="77">
        <f t="shared" si="4"/>
        <v>3.1890000000000001</v>
      </c>
      <c r="AW33" s="77">
        <f t="shared" si="4"/>
        <v>1.9E-2</v>
      </c>
      <c r="AX33" s="77">
        <f t="shared" si="4"/>
        <v>48.725000000000001</v>
      </c>
      <c r="AY33" s="77">
        <f t="shared" si="4"/>
        <v>39.225999999999999</v>
      </c>
      <c r="AZ33" s="77">
        <f t="shared" si="4"/>
        <v>13.617000000000001</v>
      </c>
      <c r="BA33" s="77">
        <f t="shared" si="4"/>
        <v>44.927</v>
      </c>
      <c r="BB33" s="77">
        <f t="shared" si="4"/>
        <v>23.774999999999999</v>
      </c>
      <c r="BC33" s="77">
        <f t="shared" si="4"/>
        <v>26.390999999999998</v>
      </c>
      <c r="BD33" s="77">
        <f t="shared" si="4"/>
        <v>46.081000000000003</v>
      </c>
      <c r="BE33" s="77">
        <f t="shared" si="4"/>
        <v>94.668000000000006</v>
      </c>
      <c r="BF33" s="77">
        <f t="shared" si="4"/>
        <v>119.05200000000001</v>
      </c>
      <c r="BG33" s="77">
        <f t="shared" si="4"/>
        <v>105.611</v>
      </c>
      <c r="BH33" s="77">
        <f t="shared" si="4"/>
        <v>100.151</v>
      </c>
      <c r="BI33" s="77">
        <f t="shared" si="4"/>
        <v>107.923</v>
      </c>
      <c r="BJ33" s="77">
        <f t="shared" si="4"/>
        <v>107.896</v>
      </c>
      <c r="BK33" s="77">
        <f t="shared" si="4"/>
        <v>87.403000000000006</v>
      </c>
      <c r="BL33" s="77">
        <f t="shared" si="4"/>
        <v>98.828999999999994</v>
      </c>
      <c r="BM33" s="77">
        <f t="shared" si="4"/>
        <v>97.26</v>
      </c>
      <c r="BN33" s="77">
        <f t="shared" si="4"/>
        <v>58.603999999999999</v>
      </c>
      <c r="BO33" s="77">
        <f t="shared" ref="BO33:CW33" si="5">SUM(BO30:BO32)</f>
        <v>5.0000000000000001E-3</v>
      </c>
      <c r="BP33" s="77">
        <f t="shared" si="5"/>
        <v>23.704999999999998</v>
      </c>
      <c r="BQ33" s="77">
        <f t="shared" si="5"/>
        <v>17.417999999999999</v>
      </c>
      <c r="BR33" s="77">
        <f t="shared" si="5"/>
        <v>34.884999999999998</v>
      </c>
      <c r="BS33" s="77">
        <f t="shared" si="5"/>
        <v>10.161</v>
      </c>
      <c r="BT33" s="77">
        <f t="shared" si="5"/>
        <v>22.216000000000001</v>
      </c>
      <c r="BU33" s="77">
        <f t="shared" si="5"/>
        <v>35.048999999999999</v>
      </c>
      <c r="BV33" s="77">
        <f t="shared" si="5"/>
        <v>5.0000000000000001E-3</v>
      </c>
      <c r="BW33" s="77">
        <f t="shared" si="5"/>
        <v>5.0000000000000001E-3</v>
      </c>
      <c r="BX33" s="77">
        <f t="shared" si="5"/>
        <v>8.8040000000000003</v>
      </c>
      <c r="BY33" s="77">
        <f t="shared" si="5"/>
        <v>30.279</v>
      </c>
      <c r="BZ33" s="77">
        <f t="shared" si="5"/>
        <v>44.575000000000003</v>
      </c>
      <c r="CA33" s="77">
        <f t="shared" si="5"/>
        <v>45.176000000000002</v>
      </c>
      <c r="CB33" s="77">
        <f t="shared" si="5"/>
        <v>42.326999999999998</v>
      </c>
      <c r="CC33" s="77">
        <f t="shared" si="5"/>
        <v>56.796999999999997</v>
      </c>
      <c r="CD33" s="77">
        <f t="shared" si="5"/>
        <v>13.135</v>
      </c>
      <c r="CE33" s="77">
        <f t="shared" si="5"/>
        <v>88.295000000000002</v>
      </c>
      <c r="CF33" s="77">
        <f t="shared" si="5"/>
        <v>77.539000000000001</v>
      </c>
      <c r="CG33" s="77">
        <f t="shared" si="5"/>
        <v>23.091999999999999</v>
      </c>
      <c r="CH33" s="77">
        <f t="shared" si="5"/>
        <v>148.65100000000001</v>
      </c>
      <c r="CI33" s="77">
        <f t="shared" si="5"/>
        <v>123.65900000000001</v>
      </c>
      <c r="CJ33" s="77">
        <f t="shared" si="5"/>
        <v>31.846</v>
      </c>
      <c r="CK33" s="77">
        <f t="shared" si="5"/>
        <v>37.308</v>
      </c>
      <c r="CL33" s="77">
        <f t="shared" si="5"/>
        <v>89.701999999999998</v>
      </c>
      <c r="CM33" s="77">
        <f t="shared" si="5"/>
        <v>80.581999999999994</v>
      </c>
      <c r="CN33" s="77">
        <f t="shared" si="5"/>
        <v>85.171000000000006</v>
      </c>
      <c r="CO33" s="77">
        <f t="shared" si="5"/>
        <v>166.946</v>
      </c>
      <c r="CP33" s="77">
        <f t="shared" si="5"/>
        <v>34.406999999999996</v>
      </c>
      <c r="CQ33" s="77">
        <f t="shared" si="5"/>
        <v>125.503</v>
      </c>
      <c r="CR33" s="77">
        <f t="shared" si="5"/>
        <v>102.157</v>
      </c>
      <c r="CS33" s="77">
        <f t="shared" si="5"/>
        <v>128.374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1475.4237500000006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9.9</v>
      </c>
      <c r="C38" s="120"/>
      <c r="D38" s="120"/>
      <c r="E38" s="120"/>
      <c r="F38" s="120">
        <v>34.4</v>
      </c>
      <c r="G38" s="120">
        <v>13.8</v>
      </c>
      <c r="H38" s="120">
        <v>19.100000000000001</v>
      </c>
      <c r="I38" s="120"/>
      <c r="J38" s="120">
        <v>39.200000000000003</v>
      </c>
      <c r="K38" s="120"/>
      <c r="L38" s="120"/>
      <c r="M38" s="120"/>
      <c r="N38" s="120">
        <v>5</v>
      </c>
      <c r="O38" s="120"/>
      <c r="P38" s="120"/>
      <c r="Q38" s="120"/>
      <c r="R38" s="120"/>
      <c r="S38" s="120">
        <v>21.9</v>
      </c>
      <c r="T38" s="120">
        <v>6.5</v>
      </c>
      <c r="U38" s="120">
        <v>62.4</v>
      </c>
      <c r="V38" s="120"/>
      <c r="W38" s="120">
        <v>46.1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13.4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61.1</v>
      </c>
      <c r="CT38" s="122"/>
      <c r="CU38" s="122"/>
      <c r="CV38" s="122"/>
      <c r="CW38" s="121"/>
      <c r="CX38" s="97">
        <f t="array" ref="CX38">SUMPRODUCT(B38:CW38*0.25)</f>
        <v>83.2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7.8</v>
      </c>
      <c r="W40" s="120">
        <v>7.8</v>
      </c>
      <c r="X40" s="120">
        <v>7.8</v>
      </c>
      <c r="Y40" s="120">
        <v>7.8</v>
      </c>
      <c r="Z40" s="120">
        <v>44.4</v>
      </c>
      <c r="AA40" s="120">
        <v>44.4</v>
      </c>
      <c r="AB40" s="120">
        <v>44.4</v>
      </c>
      <c r="AC40" s="120">
        <v>44.4</v>
      </c>
      <c r="AD40" s="120">
        <v>130.19999999999999</v>
      </c>
      <c r="AE40" s="120">
        <v>130.19999999999999</v>
      </c>
      <c r="AF40" s="120">
        <v>130.19999999999999</v>
      </c>
      <c r="AG40" s="120">
        <v>130.19999999999999</v>
      </c>
      <c r="AH40" s="120">
        <v>66.5</v>
      </c>
      <c r="AI40" s="120">
        <v>66.5</v>
      </c>
      <c r="AJ40" s="120">
        <v>66.5</v>
      </c>
      <c r="AK40" s="120">
        <v>66.5</v>
      </c>
      <c r="AL40" s="120">
        <v>89.9</v>
      </c>
      <c r="AM40" s="120">
        <v>89.9</v>
      </c>
      <c r="AN40" s="120">
        <v>89.9</v>
      </c>
      <c r="AO40" s="120">
        <v>89.9</v>
      </c>
      <c r="AP40" s="120">
        <v>78.099999999999994</v>
      </c>
      <c r="AQ40" s="120">
        <v>78.099999999999994</v>
      </c>
      <c r="AR40" s="120">
        <v>78.099999999999994</v>
      </c>
      <c r="AS40" s="120">
        <v>78.099999999999994</v>
      </c>
      <c r="AT40" s="120">
        <v>83.8</v>
      </c>
      <c r="AU40" s="120">
        <v>83.8</v>
      </c>
      <c r="AV40" s="120">
        <v>83.8</v>
      </c>
      <c r="AW40" s="120">
        <v>83.8</v>
      </c>
      <c r="AX40" s="120">
        <v>23.8</v>
      </c>
      <c r="AY40" s="120">
        <v>23.8</v>
      </c>
      <c r="AZ40" s="120">
        <v>23.8</v>
      </c>
      <c r="BA40" s="120">
        <v>23.8</v>
      </c>
      <c r="BB40" s="120">
        <v>11.2</v>
      </c>
      <c r="BC40" s="120">
        <v>11.2</v>
      </c>
      <c r="BD40" s="120">
        <v>11.2</v>
      </c>
      <c r="BE40" s="120">
        <v>11.2</v>
      </c>
      <c r="BF40" s="120">
        <v>12.3</v>
      </c>
      <c r="BG40" s="120">
        <v>12.3</v>
      </c>
      <c r="BH40" s="120">
        <v>12.3</v>
      </c>
      <c r="BI40" s="120">
        <v>12.3</v>
      </c>
      <c r="BJ40" s="120"/>
      <c r="BK40" s="120"/>
      <c r="BL40" s="120"/>
      <c r="BM40" s="120"/>
      <c r="BN40" s="120">
        <v>254.6</v>
      </c>
      <c r="BO40" s="120">
        <v>254.6</v>
      </c>
      <c r="BP40" s="120">
        <v>254.6</v>
      </c>
      <c r="BQ40" s="120">
        <v>254.6</v>
      </c>
      <c r="BR40" s="120">
        <v>47.1</v>
      </c>
      <c r="BS40" s="120">
        <v>47.1</v>
      </c>
      <c r="BT40" s="120">
        <v>47.1</v>
      </c>
      <c r="BU40" s="120">
        <v>47.1</v>
      </c>
      <c r="BV40" s="120">
        <v>238.4</v>
      </c>
      <c r="BW40" s="120">
        <v>238.4</v>
      </c>
      <c r="BX40" s="120">
        <v>238.4</v>
      </c>
      <c r="BY40" s="120">
        <v>238.4</v>
      </c>
      <c r="BZ40" s="120">
        <v>2.2000000000000002</v>
      </c>
      <c r="CA40" s="120">
        <v>2.2000000000000002</v>
      </c>
      <c r="CB40" s="120">
        <v>2.2000000000000002</v>
      </c>
      <c r="CC40" s="120">
        <v>2.2000000000000002</v>
      </c>
      <c r="CD40" s="120"/>
      <c r="CE40" s="120"/>
      <c r="CF40" s="120"/>
      <c r="CG40" s="120"/>
      <c r="CH40" s="120">
        <v>27.6</v>
      </c>
      <c r="CI40" s="120">
        <v>27.6</v>
      </c>
      <c r="CJ40" s="120">
        <v>27.6</v>
      </c>
      <c r="CK40" s="120">
        <v>27.6</v>
      </c>
      <c r="CL40" s="120">
        <v>0.4</v>
      </c>
      <c r="CM40" s="120">
        <v>0.4</v>
      </c>
      <c r="CN40" s="120">
        <v>0.4</v>
      </c>
      <c r="CO40" s="120">
        <v>0.4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1118.2999999999995</v>
      </c>
    </row>
    <row r="41" spans="1:102" ht="30" customHeight="1" thickBot="1" x14ac:dyDescent="0.25">
      <c r="A41" s="105" t="s">
        <v>48</v>
      </c>
      <c r="B41" s="106">
        <f>SUM(B36:B40)</f>
        <v>9.9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34.4</v>
      </c>
      <c r="G41" s="107">
        <f t="shared" si="6"/>
        <v>13.8</v>
      </c>
      <c r="H41" s="107">
        <f t="shared" si="6"/>
        <v>19.100000000000001</v>
      </c>
      <c r="I41" s="107">
        <f t="shared" si="6"/>
        <v>0</v>
      </c>
      <c r="J41" s="107">
        <f t="shared" si="6"/>
        <v>39.200000000000003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5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21.9</v>
      </c>
      <c r="T41" s="107">
        <f t="shared" si="6"/>
        <v>6.5</v>
      </c>
      <c r="U41" s="107">
        <f t="shared" si="6"/>
        <v>62.4</v>
      </c>
      <c r="V41" s="107">
        <f t="shared" si="6"/>
        <v>7.8</v>
      </c>
      <c r="W41" s="107">
        <f t="shared" si="6"/>
        <v>53.9</v>
      </c>
      <c r="X41" s="107">
        <f t="shared" si="6"/>
        <v>7.8</v>
      </c>
      <c r="Y41" s="107">
        <f t="shared" si="6"/>
        <v>7.8</v>
      </c>
      <c r="Z41" s="107">
        <f t="shared" si="6"/>
        <v>44.4</v>
      </c>
      <c r="AA41" s="107">
        <f t="shared" si="6"/>
        <v>44.4</v>
      </c>
      <c r="AB41" s="107">
        <f t="shared" si="6"/>
        <v>44.4</v>
      </c>
      <c r="AC41" s="107">
        <f t="shared" si="6"/>
        <v>44.4</v>
      </c>
      <c r="AD41" s="107">
        <f t="shared" si="6"/>
        <v>130.19999999999999</v>
      </c>
      <c r="AE41" s="107">
        <f t="shared" si="6"/>
        <v>130.19999999999999</v>
      </c>
      <c r="AF41" s="107">
        <f t="shared" si="6"/>
        <v>130.19999999999999</v>
      </c>
      <c r="AG41" s="107">
        <f t="shared" si="6"/>
        <v>130.19999999999999</v>
      </c>
      <c r="AH41" s="107">
        <f t="shared" si="6"/>
        <v>66.5</v>
      </c>
      <c r="AI41" s="107">
        <f t="shared" si="6"/>
        <v>66.5</v>
      </c>
      <c r="AJ41" s="107">
        <f t="shared" si="6"/>
        <v>66.5</v>
      </c>
      <c r="AK41" s="107">
        <f t="shared" si="6"/>
        <v>66.5</v>
      </c>
      <c r="AL41" s="107">
        <f t="shared" si="6"/>
        <v>89.9</v>
      </c>
      <c r="AM41" s="107">
        <f t="shared" si="6"/>
        <v>89.9</v>
      </c>
      <c r="AN41" s="107">
        <f t="shared" si="6"/>
        <v>89.9</v>
      </c>
      <c r="AO41" s="107">
        <f t="shared" si="6"/>
        <v>89.9</v>
      </c>
      <c r="AP41" s="107">
        <f t="shared" si="6"/>
        <v>78.099999999999994</v>
      </c>
      <c r="AQ41" s="107">
        <f t="shared" si="6"/>
        <v>78.099999999999994</v>
      </c>
      <c r="AR41" s="107">
        <f t="shared" si="6"/>
        <v>78.099999999999994</v>
      </c>
      <c r="AS41" s="107">
        <f t="shared" si="6"/>
        <v>78.099999999999994</v>
      </c>
      <c r="AT41" s="107">
        <f t="shared" si="6"/>
        <v>83.8</v>
      </c>
      <c r="AU41" s="107">
        <f t="shared" si="6"/>
        <v>83.8</v>
      </c>
      <c r="AV41" s="107">
        <f t="shared" si="6"/>
        <v>83.8</v>
      </c>
      <c r="AW41" s="107">
        <f t="shared" si="6"/>
        <v>83.8</v>
      </c>
      <c r="AX41" s="107">
        <f t="shared" si="6"/>
        <v>23.8</v>
      </c>
      <c r="AY41" s="107">
        <f t="shared" si="6"/>
        <v>23.8</v>
      </c>
      <c r="AZ41" s="107">
        <f t="shared" si="6"/>
        <v>23.8</v>
      </c>
      <c r="BA41" s="107">
        <f t="shared" si="6"/>
        <v>23.8</v>
      </c>
      <c r="BB41" s="107">
        <f t="shared" si="6"/>
        <v>11.2</v>
      </c>
      <c r="BC41" s="107">
        <f t="shared" si="6"/>
        <v>11.2</v>
      </c>
      <c r="BD41" s="107">
        <f t="shared" si="6"/>
        <v>11.2</v>
      </c>
      <c r="BE41" s="107">
        <f t="shared" si="6"/>
        <v>11.2</v>
      </c>
      <c r="BF41" s="107">
        <f t="shared" si="6"/>
        <v>12.3</v>
      </c>
      <c r="BG41" s="107">
        <f t="shared" si="6"/>
        <v>12.3</v>
      </c>
      <c r="BH41" s="107">
        <f t="shared" si="6"/>
        <v>12.3</v>
      </c>
      <c r="BI41" s="107">
        <f t="shared" si="6"/>
        <v>12.3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254.6</v>
      </c>
      <c r="BO41" s="107">
        <f t="shared" ref="BO41:CW41" si="7">SUM(BO36:BO40)</f>
        <v>254.6</v>
      </c>
      <c r="BP41" s="107">
        <f t="shared" si="7"/>
        <v>254.6</v>
      </c>
      <c r="BQ41" s="107">
        <f t="shared" si="7"/>
        <v>254.6</v>
      </c>
      <c r="BR41" s="107">
        <f t="shared" si="7"/>
        <v>47.1</v>
      </c>
      <c r="BS41" s="107">
        <f t="shared" si="7"/>
        <v>47.1</v>
      </c>
      <c r="BT41" s="107">
        <f t="shared" si="7"/>
        <v>47.1</v>
      </c>
      <c r="BU41" s="107">
        <f t="shared" si="7"/>
        <v>47.1</v>
      </c>
      <c r="BV41" s="107">
        <f t="shared" si="7"/>
        <v>238.4</v>
      </c>
      <c r="BW41" s="107">
        <f t="shared" si="7"/>
        <v>238.4</v>
      </c>
      <c r="BX41" s="107">
        <f t="shared" si="7"/>
        <v>238.4</v>
      </c>
      <c r="BY41" s="107">
        <f t="shared" si="7"/>
        <v>238.4</v>
      </c>
      <c r="BZ41" s="107">
        <f t="shared" si="7"/>
        <v>2.2000000000000002</v>
      </c>
      <c r="CA41" s="107">
        <f t="shared" si="7"/>
        <v>2.2000000000000002</v>
      </c>
      <c r="CB41" s="107">
        <f t="shared" si="7"/>
        <v>2.2000000000000002</v>
      </c>
      <c r="CC41" s="107">
        <f t="shared" si="7"/>
        <v>2.2000000000000002</v>
      </c>
      <c r="CD41" s="107">
        <f t="shared" si="7"/>
        <v>13.4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27.6</v>
      </c>
      <c r="CI41" s="107">
        <f t="shared" si="7"/>
        <v>27.6</v>
      </c>
      <c r="CJ41" s="107">
        <f t="shared" si="7"/>
        <v>27.6</v>
      </c>
      <c r="CK41" s="107">
        <f t="shared" si="7"/>
        <v>27.6</v>
      </c>
      <c r="CL41" s="107">
        <f t="shared" si="7"/>
        <v>0.4</v>
      </c>
      <c r="CM41" s="107">
        <f t="shared" si="7"/>
        <v>0.4</v>
      </c>
      <c r="CN41" s="107">
        <f t="shared" si="7"/>
        <v>0.4</v>
      </c>
      <c r="CO41" s="107">
        <f t="shared" si="7"/>
        <v>0.4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61.1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1201.4999999999995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9.9</v>
      </c>
      <c r="C46" s="120"/>
      <c r="D46" s="120"/>
      <c r="E46" s="120"/>
      <c r="F46" s="120">
        <v>34.4</v>
      </c>
      <c r="G46" s="120">
        <v>13.8</v>
      </c>
      <c r="H46" s="120">
        <v>19.100000000000001</v>
      </c>
      <c r="I46" s="120"/>
      <c r="J46" s="120">
        <v>39.200000000000003</v>
      </c>
      <c r="K46" s="120"/>
      <c r="L46" s="120"/>
      <c r="M46" s="120"/>
      <c r="N46" s="120">
        <v>5</v>
      </c>
      <c r="O46" s="120"/>
      <c r="P46" s="120"/>
      <c r="Q46" s="120"/>
      <c r="R46" s="120"/>
      <c r="S46" s="120">
        <v>21.9</v>
      </c>
      <c r="T46" s="120">
        <v>6.5</v>
      </c>
      <c r="U46" s="120">
        <v>62.4</v>
      </c>
      <c r="V46" s="120"/>
      <c r="W46" s="120">
        <v>46.1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13.4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61.1</v>
      </c>
      <c r="CT46" s="122"/>
      <c r="CU46" s="122"/>
      <c r="CV46" s="122"/>
      <c r="CW46" s="121"/>
      <c r="CX46" s="97">
        <f t="array" ref="CX46">SUMPRODUCT(B46:CW46*0.25)</f>
        <v>83.2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7.8</v>
      </c>
      <c r="W48" s="120">
        <v>7.8</v>
      </c>
      <c r="X48" s="120">
        <v>7.8</v>
      </c>
      <c r="Y48" s="120">
        <v>7.8</v>
      </c>
      <c r="Z48" s="120">
        <v>44.4</v>
      </c>
      <c r="AA48" s="120">
        <v>44.4</v>
      </c>
      <c r="AB48" s="120">
        <v>44.4</v>
      </c>
      <c r="AC48" s="120">
        <v>44.4</v>
      </c>
      <c r="AD48" s="120">
        <v>130.19999999999999</v>
      </c>
      <c r="AE48" s="120">
        <v>130.19999999999999</v>
      </c>
      <c r="AF48" s="120">
        <v>130.19999999999999</v>
      </c>
      <c r="AG48" s="120">
        <v>130.19999999999999</v>
      </c>
      <c r="AH48" s="120">
        <v>66.5</v>
      </c>
      <c r="AI48" s="120">
        <v>66.5</v>
      </c>
      <c r="AJ48" s="120">
        <v>66.5</v>
      </c>
      <c r="AK48" s="120">
        <v>66.5</v>
      </c>
      <c r="AL48" s="120">
        <v>89.9</v>
      </c>
      <c r="AM48" s="120">
        <v>89.9</v>
      </c>
      <c r="AN48" s="120">
        <v>89.9</v>
      </c>
      <c r="AO48" s="120">
        <v>89.9</v>
      </c>
      <c r="AP48" s="120">
        <v>78.099999999999994</v>
      </c>
      <c r="AQ48" s="120">
        <v>78.099999999999994</v>
      </c>
      <c r="AR48" s="120">
        <v>78.099999999999994</v>
      </c>
      <c r="AS48" s="120">
        <v>78.099999999999994</v>
      </c>
      <c r="AT48" s="120">
        <v>83.8</v>
      </c>
      <c r="AU48" s="120">
        <v>83.8</v>
      </c>
      <c r="AV48" s="120">
        <v>83.8</v>
      </c>
      <c r="AW48" s="120">
        <v>83.8</v>
      </c>
      <c r="AX48" s="120">
        <v>23.8</v>
      </c>
      <c r="AY48" s="120">
        <v>23.8</v>
      </c>
      <c r="AZ48" s="120">
        <v>23.8</v>
      </c>
      <c r="BA48" s="120">
        <v>23.8</v>
      </c>
      <c r="BB48" s="120">
        <v>11.2</v>
      </c>
      <c r="BC48" s="120">
        <v>11.2</v>
      </c>
      <c r="BD48" s="120">
        <v>11.2</v>
      </c>
      <c r="BE48" s="120">
        <v>11.2</v>
      </c>
      <c r="BF48" s="120">
        <v>12.3</v>
      </c>
      <c r="BG48" s="120">
        <v>12.3</v>
      </c>
      <c r="BH48" s="120">
        <v>12.3</v>
      </c>
      <c r="BI48" s="120">
        <v>12.3</v>
      </c>
      <c r="BJ48" s="120"/>
      <c r="BK48" s="120"/>
      <c r="BL48" s="120"/>
      <c r="BM48" s="120"/>
      <c r="BN48" s="120">
        <v>254.6</v>
      </c>
      <c r="BO48" s="120">
        <v>254.6</v>
      </c>
      <c r="BP48" s="120">
        <v>254.6</v>
      </c>
      <c r="BQ48" s="120">
        <v>254.6</v>
      </c>
      <c r="BR48" s="120">
        <v>47.1</v>
      </c>
      <c r="BS48" s="120">
        <v>47.1</v>
      </c>
      <c r="BT48" s="120">
        <v>47.1</v>
      </c>
      <c r="BU48" s="120">
        <v>47.1</v>
      </c>
      <c r="BV48" s="120">
        <v>238.4</v>
      </c>
      <c r="BW48" s="120">
        <v>238.4</v>
      </c>
      <c r="BX48" s="120">
        <v>238.4</v>
      </c>
      <c r="BY48" s="120">
        <v>238.4</v>
      </c>
      <c r="BZ48" s="120">
        <v>2.2000000000000002</v>
      </c>
      <c r="CA48" s="120">
        <v>2.2000000000000002</v>
      </c>
      <c r="CB48" s="120">
        <v>2.2000000000000002</v>
      </c>
      <c r="CC48" s="120">
        <v>2.2000000000000002</v>
      </c>
      <c r="CD48" s="120"/>
      <c r="CE48" s="120"/>
      <c r="CF48" s="120"/>
      <c r="CG48" s="120"/>
      <c r="CH48" s="120">
        <v>27.6</v>
      </c>
      <c r="CI48" s="120">
        <v>27.6</v>
      </c>
      <c r="CJ48" s="120">
        <v>27.6</v>
      </c>
      <c r="CK48" s="120">
        <v>27.6</v>
      </c>
      <c r="CL48" s="120">
        <v>0.4</v>
      </c>
      <c r="CM48" s="120">
        <v>0.4</v>
      </c>
      <c r="CN48" s="120">
        <v>0.4</v>
      </c>
      <c r="CO48" s="120">
        <v>0.4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1118.2999999999995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9.9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34.4</v>
      </c>
      <c r="G50" s="107">
        <f t="shared" si="8"/>
        <v>13.8</v>
      </c>
      <c r="H50" s="107">
        <f t="shared" si="8"/>
        <v>19.100000000000001</v>
      </c>
      <c r="I50" s="107">
        <f t="shared" si="8"/>
        <v>0</v>
      </c>
      <c r="J50" s="107">
        <f t="shared" si="8"/>
        <v>39.200000000000003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5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21.9</v>
      </c>
      <c r="T50" s="107">
        <f t="shared" si="8"/>
        <v>6.5</v>
      </c>
      <c r="U50" s="107">
        <f t="shared" si="8"/>
        <v>62.4</v>
      </c>
      <c r="V50" s="107">
        <f t="shared" si="8"/>
        <v>7.8</v>
      </c>
      <c r="W50" s="107">
        <f t="shared" si="8"/>
        <v>53.9</v>
      </c>
      <c r="X50" s="107">
        <f t="shared" si="8"/>
        <v>7.8</v>
      </c>
      <c r="Y50" s="107">
        <f t="shared" si="8"/>
        <v>7.8</v>
      </c>
      <c r="Z50" s="107">
        <f t="shared" si="8"/>
        <v>44.4</v>
      </c>
      <c r="AA50" s="107">
        <f t="shared" si="8"/>
        <v>44.4</v>
      </c>
      <c r="AB50" s="107">
        <f t="shared" si="8"/>
        <v>44.4</v>
      </c>
      <c r="AC50" s="107">
        <f t="shared" si="8"/>
        <v>44.4</v>
      </c>
      <c r="AD50" s="107">
        <f t="shared" si="8"/>
        <v>130.19999999999999</v>
      </c>
      <c r="AE50" s="107">
        <f t="shared" si="8"/>
        <v>130.19999999999999</v>
      </c>
      <c r="AF50" s="107">
        <f t="shared" si="8"/>
        <v>130.19999999999999</v>
      </c>
      <c r="AG50" s="107">
        <f t="shared" si="8"/>
        <v>130.19999999999999</v>
      </c>
      <c r="AH50" s="107">
        <f t="shared" si="8"/>
        <v>66.5</v>
      </c>
      <c r="AI50" s="107">
        <f t="shared" si="8"/>
        <v>66.5</v>
      </c>
      <c r="AJ50" s="107">
        <f t="shared" si="8"/>
        <v>66.5</v>
      </c>
      <c r="AK50" s="107">
        <f t="shared" si="8"/>
        <v>66.5</v>
      </c>
      <c r="AL50" s="107">
        <f t="shared" si="8"/>
        <v>89.9</v>
      </c>
      <c r="AM50" s="107">
        <f t="shared" si="8"/>
        <v>89.9</v>
      </c>
      <c r="AN50" s="107">
        <f t="shared" si="8"/>
        <v>89.9</v>
      </c>
      <c r="AO50" s="107">
        <f t="shared" si="8"/>
        <v>89.9</v>
      </c>
      <c r="AP50" s="107">
        <f t="shared" si="8"/>
        <v>78.099999999999994</v>
      </c>
      <c r="AQ50" s="107">
        <f t="shared" si="8"/>
        <v>78.099999999999994</v>
      </c>
      <c r="AR50" s="107">
        <f t="shared" si="8"/>
        <v>78.099999999999994</v>
      </c>
      <c r="AS50" s="107">
        <f t="shared" si="8"/>
        <v>78.099999999999994</v>
      </c>
      <c r="AT50" s="107">
        <f t="shared" si="8"/>
        <v>83.8</v>
      </c>
      <c r="AU50" s="107">
        <f t="shared" si="8"/>
        <v>83.8</v>
      </c>
      <c r="AV50" s="107">
        <f t="shared" si="8"/>
        <v>83.8</v>
      </c>
      <c r="AW50" s="107">
        <f t="shared" si="8"/>
        <v>83.8</v>
      </c>
      <c r="AX50" s="107">
        <f t="shared" si="8"/>
        <v>23.8</v>
      </c>
      <c r="AY50" s="107">
        <f t="shared" si="8"/>
        <v>23.8</v>
      </c>
      <c r="AZ50" s="107">
        <f t="shared" si="8"/>
        <v>23.8</v>
      </c>
      <c r="BA50" s="107">
        <f t="shared" si="8"/>
        <v>23.8</v>
      </c>
      <c r="BB50" s="107">
        <f t="shared" si="8"/>
        <v>11.2</v>
      </c>
      <c r="BC50" s="107">
        <f t="shared" si="8"/>
        <v>11.2</v>
      </c>
      <c r="BD50" s="107">
        <f t="shared" si="8"/>
        <v>11.2</v>
      </c>
      <c r="BE50" s="107">
        <f t="shared" si="8"/>
        <v>11.2</v>
      </c>
      <c r="BF50" s="107">
        <f t="shared" si="8"/>
        <v>12.3</v>
      </c>
      <c r="BG50" s="107">
        <f t="shared" si="8"/>
        <v>12.3</v>
      </c>
      <c r="BH50" s="107">
        <f t="shared" si="8"/>
        <v>12.3</v>
      </c>
      <c r="BI50" s="107">
        <f t="shared" si="8"/>
        <v>12.3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254.6</v>
      </c>
      <c r="BO50" s="107">
        <f t="shared" ref="BO50:CW50" si="9">SUM(BO44:BO49)</f>
        <v>254.6</v>
      </c>
      <c r="BP50" s="107">
        <f t="shared" si="9"/>
        <v>254.6</v>
      </c>
      <c r="BQ50" s="107">
        <f t="shared" si="9"/>
        <v>254.6</v>
      </c>
      <c r="BR50" s="107">
        <f t="shared" si="9"/>
        <v>47.1</v>
      </c>
      <c r="BS50" s="107">
        <f t="shared" si="9"/>
        <v>47.1</v>
      </c>
      <c r="BT50" s="107">
        <f t="shared" si="9"/>
        <v>47.1</v>
      </c>
      <c r="BU50" s="107">
        <f t="shared" si="9"/>
        <v>47.1</v>
      </c>
      <c r="BV50" s="107">
        <f t="shared" si="9"/>
        <v>238.4</v>
      </c>
      <c r="BW50" s="107">
        <f t="shared" si="9"/>
        <v>238.4</v>
      </c>
      <c r="BX50" s="107">
        <f t="shared" si="9"/>
        <v>238.4</v>
      </c>
      <c r="BY50" s="107">
        <f t="shared" si="9"/>
        <v>238.4</v>
      </c>
      <c r="BZ50" s="107">
        <f t="shared" si="9"/>
        <v>2.2000000000000002</v>
      </c>
      <c r="CA50" s="107">
        <f t="shared" si="9"/>
        <v>2.2000000000000002</v>
      </c>
      <c r="CB50" s="107">
        <f t="shared" si="9"/>
        <v>2.2000000000000002</v>
      </c>
      <c r="CC50" s="107">
        <f t="shared" si="9"/>
        <v>2.2000000000000002</v>
      </c>
      <c r="CD50" s="107">
        <f t="shared" si="9"/>
        <v>13.4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27.6</v>
      </c>
      <c r="CI50" s="107">
        <f t="shared" si="9"/>
        <v>27.6</v>
      </c>
      <c r="CJ50" s="107">
        <f t="shared" si="9"/>
        <v>27.6</v>
      </c>
      <c r="CK50" s="107">
        <f t="shared" si="9"/>
        <v>27.6</v>
      </c>
      <c r="CL50" s="107">
        <f t="shared" si="9"/>
        <v>0.4</v>
      </c>
      <c r="CM50" s="107">
        <f t="shared" si="9"/>
        <v>0.4</v>
      </c>
      <c r="CN50" s="107">
        <f t="shared" si="9"/>
        <v>0.4</v>
      </c>
      <c r="CO50" s="107">
        <f t="shared" si="9"/>
        <v>0.4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61.1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1201.4999999999995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151.86799999999999</v>
      </c>
      <c r="C53" s="107">
        <f t="shared" ref="C53:BN53" si="12">C17+C27+C41</f>
        <v>78.863</v>
      </c>
      <c r="D53" s="107">
        <f t="shared" si="12"/>
        <v>92.506</v>
      </c>
      <c r="E53" s="107">
        <f t="shared" si="12"/>
        <v>121.61499999999999</v>
      </c>
      <c r="F53" s="107">
        <f t="shared" si="12"/>
        <v>51.65</v>
      </c>
      <c r="G53" s="107">
        <f t="shared" si="12"/>
        <v>57.591000000000008</v>
      </c>
      <c r="H53" s="107">
        <f t="shared" si="12"/>
        <v>67.22</v>
      </c>
      <c r="I53" s="107">
        <f t="shared" si="12"/>
        <v>88.191000000000003</v>
      </c>
      <c r="J53" s="107">
        <f t="shared" si="12"/>
        <v>59.737000000000002</v>
      </c>
      <c r="K53" s="107">
        <f t="shared" si="12"/>
        <v>169.99799999999999</v>
      </c>
      <c r="L53" s="107">
        <f t="shared" si="12"/>
        <v>150.678</v>
      </c>
      <c r="M53" s="107">
        <f t="shared" si="12"/>
        <v>110.07299999999999</v>
      </c>
      <c r="N53" s="107">
        <f t="shared" si="12"/>
        <v>71.513999999999996</v>
      </c>
      <c r="O53" s="107">
        <f t="shared" si="12"/>
        <v>90.203000000000003</v>
      </c>
      <c r="P53" s="107">
        <f t="shared" si="12"/>
        <v>105.608</v>
      </c>
      <c r="Q53" s="107">
        <f t="shared" si="12"/>
        <v>77.908999999999992</v>
      </c>
      <c r="R53" s="107">
        <f t="shared" si="12"/>
        <v>130.39099999999999</v>
      </c>
      <c r="S53" s="107">
        <f t="shared" si="12"/>
        <v>51.232999999999997</v>
      </c>
      <c r="T53" s="107">
        <f t="shared" si="12"/>
        <v>56.125999999999998</v>
      </c>
      <c r="U53" s="107">
        <f t="shared" si="12"/>
        <v>78.673000000000002</v>
      </c>
      <c r="V53" s="107">
        <f t="shared" si="12"/>
        <v>80.170999999999992</v>
      </c>
      <c r="W53" s="107">
        <f t="shared" si="12"/>
        <v>69.591999999999999</v>
      </c>
      <c r="X53" s="107">
        <f t="shared" si="12"/>
        <v>61.114999999999995</v>
      </c>
      <c r="Y53" s="107">
        <f t="shared" si="12"/>
        <v>99.575999999999993</v>
      </c>
      <c r="Z53" s="107">
        <f t="shared" si="12"/>
        <v>165.685</v>
      </c>
      <c r="AA53" s="107">
        <f t="shared" si="12"/>
        <v>70.566999999999993</v>
      </c>
      <c r="AB53" s="107">
        <f t="shared" si="12"/>
        <v>71.793000000000006</v>
      </c>
      <c r="AC53" s="107">
        <f t="shared" si="12"/>
        <v>62.932000000000002</v>
      </c>
      <c r="AD53" s="107">
        <f t="shared" si="12"/>
        <v>186.51599999999999</v>
      </c>
      <c r="AE53" s="107">
        <f t="shared" si="12"/>
        <v>152.72999999999999</v>
      </c>
      <c r="AF53" s="107">
        <f t="shared" si="12"/>
        <v>150.73899999999998</v>
      </c>
      <c r="AG53" s="107">
        <f t="shared" si="12"/>
        <v>151.33799999999999</v>
      </c>
      <c r="AH53" s="107">
        <f t="shared" si="12"/>
        <v>189.98699999999999</v>
      </c>
      <c r="AI53" s="107">
        <f t="shared" si="12"/>
        <v>111.3</v>
      </c>
      <c r="AJ53" s="107">
        <f t="shared" si="12"/>
        <v>114.831</v>
      </c>
      <c r="AK53" s="107">
        <f t="shared" si="12"/>
        <v>94.387</v>
      </c>
      <c r="AL53" s="107">
        <f t="shared" si="12"/>
        <v>99.624000000000009</v>
      </c>
      <c r="AM53" s="107">
        <f t="shared" si="12"/>
        <v>110.65700000000001</v>
      </c>
      <c r="AN53" s="107">
        <f t="shared" si="12"/>
        <v>199.077</v>
      </c>
      <c r="AO53" s="107">
        <f t="shared" si="12"/>
        <v>199.15</v>
      </c>
      <c r="AP53" s="107">
        <f t="shared" si="12"/>
        <v>180.20999999999998</v>
      </c>
      <c r="AQ53" s="107">
        <f t="shared" si="12"/>
        <v>126.01599999999999</v>
      </c>
      <c r="AR53" s="107">
        <f t="shared" si="12"/>
        <v>94.718999999999994</v>
      </c>
      <c r="AS53" s="107">
        <f t="shared" si="12"/>
        <v>88.59899999999999</v>
      </c>
      <c r="AT53" s="107">
        <f t="shared" si="12"/>
        <v>125.26900000000001</v>
      </c>
      <c r="AU53" s="107">
        <f t="shared" si="12"/>
        <v>125.84699999999999</v>
      </c>
      <c r="AV53" s="107">
        <f t="shared" si="12"/>
        <v>86.989000000000004</v>
      </c>
      <c r="AW53" s="107">
        <f t="shared" si="12"/>
        <v>83.819000000000003</v>
      </c>
      <c r="AX53" s="107">
        <f t="shared" si="12"/>
        <v>72.525000000000006</v>
      </c>
      <c r="AY53" s="107">
        <f t="shared" si="12"/>
        <v>63.025999999999996</v>
      </c>
      <c r="AZ53" s="107">
        <f t="shared" si="12"/>
        <v>37.417000000000002</v>
      </c>
      <c r="BA53" s="107">
        <f t="shared" si="12"/>
        <v>68.727000000000004</v>
      </c>
      <c r="BB53" s="107">
        <f t="shared" si="12"/>
        <v>34.975000000000001</v>
      </c>
      <c r="BC53" s="107">
        <f t="shared" si="12"/>
        <v>37.591000000000001</v>
      </c>
      <c r="BD53" s="107">
        <f t="shared" si="12"/>
        <v>57.280999999999992</v>
      </c>
      <c r="BE53" s="107">
        <f t="shared" si="12"/>
        <v>105.86800000000001</v>
      </c>
      <c r="BF53" s="107">
        <f t="shared" si="12"/>
        <v>131.352</v>
      </c>
      <c r="BG53" s="107">
        <f t="shared" si="12"/>
        <v>117.911</v>
      </c>
      <c r="BH53" s="107">
        <f t="shared" si="12"/>
        <v>112.45100000000001</v>
      </c>
      <c r="BI53" s="107">
        <f t="shared" si="12"/>
        <v>120.223</v>
      </c>
      <c r="BJ53" s="107">
        <f t="shared" si="12"/>
        <v>107.896</v>
      </c>
      <c r="BK53" s="107">
        <f t="shared" si="12"/>
        <v>87.403000000000006</v>
      </c>
      <c r="BL53" s="107">
        <f t="shared" si="12"/>
        <v>98.828999999999994</v>
      </c>
      <c r="BM53" s="107">
        <f t="shared" si="12"/>
        <v>97.26</v>
      </c>
      <c r="BN53" s="107">
        <f t="shared" si="12"/>
        <v>313.20400000000001</v>
      </c>
      <c r="BO53" s="107">
        <f t="shared" ref="BO53:CX53" si="13">BO17+BO27+BO41</f>
        <v>254.60499999999999</v>
      </c>
      <c r="BP53" s="107">
        <f t="shared" si="13"/>
        <v>278.30500000000001</v>
      </c>
      <c r="BQ53" s="107">
        <f t="shared" si="13"/>
        <v>272.01799999999997</v>
      </c>
      <c r="BR53" s="107">
        <f t="shared" si="13"/>
        <v>81.984999999999999</v>
      </c>
      <c r="BS53" s="107">
        <f t="shared" si="13"/>
        <v>57.261000000000003</v>
      </c>
      <c r="BT53" s="107">
        <f t="shared" si="13"/>
        <v>69.316000000000003</v>
      </c>
      <c r="BU53" s="107">
        <f t="shared" si="13"/>
        <v>82.149000000000001</v>
      </c>
      <c r="BV53" s="107">
        <f t="shared" si="13"/>
        <v>238.405</v>
      </c>
      <c r="BW53" s="107">
        <f t="shared" si="13"/>
        <v>238.405</v>
      </c>
      <c r="BX53" s="107">
        <f t="shared" si="13"/>
        <v>247.20400000000001</v>
      </c>
      <c r="BY53" s="107">
        <f t="shared" si="13"/>
        <v>268.67900000000003</v>
      </c>
      <c r="BZ53" s="107">
        <f t="shared" si="13"/>
        <v>46.775000000000006</v>
      </c>
      <c r="CA53" s="107">
        <f t="shared" si="13"/>
        <v>47.376000000000005</v>
      </c>
      <c r="CB53" s="107">
        <f t="shared" si="13"/>
        <v>44.527000000000001</v>
      </c>
      <c r="CC53" s="107">
        <f t="shared" si="13"/>
        <v>58.997</v>
      </c>
      <c r="CD53" s="107">
        <f t="shared" si="13"/>
        <v>26.535000000000004</v>
      </c>
      <c r="CE53" s="107">
        <f t="shared" si="13"/>
        <v>88.295000000000002</v>
      </c>
      <c r="CF53" s="107">
        <f t="shared" si="13"/>
        <v>77.539000000000001</v>
      </c>
      <c r="CG53" s="107">
        <f t="shared" si="13"/>
        <v>23.091999999999999</v>
      </c>
      <c r="CH53" s="107">
        <f t="shared" si="13"/>
        <v>176.251</v>
      </c>
      <c r="CI53" s="107">
        <f t="shared" si="13"/>
        <v>151.25899999999999</v>
      </c>
      <c r="CJ53" s="107">
        <f t="shared" si="13"/>
        <v>59.445999999999998</v>
      </c>
      <c r="CK53" s="107">
        <f t="shared" si="13"/>
        <v>64.908000000000001</v>
      </c>
      <c r="CL53" s="107">
        <f t="shared" si="13"/>
        <v>90.102000000000004</v>
      </c>
      <c r="CM53" s="107">
        <f t="shared" si="13"/>
        <v>80.981999999999999</v>
      </c>
      <c r="CN53" s="107">
        <f t="shared" si="13"/>
        <v>85.571000000000012</v>
      </c>
      <c r="CO53" s="107">
        <f t="shared" si="13"/>
        <v>167.34600000000003</v>
      </c>
      <c r="CP53" s="107">
        <f t="shared" si="13"/>
        <v>34.407000000000004</v>
      </c>
      <c r="CQ53" s="107">
        <f t="shared" si="13"/>
        <v>125.50300000000001</v>
      </c>
      <c r="CR53" s="107">
        <f t="shared" si="13"/>
        <v>102.15700000000001</v>
      </c>
      <c r="CS53" s="107">
        <f t="shared" si="13"/>
        <v>189.47400000000002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2676.923749999999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9.9</v>
      </c>
      <c r="C5" s="25">
        <v>-21.1</v>
      </c>
      <c r="D5" s="25">
        <v>-38.9</v>
      </c>
      <c r="E5" s="25">
        <v>-59.8</v>
      </c>
      <c r="F5" s="25">
        <v>34.4</v>
      </c>
      <c r="G5" s="25">
        <v>13.8</v>
      </c>
      <c r="H5" s="25">
        <v>19.100000000000001</v>
      </c>
      <c r="I5" s="25">
        <v>-25.4</v>
      </c>
      <c r="J5" s="25">
        <v>39.200000000000003</v>
      </c>
      <c r="K5" s="25">
        <v>-103.1</v>
      </c>
      <c r="L5" s="25">
        <v>-89.2</v>
      </c>
      <c r="M5" s="25">
        <v>-91.4</v>
      </c>
      <c r="N5" s="25">
        <v>5</v>
      </c>
      <c r="O5" s="25">
        <v>-41.8</v>
      </c>
      <c r="P5" s="25">
        <v>-89</v>
      </c>
      <c r="Q5" s="25">
        <v>-29.6</v>
      </c>
      <c r="R5" s="25">
        <v>-124.3</v>
      </c>
      <c r="S5" s="25">
        <v>21.9</v>
      </c>
      <c r="T5" s="25">
        <v>6.5</v>
      </c>
      <c r="U5" s="25">
        <v>62.4</v>
      </c>
      <c r="V5" s="25">
        <v>4.8</v>
      </c>
      <c r="W5" s="25">
        <v>53.9</v>
      </c>
      <c r="X5" s="25">
        <v>2.8999999999999995</v>
      </c>
      <c r="Y5" s="25">
        <v>-66.600000000000009</v>
      </c>
      <c r="Z5" s="25">
        <v>-81.400000000000006</v>
      </c>
      <c r="AA5" s="25">
        <v>44.4</v>
      </c>
      <c r="AB5" s="25">
        <v>25.299999999999997</v>
      </c>
      <c r="AC5" s="25">
        <v>37.799999999999997</v>
      </c>
      <c r="AD5" s="25">
        <v>-12.300000000000011</v>
      </c>
      <c r="AE5" s="25">
        <v>130.19999999999999</v>
      </c>
      <c r="AF5" s="25">
        <v>130.19999999999999</v>
      </c>
      <c r="AG5" s="25">
        <v>130.19999999999999</v>
      </c>
      <c r="AH5" s="25">
        <v>56.5</v>
      </c>
      <c r="AI5" s="25">
        <v>56.5</v>
      </c>
      <c r="AJ5" s="25">
        <v>56.5</v>
      </c>
      <c r="AK5" s="25">
        <v>66.5</v>
      </c>
      <c r="AL5" s="25">
        <v>89.9</v>
      </c>
      <c r="AM5" s="25">
        <v>89.9</v>
      </c>
      <c r="AN5" s="25">
        <v>87.5</v>
      </c>
      <c r="AO5" s="25">
        <v>65</v>
      </c>
      <c r="AP5" s="25">
        <v>78.099999999999994</v>
      </c>
      <c r="AQ5" s="25">
        <v>78.099999999999994</v>
      </c>
      <c r="AR5" s="25">
        <v>78.099999999999994</v>
      </c>
      <c r="AS5" s="25">
        <v>78.099999999999994</v>
      </c>
      <c r="AT5" s="25">
        <v>83.8</v>
      </c>
      <c r="AU5" s="25">
        <v>75.899999999999991</v>
      </c>
      <c r="AV5" s="25">
        <v>83.8</v>
      </c>
      <c r="AW5" s="25">
        <v>83.8</v>
      </c>
      <c r="AX5" s="25">
        <v>23.8</v>
      </c>
      <c r="AY5" s="25">
        <v>23.8</v>
      </c>
      <c r="AZ5" s="25">
        <v>23.8</v>
      </c>
      <c r="BA5" s="25">
        <v>23.8</v>
      </c>
      <c r="BB5" s="25">
        <v>11.2</v>
      </c>
      <c r="BC5" s="25">
        <v>11.2</v>
      </c>
      <c r="BD5" s="25">
        <v>11.2</v>
      </c>
      <c r="BE5" s="25">
        <v>11.2</v>
      </c>
      <c r="BF5" s="25">
        <v>-45.2</v>
      </c>
      <c r="BG5" s="25">
        <v>12.3</v>
      </c>
      <c r="BH5" s="25">
        <v>12.3</v>
      </c>
      <c r="BI5" s="25">
        <v>12.3</v>
      </c>
      <c r="BJ5" s="25">
        <v>-102.3</v>
      </c>
      <c r="BK5" s="25">
        <v>-83</v>
      </c>
      <c r="BL5" s="25">
        <v>-13.100000000000001</v>
      </c>
      <c r="BM5" s="25">
        <v>-11.8</v>
      </c>
      <c r="BN5" s="25">
        <v>109.5</v>
      </c>
      <c r="BO5" s="25">
        <v>131.6</v>
      </c>
      <c r="BP5" s="25">
        <v>113.19999999999999</v>
      </c>
      <c r="BQ5" s="25">
        <v>88.9</v>
      </c>
      <c r="BR5" s="25">
        <v>42.2</v>
      </c>
      <c r="BS5" s="25">
        <v>42.2</v>
      </c>
      <c r="BT5" s="25">
        <v>42.2</v>
      </c>
      <c r="BU5" s="25">
        <v>38.1</v>
      </c>
      <c r="BV5" s="25">
        <v>99.6</v>
      </c>
      <c r="BW5" s="25">
        <v>90.800000000000011</v>
      </c>
      <c r="BX5" s="25">
        <v>71.099999999999994</v>
      </c>
      <c r="BY5" s="25">
        <v>20.300000000000011</v>
      </c>
      <c r="BZ5" s="25">
        <v>-2.8</v>
      </c>
      <c r="CA5" s="25">
        <v>-2.8</v>
      </c>
      <c r="CB5" s="25">
        <v>-2.8</v>
      </c>
      <c r="CC5" s="25">
        <v>-48.599999999999994</v>
      </c>
      <c r="CD5" s="25">
        <v>13.4</v>
      </c>
      <c r="CE5" s="25">
        <v>-63.6</v>
      </c>
      <c r="CF5" s="25">
        <v>-71.5</v>
      </c>
      <c r="CG5" s="25">
        <v>-17</v>
      </c>
      <c r="CH5" s="25">
        <v>-144.70000000000002</v>
      </c>
      <c r="CI5" s="25">
        <v>-117.70000000000002</v>
      </c>
      <c r="CJ5" s="25">
        <v>-25.799999999999997</v>
      </c>
      <c r="CK5" s="25">
        <v>-31.299999999999997</v>
      </c>
      <c r="CL5" s="25">
        <v>-76.699999999999989</v>
      </c>
      <c r="CM5" s="25">
        <v>-66.599999999999994</v>
      </c>
      <c r="CN5" s="25">
        <v>-72.199999999999989</v>
      </c>
      <c r="CO5" s="25">
        <v>-128.9</v>
      </c>
      <c r="CP5" s="25">
        <v>-21.4</v>
      </c>
      <c r="CQ5" s="25">
        <v>-101.5</v>
      </c>
      <c r="CR5" s="25">
        <v>-38.200000000000003</v>
      </c>
      <c r="CS5" s="25">
        <v>61.1</v>
      </c>
      <c r="CT5" s="26"/>
      <c r="CU5" s="26"/>
      <c r="CV5" s="26"/>
      <c r="CW5" s="27"/>
      <c r="CX5" s="132">
        <f t="array" ref="CX5">SUMPRODUCT(B5:CW5*0.25)</f>
        <v>239.39999999999995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110.14</v>
      </c>
      <c r="C8" s="138">
        <v>108.17</v>
      </c>
      <c r="D8" s="138">
        <v>104.88</v>
      </c>
      <c r="E8" s="138">
        <v>95.49</v>
      </c>
      <c r="F8" s="138">
        <v>101.59</v>
      </c>
      <c r="G8" s="138">
        <v>97.61</v>
      </c>
      <c r="H8" s="138">
        <v>93.3</v>
      </c>
      <c r="I8" s="138">
        <v>90.66</v>
      </c>
      <c r="J8" s="138">
        <v>96.82</v>
      </c>
      <c r="K8" s="138">
        <v>91.21</v>
      </c>
      <c r="L8" s="138">
        <v>90.09</v>
      </c>
      <c r="M8" s="138">
        <v>90.6</v>
      </c>
      <c r="N8" s="138">
        <v>93.11</v>
      </c>
      <c r="O8" s="138">
        <v>90.89</v>
      </c>
      <c r="P8" s="138">
        <v>89.66</v>
      </c>
      <c r="Q8" s="138">
        <v>89.78</v>
      </c>
      <c r="R8" s="138">
        <v>88.59</v>
      </c>
      <c r="S8" s="138">
        <v>96.59</v>
      </c>
      <c r="T8" s="138">
        <v>98.45</v>
      </c>
      <c r="U8" s="138">
        <v>103.49</v>
      </c>
      <c r="V8" s="138">
        <v>98.9</v>
      </c>
      <c r="W8" s="138">
        <v>111.89</v>
      </c>
      <c r="X8" s="138">
        <v>110.16</v>
      </c>
      <c r="Y8" s="138">
        <v>117.01</v>
      </c>
      <c r="Z8" s="138">
        <v>105.49</v>
      </c>
      <c r="AA8" s="138">
        <v>108.46</v>
      </c>
      <c r="AB8" s="138">
        <v>124.72</v>
      </c>
      <c r="AC8" s="138">
        <v>137.16999999999999</v>
      </c>
      <c r="AD8" s="138">
        <v>147.5</v>
      </c>
      <c r="AE8" s="138">
        <v>138.84</v>
      </c>
      <c r="AF8" s="138">
        <v>137.66999999999999</v>
      </c>
      <c r="AG8" s="138">
        <v>137.54</v>
      </c>
      <c r="AH8" s="138">
        <v>143.62</v>
      </c>
      <c r="AI8" s="138">
        <v>137.44</v>
      </c>
      <c r="AJ8" s="138">
        <v>124.9</v>
      </c>
      <c r="AK8" s="138">
        <v>108.82</v>
      </c>
      <c r="AL8" s="138">
        <v>107.63</v>
      </c>
      <c r="AM8" s="138">
        <v>107.17</v>
      </c>
      <c r="AN8" s="138">
        <v>137.91999999999999</v>
      </c>
      <c r="AO8" s="138">
        <v>137.99</v>
      </c>
      <c r="AP8" s="138">
        <v>92.37</v>
      </c>
      <c r="AQ8" s="138">
        <v>108.63</v>
      </c>
      <c r="AR8" s="138">
        <v>131.11000000000001</v>
      </c>
      <c r="AS8" s="138">
        <v>126.06</v>
      </c>
      <c r="AT8" s="138">
        <v>105.47</v>
      </c>
      <c r="AU8" s="138">
        <v>105.89</v>
      </c>
      <c r="AV8" s="138">
        <v>109.95</v>
      </c>
      <c r="AW8" s="138">
        <v>129.16</v>
      </c>
      <c r="AX8" s="138">
        <v>108.4</v>
      </c>
      <c r="AY8" s="138">
        <v>123.59</v>
      </c>
      <c r="AZ8" s="138">
        <v>128.74</v>
      </c>
      <c r="BA8" s="138">
        <v>137.59</v>
      </c>
      <c r="BB8" s="138">
        <v>107.45</v>
      </c>
      <c r="BC8" s="138">
        <v>136.31</v>
      </c>
      <c r="BD8" s="138">
        <v>108.23</v>
      </c>
      <c r="BE8" s="138">
        <v>137.38</v>
      </c>
      <c r="BF8" s="138">
        <v>136.19999999999999</v>
      </c>
      <c r="BG8" s="138">
        <v>140.38999999999999</v>
      </c>
      <c r="BH8" s="138">
        <v>137.51</v>
      </c>
      <c r="BI8" s="138">
        <v>138.03</v>
      </c>
      <c r="BJ8" s="138">
        <v>145.1</v>
      </c>
      <c r="BK8" s="138">
        <v>149.56</v>
      </c>
      <c r="BL8" s="138">
        <v>137.32</v>
      </c>
      <c r="BM8" s="138">
        <v>137.79</v>
      </c>
      <c r="BN8" s="138">
        <v>151.09</v>
      </c>
      <c r="BO8" s="138">
        <v>157.69999999999999</v>
      </c>
      <c r="BP8" s="138">
        <v>161.76</v>
      </c>
      <c r="BQ8" s="138">
        <v>158.46</v>
      </c>
      <c r="BR8" s="138">
        <v>146.54</v>
      </c>
      <c r="BS8" s="138">
        <v>148.12</v>
      </c>
      <c r="BT8" s="138">
        <v>143.07</v>
      </c>
      <c r="BU8" s="138">
        <v>146.81</v>
      </c>
      <c r="BV8" s="138">
        <v>158</v>
      </c>
      <c r="BW8" s="138">
        <v>152.86000000000001</v>
      </c>
      <c r="BX8" s="138">
        <v>152.80000000000001</v>
      </c>
      <c r="BY8" s="138">
        <v>149.91</v>
      </c>
      <c r="BZ8" s="138">
        <v>149.47999999999999</v>
      </c>
      <c r="CA8" s="138">
        <v>139.44999999999999</v>
      </c>
      <c r="CB8" s="138">
        <v>138.07</v>
      </c>
      <c r="CC8" s="138">
        <v>127</v>
      </c>
      <c r="CD8" s="138">
        <v>142.31</v>
      </c>
      <c r="CE8" s="138">
        <v>131.94999999999999</v>
      </c>
      <c r="CF8" s="138">
        <v>120.32</v>
      </c>
      <c r="CG8" s="138">
        <v>118.97</v>
      </c>
      <c r="CH8" s="138">
        <v>130.83000000000001</v>
      </c>
      <c r="CI8" s="138">
        <v>123.1</v>
      </c>
      <c r="CJ8" s="138">
        <v>114.93</v>
      </c>
      <c r="CK8" s="138">
        <v>108.94</v>
      </c>
      <c r="CL8" s="138">
        <v>118.3</v>
      </c>
      <c r="CM8" s="138">
        <v>116.88</v>
      </c>
      <c r="CN8" s="138">
        <v>113.57</v>
      </c>
      <c r="CO8" s="138">
        <v>104.94</v>
      </c>
      <c r="CP8" s="138">
        <v>110.34</v>
      </c>
      <c r="CQ8" s="138">
        <v>104.34</v>
      </c>
      <c r="CR8" s="138">
        <v>98.82</v>
      </c>
      <c r="CS8" s="138">
        <v>89.38</v>
      </c>
      <c r="CT8" s="139"/>
      <c r="CU8" s="139"/>
      <c r="CV8" s="139"/>
      <c r="CW8" s="140"/>
      <c r="CX8" s="141">
        <f>IF(SUM(B8:CW8)&lt;&gt;0,AVERAGEIF(B8:CW8,"&lt;&gt;"""),"")</f>
        <v>121.34614583333332</v>
      </c>
    </row>
    <row r="9" spans="1:102" ht="24.95" customHeight="1" thickBot="1" x14ac:dyDescent="0.25">
      <c r="A9" s="133" t="s">
        <v>6</v>
      </c>
      <c r="B9" s="42">
        <v>104.67</v>
      </c>
      <c r="C9" s="43">
        <v>104.67</v>
      </c>
      <c r="D9" s="43">
        <v>104.67</v>
      </c>
      <c r="E9" s="43">
        <v>104.67</v>
      </c>
      <c r="F9" s="43">
        <v>95.79</v>
      </c>
      <c r="G9" s="43">
        <v>95.79</v>
      </c>
      <c r="H9" s="43">
        <v>95.79</v>
      </c>
      <c r="I9" s="43">
        <v>95.79</v>
      </c>
      <c r="J9" s="43">
        <v>92.18</v>
      </c>
      <c r="K9" s="43">
        <v>92.18</v>
      </c>
      <c r="L9" s="43">
        <v>92.18</v>
      </c>
      <c r="M9" s="43">
        <v>92.18</v>
      </c>
      <c r="N9" s="43">
        <v>90.86</v>
      </c>
      <c r="O9" s="43">
        <v>90.86</v>
      </c>
      <c r="P9" s="43">
        <v>90.86</v>
      </c>
      <c r="Q9" s="43">
        <v>90.86</v>
      </c>
      <c r="R9" s="43">
        <v>96.78</v>
      </c>
      <c r="S9" s="43">
        <v>96.78</v>
      </c>
      <c r="T9" s="43">
        <v>96.78</v>
      </c>
      <c r="U9" s="43">
        <v>96.78</v>
      </c>
      <c r="V9" s="43">
        <v>109.49</v>
      </c>
      <c r="W9" s="43">
        <v>109.49</v>
      </c>
      <c r="X9" s="43">
        <v>109.49</v>
      </c>
      <c r="Y9" s="43">
        <v>109.49</v>
      </c>
      <c r="Z9" s="43">
        <v>118.96</v>
      </c>
      <c r="AA9" s="43">
        <v>118.96</v>
      </c>
      <c r="AB9" s="43">
        <v>118.96</v>
      </c>
      <c r="AC9" s="43">
        <v>118.96</v>
      </c>
      <c r="AD9" s="43">
        <v>140.38749999999999</v>
      </c>
      <c r="AE9" s="43">
        <v>140.38749999999999</v>
      </c>
      <c r="AF9" s="43">
        <v>140.38749999999999</v>
      </c>
      <c r="AG9" s="43">
        <v>140.38749999999999</v>
      </c>
      <c r="AH9" s="43">
        <v>128.69499999999999</v>
      </c>
      <c r="AI9" s="43">
        <v>128.69499999999999</v>
      </c>
      <c r="AJ9" s="43">
        <v>128.69499999999999</v>
      </c>
      <c r="AK9" s="43">
        <v>128.69499999999999</v>
      </c>
      <c r="AL9" s="43">
        <v>122.67749999999999</v>
      </c>
      <c r="AM9" s="43">
        <v>122.67749999999999</v>
      </c>
      <c r="AN9" s="43">
        <v>122.67749999999999</v>
      </c>
      <c r="AO9" s="43">
        <v>122.67749999999999</v>
      </c>
      <c r="AP9" s="43">
        <v>114.5425</v>
      </c>
      <c r="AQ9" s="43">
        <v>114.5425</v>
      </c>
      <c r="AR9" s="43">
        <v>114.5425</v>
      </c>
      <c r="AS9" s="43">
        <v>114.5425</v>
      </c>
      <c r="AT9" s="43">
        <v>112.61750000000001</v>
      </c>
      <c r="AU9" s="43">
        <v>112.61750000000001</v>
      </c>
      <c r="AV9" s="43">
        <v>112.61750000000001</v>
      </c>
      <c r="AW9" s="43">
        <v>112.61750000000001</v>
      </c>
      <c r="AX9" s="43">
        <v>124.58</v>
      </c>
      <c r="AY9" s="43">
        <v>124.58</v>
      </c>
      <c r="AZ9" s="43">
        <v>124.58</v>
      </c>
      <c r="BA9" s="43">
        <v>124.58</v>
      </c>
      <c r="BB9" s="43">
        <v>122.3425</v>
      </c>
      <c r="BC9" s="43">
        <v>122.3425</v>
      </c>
      <c r="BD9" s="43">
        <v>122.3425</v>
      </c>
      <c r="BE9" s="43">
        <v>122.3425</v>
      </c>
      <c r="BF9" s="43">
        <v>138.0325</v>
      </c>
      <c r="BG9" s="43">
        <v>138.0325</v>
      </c>
      <c r="BH9" s="43">
        <v>138.0325</v>
      </c>
      <c r="BI9" s="43">
        <v>138.0325</v>
      </c>
      <c r="BJ9" s="43">
        <v>142.4425</v>
      </c>
      <c r="BK9" s="43">
        <v>142.4425</v>
      </c>
      <c r="BL9" s="43">
        <v>142.4425</v>
      </c>
      <c r="BM9" s="43">
        <v>142.4425</v>
      </c>
      <c r="BN9" s="43">
        <v>157.2525</v>
      </c>
      <c r="BO9" s="43">
        <v>157.2525</v>
      </c>
      <c r="BP9" s="43">
        <v>157.2525</v>
      </c>
      <c r="BQ9" s="43">
        <v>157.2525</v>
      </c>
      <c r="BR9" s="43">
        <v>146.13499999999999</v>
      </c>
      <c r="BS9" s="43">
        <v>146.13499999999999</v>
      </c>
      <c r="BT9" s="43">
        <v>146.13499999999999</v>
      </c>
      <c r="BU9" s="43">
        <v>146.13499999999999</v>
      </c>
      <c r="BV9" s="43">
        <v>153.39250000000001</v>
      </c>
      <c r="BW9" s="43">
        <v>153.39250000000001</v>
      </c>
      <c r="BX9" s="43">
        <v>153.39250000000001</v>
      </c>
      <c r="BY9" s="43">
        <v>153.39250000000001</v>
      </c>
      <c r="BZ9" s="43">
        <v>138.5</v>
      </c>
      <c r="CA9" s="43">
        <v>138.5</v>
      </c>
      <c r="CB9" s="43">
        <v>138.5</v>
      </c>
      <c r="CC9" s="43">
        <v>138.5</v>
      </c>
      <c r="CD9" s="43">
        <v>128.38749999999999</v>
      </c>
      <c r="CE9" s="43">
        <v>128.38749999999999</v>
      </c>
      <c r="CF9" s="43">
        <v>128.38749999999999</v>
      </c>
      <c r="CG9" s="43">
        <v>128.38749999999999</v>
      </c>
      <c r="CH9" s="43">
        <v>119.45</v>
      </c>
      <c r="CI9" s="43">
        <v>119.45</v>
      </c>
      <c r="CJ9" s="43">
        <v>119.45</v>
      </c>
      <c r="CK9" s="43">
        <v>119.45</v>
      </c>
      <c r="CL9" s="43">
        <v>113.4225</v>
      </c>
      <c r="CM9" s="43">
        <v>113.4225</v>
      </c>
      <c r="CN9" s="43">
        <v>113.4225</v>
      </c>
      <c r="CO9" s="43">
        <v>113.4225</v>
      </c>
      <c r="CP9" s="43">
        <v>100.72</v>
      </c>
      <c r="CQ9" s="43">
        <v>100.72</v>
      </c>
      <c r="CR9" s="43">
        <v>100.72</v>
      </c>
      <c r="CS9" s="43">
        <v>100.72</v>
      </c>
      <c r="CT9" s="44"/>
      <c r="CU9" s="44"/>
      <c r="CV9" s="44"/>
      <c r="CW9" s="45"/>
      <c r="CX9" s="142">
        <f>IF(SUM(B9:CW9)&lt;&gt;0,AVERAGEIF(B9:CW9,"&lt;&gt;"""),"")</f>
        <v>121.34614583333335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21.1</v>
      </c>
      <c r="D14" s="149">
        <v>38.9</v>
      </c>
      <c r="E14" s="149">
        <v>59.8</v>
      </c>
      <c r="F14" s="149"/>
      <c r="G14" s="149"/>
      <c r="H14" s="149"/>
      <c r="I14" s="149">
        <v>25.4</v>
      </c>
      <c r="J14" s="149"/>
      <c r="K14" s="149">
        <v>103.1</v>
      </c>
      <c r="L14" s="149">
        <v>89.2</v>
      </c>
      <c r="M14" s="149">
        <v>91.4</v>
      </c>
      <c r="N14" s="149"/>
      <c r="O14" s="149">
        <v>41.8</v>
      </c>
      <c r="P14" s="149">
        <v>89</v>
      </c>
      <c r="Q14" s="149">
        <v>29.6</v>
      </c>
      <c r="R14" s="149">
        <v>124.3</v>
      </c>
      <c r="S14" s="149"/>
      <c r="T14" s="149"/>
      <c r="U14" s="149"/>
      <c r="V14" s="149">
        <v>3</v>
      </c>
      <c r="W14" s="149"/>
      <c r="X14" s="149">
        <v>4.9000000000000004</v>
      </c>
      <c r="Y14" s="149">
        <v>74.400000000000006</v>
      </c>
      <c r="Z14" s="149">
        <v>125.8</v>
      </c>
      <c r="AA14" s="149"/>
      <c r="AB14" s="149">
        <v>19.100000000000001</v>
      </c>
      <c r="AC14" s="149">
        <v>6.6</v>
      </c>
      <c r="AD14" s="149">
        <v>142.5</v>
      </c>
      <c r="AE14" s="149"/>
      <c r="AF14" s="149"/>
      <c r="AG14" s="149"/>
      <c r="AH14" s="149">
        <v>10</v>
      </c>
      <c r="AI14" s="149">
        <v>10</v>
      </c>
      <c r="AJ14" s="149">
        <v>10</v>
      </c>
      <c r="AK14" s="149"/>
      <c r="AL14" s="149"/>
      <c r="AM14" s="149"/>
      <c r="AN14" s="149">
        <v>2.4</v>
      </c>
      <c r="AO14" s="149">
        <v>24.9</v>
      </c>
      <c r="AP14" s="149"/>
      <c r="AQ14" s="149"/>
      <c r="AR14" s="149"/>
      <c r="AS14" s="149"/>
      <c r="AT14" s="149"/>
      <c r="AU14" s="149">
        <v>7.9</v>
      </c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57.5</v>
      </c>
      <c r="BG14" s="149"/>
      <c r="BH14" s="149"/>
      <c r="BI14" s="149"/>
      <c r="BJ14" s="149">
        <v>90.5</v>
      </c>
      <c r="BK14" s="149">
        <v>71.2</v>
      </c>
      <c r="BL14" s="149">
        <v>1.3</v>
      </c>
      <c r="BM14" s="149"/>
      <c r="BN14" s="149">
        <v>145.1</v>
      </c>
      <c r="BO14" s="149">
        <v>123</v>
      </c>
      <c r="BP14" s="149">
        <v>141.4</v>
      </c>
      <c r="BQ14" s="149">
        <v>165.7</v>
      </c>
      <c r="BR14" s="149">
        <v>4.9000000000000004</v>
      </c>
      <c r="BS14" s="149">
        <v>4.9000000000000004</v>
      </c>
      <c r="BT14" s="149">
        <v>4.9000000000000004</v>
      </c>
      <c r="BU14" s="149">
        <v>9</v>
      </c>
      <c r="BV14" s="149">
        <v>138.80000000000001</v>
      </c>
      <c r="BW14" s="149">
        <v>147.6</v>
      </c>
      <c r="BX14" s="149">
        <v>167.3</v>
      </c>
      <c r="BY14" s="149">
        <v>218.1</v>
      </c>
      <c r="BZ14" s="149">
        <v>5</v>
      </c>
      <c r="CA14" s="149">
        <v>5</v>
      </c>
      <c r="CB14" s="149">
        <v>5</v>
      </c>
      <c r="CC14" s="149">
        <v>50.8</v>
      </c>
      <c r="CD14" s="149"/>
      <c r="CE14" s="149">
        <v>63.6</v>
      </c>
      <c r="CF14" s="149">
        <v>71.5</v>
      </c>
      <c r="CG14" s="149">
        <v>17</v>
      </c>
      <c r="CH14" s="149">
        <v>172.3</v>
      </c>
      <c r="CI14" s="149">
        <v>145.30000000000001</v>
      </c>
      <c r="CJ14" s="149">
        <v>53.4</v>
      </c>
      <c r="CK14" s="149">
        <v>58.9</v>
      </c>
      <c r="CL14" s="149">
        <v>77.099999999999994</v>
      </c>
      <c r="CM14" s="149">
        <v>67</v>
      </c>
      <c r="CN14" s="149">
        <v>72.599999999999994</v>
      </c>
      <c r="CO14" s="149">
        <v>129.30000000000001</v>
      </c>
      <c r="CP14" s="149">
        <v>21.4</v>
      </c>
      <c r="CQ14" s="149">
        <v>101.5</v>
      </c>
      <c r="CR14" s="149">
        <v>38.200000000000003</v>
      </c>
      <c r="CS14" s="149"/>
      <c r="CT14" s="150"/>
      <c r="CU14" s="150"/>
      <c r="CV14" s="150"/>
      <c r="CW14" s="151"/>
      <c r="CX14" s="152">
        <f t="array" ref="CX14">SUMPRODUCT(B14:CW14*0.25)</f>
        <v>950.3000000000003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11.8</v>
      </c>
      <c r="BK16" s="155">
        <v>11.8</v>
      </c>
      <c r="BL16" s="155">
        <v>11.8</v>
      </c>
      <c r="BM16" s="155">
        <v>11.8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21.1</v>
      </c>
      <c r="D17" s="160">
        <f t="shared" si="0"/>
        <v>38.9</v>
      </c>
      <c r="E17" s="160">
        <f t="shared" si="0"/>
        <v>59.8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25.4</v>
      </c>
      <c r="J17" s="160">
        <f t="shared" si="0"/>
        <v>0</v>
      </c>
      <c r="K17" s="160">
        <f t="shared" si="0"/>
        <v>103.1</v>
      </c>
      <c r="L17" s="160">
        <f t="shared" si="0"/>
        <v>89.2</v>
      </c>
      <c r="M17" s="160">
        <f t="shared" si="0"/>
        <v>91.4</v>
      </c>
      <c r="N17" s="160">
        <f t="shared" si="0"/>
        <v>0</v>
      </c>
      <c r="O17" s="160">
        <f t="shared" si="0"/>
        <v>41.8</v>
      </c>
      <c r="P17" s="160">
        <f t="shared" si="0"/>
        <v>89</v>
      </c>
      <c r="Q17" s="160">
        <f t="shared" si="0"/>
        <v>29.6</v>
      </c>
      <c r="R17" s="160">
        <f t="shared" si="0"/>
        <v>124.3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</v>
      </c>
      <c r="W17" s="160">
        <f t="shared" si="0"/>
        <v>0</v>
      </c>
      <c r="X17" s="160">
        <f t="shared" si="0"/>
        <v>4.9000000000000004</v>
      </c>
      <c r="Y17" s="160">
        <f t="shared" si="0"/>
        <v>74.400000000000006</v>
      </c>
      <c r="Z17" s="160">
        <f t="shared" si="0"/>
        <v>125.8</v>
      </c>
      <c r="AA17" s="160">
        <f t="shared" si="0"/>
        <v>0</v>
      </c>
      <c r="AB17" s="160">
        <f t="shared" si="0"/>
        <v>19.100000000000001</v>
      </c>
      <c r="AC17" s="160">
        <f t="shared" si="0"/>
        <v>6.6</v>
      </c>
      <c r="AD17" s="160">
        <f t="shared" si="0"/>
        <v>142.5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10</v>
      </c>
      <c r="AI17" s="160">
        <f t="shared" si="0"/>
        <v>10</v>
      </c>
      <c r="AJ17" s="160">
        <f t="shared" si="0"/>
        <v>10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2.4</v>
      </c>
      <c r="AO17" s="160">
        <f t="shared" si="0"/>
        <v>24.9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7.9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57.5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102.3</v>
      </c>
      <c r="BK17" s="160">
        <f t="shared" si="0"/>
        <v>83</v>
      </c>
      <c r="BL17" s="160">
        <f t="shared" si="0"/>
        <v>13.100000000000001</v>
      </c>
      <c r="BM17" s="160">
        <f t="shared" si="0"/>
        <v>11.8</v>
      </c>
      <c r="BN17" s="160">
        <f t="shared" si="0"/>
        <v>145.1</v>
      </c>
      <c r="BO17" s="160">
        <f t="shared" ref="BO17:CW17" si="1">SUM(BO12:BO16)</f>
        <v>123</v>
      </c>
      <c r="BP17" s="160">
        <f t="shared" si="1"/>
        <v>141.4</v>
      </c>
      <c r="BQ17" s="160">
        <f t="shared" si="1"/>
        <v>165.7</v>
      </c>
      <c r="BR17" s="160">
        <f t="shared" si="1"/>
        <v>4.9000000000000004</v>
      </c>
      <c r="BS17" s="160">
        <f t="shared" si="1"/>
        <v>4.9000000000000004</v>
      </c>
      <c r="BT17" s="160">
        <f t="shared" si="1"/>
        <v>4.9000000000000004</v>
      </c>
      <c r="BU17" s="160">
        <f t="shared" si="1"/>
        <v>9</v>
      </c>
      <c r="BV17" s="160">
        <f t="shared" si="1"/>
        <v>138.80000000000001</v>
      </c>
      <c r="BW17" s="160">
        <f t="shared" si="1"/>
        <v>147.6</v>
      </c>
      <c r="BX17" s="160">
        <f t="shared" si="1"/>
        <v>167.3</v>
      </c>
      <c r="BY17" s="160">
        <f t="shared" si="1"/>
        <v>218.1</v>
      </c>
      <c r="BZ17" s="160">
        <f t="shared" si="1"/>
        <v>5</v>
      </c>
      <c r="CA17" s="160">
        <f t="shared" si="1"/>
        <v>5</v>
      </c>
      <c r="CB17" s="160">
        <f t="shared" si="1"/>
        <v>5</v>
      </c>
      <c r="CC17" s="160">
        <f t="shared" si="1"/>
        <v>50.8</v>
      </c>
      <c r="CD17" s="160">
        <f t="shared" si="1"/>
        <v>0</v>
      </c>
      <c r="CE17" s="160">
        <f t="shared" si="1"/>
        <v>63.6</v>
      </c>
      <c r="CF17" s="160">
        <f t="shared" si="1"/>
        <v>71.5</v>
      </c>
      <c r="CG17" s="160">
        <f t="shared" si="1"/>
        <v>17</v>
      </c>
      <c r="CH17" s="160">
        <f t="shared" si="1"/>
        <v>172.3</v>
      </c>
      <c r="CI17" s="160">
        <f t="shared" si="1"/>
        <v>145.30000000000001</v>
      </c>
      <c r="CJ17" s="160">
        <f t="shared" si="1"/>
        <v>53.4</v>
      </c>
      <c r="CK17" s="160">
        <f t="shared" si="1"/>
        <v>58.9</v>
      </c>
      <c r="CL17" s="160">
        <f t="shared" si="1"/>
        <v>77.099999999999994</v>
      </c>
      <c r="CM17" s="160">
        <f t="shared" si="1"/>
        <v>67</v>
      </c>
      <c r="CN17" s="160">
        <f t="shared" si="1"/>
        <v>72.599999999999994</v>
      </c>
      <c r="CO17" s="160">
        <f t="shared" si="1"/>
        <v>129.30000000000001</v>
      </c>
      <c r="CP17" s="160">
        <f t="shared" si="1"/>
        <v>21.4</v>
      </c>
      <c r="CQ17" s="160">
        <f t="shared" si="1"/>
        <v>101.5</v>
      </c>
      <c r="CR17" s="160">
        <f t="shared" si="1"/>
        <v>38.200000000000003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962.10000000000025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9.9</v>
      </c>
      <c r="C22" s="149"/>
      <c r="D22" s="149"/>
      <c r="E22" s="149"/>
      <c r="F22" s="149">
        <v>34.4</v>
      </c>
      <c r="G22" s="149">
        <v>13.8</v>
      </c>
      <c r="H22" s="149">
        <v>19.100000000000001</v>
      </c>
      <c r="I22" s="149"/>
      <c r="J22" s="149">
        <v>39.200000000000003</v>
      </c>
      <c r="K22" s="149"/>
      <c r="L22" s="149"/>
      <c r="M22" s="149"/>
      <c r="N22" s="149">
        <v>5</v>
      </c>
      <c r="O22" s="149"/>
      <c r="P22" s="149"/>
      <c r="Q22" s="149"/>
      <c r="R22" s="149"/>
      <c r="S22" s="149">
        <v>21.9</v>
      </c>
      <c r="T22" s="149">
        <v>6.5</v>
      </c>
      <c r="U22" s="149">
        <v>62.4</v>
      </c>
      <c r="V22" s="149"/>
      <c r="W22" s="149">
        <v>46.1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13.4</v>
      </c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61.1</v>
      </c>
      <c r="CT22" s="150"/>
      <c r="CU22" s="150"/>
      <c r="CV22" s="150"/>
      <c r="CW22" s="151"/>
      <c r="CX22" s="152">
        <f t="array" ref="CX22">SUMPRODUCT(B22:CW22*0.25)</f>
        <v>83.2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7.8</v>
      </c>
      <c r="W24" s="155">
        <v>7.8</v>
      </c>
      <c r="X24" s="155">
        <v>7.8</v>
      </c>
      <c r="Y24" s="155">
        <v>7.8</v>
      </c>
      <c r="Z24" s="155">
        <v>44.4</v>
      </c>
      <c r="AA24" s="155">
        <v>44.4</v>
      </c>
      <c r="AB24" s="155">
        <v>44.4</v>
      </c>
      <c r="AC24" s="155">
        <v>44.4</v>
      </c>
      <c r="AD24" s="155">
        <v>130.19999999999999</v>
      </c>
      <c r="AE24" s="155">
        <v>130.19999999999999</v>
      </c>
      <c r="AF24" s="155">
        <v>130.19999999999999</v>
      </c>
      <c r="AG24" s="155">
        <v>130.19999999999999</v>
      </c>
      <c r="AH24" s="155">
        <v>66.5</v>
      </c>
      <c r="AI24" s="155">
        <v>66.5</v>
      </c>
      <c r="AJ24" s="155">
        <v>66.5</v>
      </c>
      <c r="AK24" s="155">
        <v>66.5</v>
      </c>
      <c r="AL24" s="155">
        <v>89.9</v>
      </c>
      <c r="AM24" s="155">
        <v>89.9</v>
      </c>
      <c r="AN24" s="155">
        <v>89.9</v>
      </c>
      <c r="AO24" s="155">
        <v>89.9</v>
      </c>
      <c r="AP24" s="155">
        <v>78.099999999999994</v>
      </c>
      <c r="AQ24" s="155">
        <v>78.099999999999994</v>
      </c>
      <c r="AR24" s="155">
        <v>78.099999999999994</v>
      </c>
      <c r="AS24" s="155">
        <v>78.099999999999994</v>
      </c>
      <c r="AT24" s="155">
        <v>83.8</v>
      </c>
      <c r="AU24" s="155">
        <v>83.8</v>
      </c>
      <c r="AV24" s="155">
        <v>83.8</v>
      </c>
      <c r="AW24" s="155">
        <v>83.8</v>
      </c>
      <c r="AX24" s="155">
        <v>23.8</v>
      </c>
      <c r="AY24" s="155">
        <v>23.8</v>
      </c>
      <c r="AZ24" s="155">
        <v>23.8</v>
      </c>
      <c r="BA24" s="155">
        <v>23.8</v>
      </c>
      <c r="BB24" s="155">
        <v>11.2</v>
      </c>
      <c r="BC24" s="155">
        <v>11.2</v>
      </c>
      <c r="BD24" s="155">
        <v>11.2</v>
      </c>
      <c r="BE24" s="155">
        <v>11.2</v>
      </c>
      <c r="BF24" s="155">
        <v>12.3</v>
      </c>
      <c r="BG24" s="155">
        <v>12.3</v>
      </c>
      <c r="BH24" s="155">
        <v>12.3</v>
      </c>
      <c r="BI24" s="155">
        <v>12.3</v>
      </c>
      <c r="BJ24" s="155"/>
      <c r="BK24" s="155"/>
      <c r="BL24" s="155"/>
      <c r="BM24" s="155"/>
      <c r="BN24" s="155">
        <v>254.6</v>
      </c>
      <c r="BO24" s="155">
        <v>254.6</v>
      </c>
      <c r="BP24" s="155">
        <v>254.6</v>
      </c>
      <c r="BQ24" s="155">
        <v>254.6</v>
      </c>
      <c r="BR24" s="155">
        <v>47.1</v>
      </c>
      <c r="BS24" s="155">
        <v>47.1</v>
      </c>
      <c r="BT24" s="155">
        <v>47.1</v>
      </c>
      <c r="BU24" s="155">
        <v>47.1</v>
      </c>
      <c r="BV24" s="155">
        <v>238.4</v>
      </c>
      <c r="BW24" s="155">
        <v>238.4</v>
      </c>
      <c r="BX24" s="155">
        <v>238.4</v>
      </c>
      <c r="BY24" s="155">
        <v>238.4</v>
      </c>
      <c r="BZ24" s="155">
        <v>2.2000000000000002</v>
      </c>
      <c r="CA24" s="155">
        <v>2.2000000000000002</v>
      </c>
      <c r="CB24" s="155">
        <v>2.2000000000000002</v>
      </c>
      <c r="CC24" s="155">
        <v>2.2000000000000002</v>
      </c>
      <c r="CD24" s="155"/>
      <c r="CE24" s="155"/>
      <c r="CF24" s="155"/>
      <c r="CG24" s="155"/>
      <c r="CH24" s="155">
        <v>27.6</v>
      </c>
      <c r="CI24" s="155">
        <v>27.6</v>
      </c>
      <c r="CJ24" s="155">
        <v>27.6</v>
      </c>
      <c r="CK24" s="155">
        <v>27.6</v>
      </c>
      <c r="CL24" s="155">
        <v>0.4</v>
      </c>
      <c r="CM24" s="155">
        <v>0.4</v>
      </c>
      <c r="CN24" s="155">
        <v>0.4</v>
      </c>
      <c r="CO24" s="155">
        <v>0.4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1118.2999999999995</v>
      </c>
    </row>
    <row r="25" spans="1:102" ht="30" customHeight="1" thickBot="1" x14ac:dyDescent="0.25">
      <c r="A25" s="105" t="s">
        <v>51</v>
      </c>
      <c r="B25" s="159">
        <f>SUM(B20:B24)</f>
        <v>9.9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34.4</v>
      </c>
      <c r="G25" s="160">
        <f t="shared" si="2"/>
        <v>13.8</v>
      </c>
      <c r="H25" s="160">
        <f t="shared" si="2"/>
        <v>19.100000000000001</v>
      </c>
      <c r="I25" s="160">
        <f t="shared" si="2"/>
        <v>0</v>
      </c>
      <c r="J25" s="160">
        <f t="shared" si="2"/>
        <v>39.200000000000003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5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21.9</v>
      </c>
      <c r="T25" s="160">
        <f t="shared" si="2"/>
        <v>6.5</v>
      </c>
      <c r="U25" s="160">
        <f t="shared" si="2"/>
        <v>62.4</v>
      </c>
      <c r="V25" s="160">
        <f t="shared" si="2"/>
        <v>7.8</v>
      </c>
      <c r="W25" s="160">
        <f t="shared" si="2"/>
        <v>53.9</v>
      </c>
      <c r="X25" s="160">
        <f t="shared" si="2"/>
        <v>7.8</v>
      </c>
      <c r="Y25" s="160">
        <f t="shared" si="2"/>
        <v>7.8</v>
      </c>
      <c r="Z25" s="160">
        <f t="shared" si="2"/>
        <v>44.4</v>
      </c>
      <c r="AA25" s="160">
        <f t="shared" si="2"/>
        <v>44.4</v>
      </c>
      <c r="AB25" s="160">
        <f t="shared" si="2"/>
        <v>44.4</v>
      </c>
      <c r="AC25" s="160">
        <f t="shared" si="2"/>
        <v>44.4</v>
      </c>
      <c r="AD25" s="160">
        <f t="shared" si="2"/>
        <v>130.19999999999999</v>
      </c>
      <c r="AE25" s="160">
        <f t="shared" si="2"/>
        <v>130.19999999999999</v>
      </c>
      <c r="AF25" s="160">
        <f t="shared" si="2"/>
        <v>130.19999999999999</v>
      </c>
      <c r="AG25" s="160">
        <f t="shared" si="2"/>
        <v>130.19999999999999</v>
      </c>
      <c r="AH25" s="160">
        <f t="shared" si="2"/>
        <v>66.5</v>
      </c>
      <c r="AI25" s="160">
        <f t="shared" si="2"/>
        <v>66.5</v>
      </c>
      <c r="AJ25" s="160">
        <f t="shared" si="2"/>
        <v>66.5</v>
      </c>
      <c r="AK25" s="160">
        <f t="shared" si="2"/>
        <v>66.5</v>
      </c>
      <c r="AL25" s="160">
        <f t="shared" si="2"/>
        <v>89.9</v>
      </c>
      <c r="AM25" s="160">
        <f t="shared" si="2"/>
        <v>89.9</v>
      </c>
      <c r="AN25" s="160">
        <f t="shared" si="2"/>
        <v>89.9</v>
      </c>
      <c r="AO25" s="160">
        <f t="shared" si="2"/>
        <v>89.9</v>
      </c>
      <c r="AP25" s="160">
        <f t="shared" si="2"/>
        <v>78.099999999999994</v>
      </c>
      <c r="AQ25" s="160">
        <f t="shared" si="2"/>
        <v>78.099999999999994</v>
      </c>
      <c r="AR25" s="160">
        <f t="shared" si="2"/>
        <v>78.099999999999994</v>
      </c>
      <c r="AS25" s="160">
        <f t="shared" si="2"/>
        <v>78.099999999999994</v>
      </c>
      <c r="AT25" s="160">
        <f t="shared" si="2"/>
        <v>83.8</v>
      </c>
      <c r="AU25" s="160">
        <f t="shared" si="2"/>
        <v>83.8</v>
      </c>
      <c r="AV25" s="160">
        <f t="shared" si="2"/>
        <v>83.8</v>
      </c>
      <c r="AW25" s="160">
        <f t="shared" si="2"/>
        <v>83.8</v>
      </c>
      <c r="AX25" s="160">
        <f t="shared" si="2"/>
        <v>23.8</v>
      </c>
      <c r="AY25" s="160">
        <f t="shared" si="2"/>
        <v>23.8</v>
      </c>
      <c r="AZ25" s="160">
        <f t="shared" si="2"/>
        <v>23.8</v>
      </c>
      <c r="BA25" s="160">
        <f t="shared" si="2"/>
        <v>23.8</v>
      </c>
      <c r="BB25" s="160">
        <f t="shared" si="2"/>
        <v>11.2</v>
      </c>
      <c r="BC25" s="160">
        <f t="shared" si="2"/>
        <v>11.2</v>
      </c>
      <c r="BD25" s="160">
        <f t="shared" si="2"/>
        <v>11.2</v>
      </c>
      <c r="BE25" s="160">
        <f t="shared" si="2"/>
        <v>11.2</v>
      </c>
      <c r="BF25" s="160">
        <f t="shared" si="2"/>
        <v>12.3</v>
      </c>
      <c r="BG25" s="160">
        <f t="shared" si="2"/>
        <v>12.3</v>
      </c>
      <c r="BH25" s="160">
        <f t="shared" si="2"/>
        <v>12.3</v>
      </c>
      <c r="BI25" s="160">
        <f t="shared" si="2"/>
        <v>12.3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254.6</v>
      </c>
      <c r="BO25" s="160">
        <f t="shared" ref="BO25:CW25" si="3">SUM(BO20:BO24)</f>
        <v>254.6</v>
      </c>
      <c r="BP25" s="160">
        <f t="shared" si="3"/>
        <v>254.6</v>
      </c>
      <c r="BQ25" s="160">
        <f t="shared" si="3"/>
        <v>254.6</v>
      </c>
      <c r="BR25" s="160">
        <f t="shared" si="3"/>
        <v>47.1</v>
      </c>
      <c r="BS25" s="160">
        <f t="shared" si="3"/>
        <v>47.1</v>
      </c>
      <c r="BT25" s="160">
        <f t="shared" si="3"/>
        <v>47.1</v>
      </c>
      <c r="BU25" s="160">
        <f t="shared" si="3"/>
        <v>47.1</v>
      </c>
      <c r="BV25" s="160">
        <f t="shared" si="3"/>
        <v>238.4</v>
      </c>
      <c r="BW25" s="160">
        <f t="shared" si="3"/>
        <v>238.4</v>
      </c>
      <c r="BX25" s="160">
        <f t="shared" si="3"/>
        <v>238.4</v>
      </c>
      <c r="BY25" s="160">
        <f t="shared" si="3"/>
        <v>238.4</v>
      </c>
      <c r="BZ25" s="160">
        <f t="shared" si="3"/>
        <v>2.2000000000000002</v>
      </c>
      <c r="CA25" s="160">
        <f t="shared" si="3"/>
        <v>2.2000000000000002</v>
      </c>
      <c r="CB25" s="160">
        <f t="shared" si="3"/>
        <v>2.2000000000000002</v>
      </c>
      <c r="CC25" s="160">
        <f t="shared" si="3"/>
        <v>2.2000000000000002</v>
      </c>
      <c r="CD25" s="160">
        <f t="shared" si="3"/>
        <v>13.4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27.6</v>
      </c>
      <c r="CI25" s="160">
        <f t="shared" si="3"/>
        <v>27.6</v>
      </c>
      <c r="CJ25" s="160">
        <f t="shared" si="3"/>
        <v>27.6</v>
      </c>
      <c r="CK25" s="160">
        <f t="shared" si="3"/>
        <v>27.6</v>
      </c>
      <c r="CL25" s="160">
        <f t="shared" si="3"/>
        <v>0.4</v>
      </c>
      <c r="CM25" s="160">
        <f t="shared" si="3"/>
        <v>0.4</v>
      </c>
      <c r="CN25" s="160">
        <f t="shared" si="3"/>
        <v>0.4</v>
      </c>
      <c r="CO25" s="160">
        <f t="shared" si="3"/>
        <v>0.4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61.1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1201.4999999999995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2025-12-03T21:25:44Z</dcterms:created>
  <dcterms:modified xsi:type="dcterms:W3CDTF">2025-12-03T21:25:46Z</dcterms:modified>
</cp:coreProperties>
</file>