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<sst xmlns="http://schemas.openxmlformats.org/spreadsheetml/2006/main" count="122" uniqueCount="56">
  <si>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17/03/2026 23:27:04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</si>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</sst>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597-4441-B810-57C4022D699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597-4441-B810-57C4022D699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">
                  <c:v>4.8000000000000001E-2</c:v>
                </c:pt>
                <c:pt idx="5">
                  <c:v>1.6E-2</c:v>
                </c:pt>
                <c:pt idx="6">
                  <c:v>3.2000000000000001E-2</c:v>
                </c:pt>
                <c:pt idx="7">
                  <c:v>1.2E-2</c:v>
                </c:pt>
                <c:pt idx="8">
                  <c:v>2.8000000000000001E-2</c:v>
                </c:pt>
                <c:pt idx="13">
                  <c:v>1.2E-2</c:v>
                </c:pt>
                <c:pt idx="22">
                  <c:v>7.0039999999999996</c:v>
                </c:pt>
                <c:pt idx="23">
                  <c:v>3</c:v>
                </c:pt>
                <c:pt idx="25">
                  <c:v>3</c:v>
                </c:pt>
                <c:pt idx="26">
                  <c:v>8.4</c:v>
                </c:pt>
                <c:pt idx="27">
                  <c:v>4.4000000000000004</c:v>
                </c:pt>
                <c:pt idx="37">
                  <c:v>0.02</c:v>
                </c:pt>
                <c:pt idx="38">
                  <c:v>0.02</c:v>
                </c:pt>
                <c:pt idx="39">
                  <c:v>5.5999999999999994E-2</c:v>
                </c:pt>
                <c:pt idx="41">
                  <c:v>0.04</c:v>
                </c:pt>
                <c:pt idx="42">
                  <c:v>0.04</c:v>
                </c:pt>
                <c:pt idx="43">
                  <c:v>0.04</c:v>
                </c:pt>
                <c:pt idx="44">
                  <c:v>0.04</c:v>
                </c:pt>
                <c:pt idx="45">
                  <c:v>0.02</c:v>
                </c:pt>
                <c:pt idx="46">
                  <c:v>0.02</c:v>
                </c:pt>
                <c:pt idx="47">
                  <c:v>0.02</c:v>
                </c:pt>
                <c:pt idx="48">
                  <c:v>0.02</c:v>
                </c:pt>
                <c:pt idx="49">
                  <c:v>0.05</c:v>
                </c:pt>
                <c:pt idx="50">
                  <c:v>0.05</c:v>
                </c:pt>
                <c:pt idx="51">
                  <c:v>0.05</c:v>
                </c:pt>
                <c:pt idx="52">
                  <c:v>0.05</c:v>
                </c:pt>
                <c:pt idx="53">
                  <c:v>0.04</c:v>
                </c:pt>
                <c:pt idx="54">
                  <c:v>0.04</c:v>
                </c:pt>
                <c:pt idx="55">
                  <c:v>0.04</c:v>
                </c:pt>
                <c:pt idx="56">
                  <c:v>0.04</c:v>
                </c:pt>
                <c:pt idx="57">
                  <c:v>0.02</c:v>
                </c:pt>
                <c:pt idx="58">
                  <c:v>6.8000000000000005E-2</c:v>
                </c:pt>
                <c:pt idx="59">
                  <c:v>0.02</c:v>
                </c:pt>
                <c:pt idx="60">
                  <c:v>0.02</c:v>
                </c:pt>
                <c:pt idx="61">
                  <c:v>0.01</c:v>
                </c:pt>
                <c:pt idx="62">
                  <c:v>0.01</c:v>
                </c:pt>
                <c:pt idx="63">
                  <c:v>2.6000000000000002E-2</c:v>
                </c:pt>
                <c:pt idx="64">
                  <c:v>0.01</c:v>
                </c:pt>
                <c:pt idx="65">
                  <c:v>0.01</c:v>
                </c:pt>
                <c:pt idx="66">
                  <c:v>0.01</c:v>
                </c:pt>
                <c:pt idx="67">
                  <c:v>0.01</c:v>
                </c:pt>
                <c:pt idx="68">
                  <c:v>0.01</c:v>
                </c:pt>
                <c:pt idx="72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97-4441-B810-57C4022D699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10.85</c:v>
                </c:pt>
                <c:pt idx="2">
                  <c:v>5.5380000000000003</c:v>
                </c:pt>
                <c:pt idx="3">
                  <c:v>0.36899999999999999</c:v>
                </c:pt>
                <c:pt idx="4">
                  <c:v>8.0990000000000002</c:v>
                </c:pt>
                <c:pt idx="6">
                  <c:v>2.3149999999999999</c:v>
                </c:pt>
                <c:pt idx="7">
                  <c:v>8.0000000000000002E-3</c:v>
                </c:pt>
                <c:pt idx="8">
                  <c:v>1.6E-2</c:v>
                </c:pt>
                <c:pt idx="9">
                  <c:v>1.6E-2</c:v>
                </c:pt>
                <c:pt idx="10">
                  <c:v>1.6E-2</c:v>
                </c:pt>
                <c:pt idx="11">
                  <c:v>2.4E-2</c:v>
                </c:pt>
                <c:pt idx="12">
                  <c:v>10.01</c:v>
                </c:pt>
                <c:pt idx="13">
                  <c:v>7.2749999999999995</c:v>
                </c:pt>
                <c:pt idx="14">
                  <c:v>0.02</c:v>
                </c:pt>
                <c:pt idx="16">
                  <c:v>20.466000000000001</c:v>
                </c:pt>
                <c:pt idx="17">
                  <c:v>19.082000000000001</c:v>
                </c:pt>
                <c:pt idx="18">
                  <c:v>20.141999999999999</c:v>
                </c:pt>
                <c:pt idx="19">
                  <c:v>20.129000000000001</c:v>
                </c:pt>
                <c:pt idx="20">
                  <c:v>3.5449999999999999</c:v>
                </c:pt>
                <c:pt idx="21">
                  <c:v>22.882000000000001</c:v>
                </c:pt>
                <c:pt idx="22">
                  <c:v>20.869</c:v>
                </c:pt>
                <c:pt idx="23">
                  <c:v>8.0000000000000002E-3</c:v>
                </c:pt>
                <c:pt idx="24">
                  <c:v>22.032</c:v>
                </c:pt>
                <c:pt idx="25">
                  <c:v>12.516999999999999</c:v>
                </c:pt>
                <c:pt idx="26">
                  <c:v>15.694000000000001</c:v>
                </c:pt>
                <c:pt idx="27">
                  <c:v>41.582000000000001</c:v>
                </c:pt>
                <c:pt idx="28">
                  <c:v>16.283000000000001</c:v>
                </c:pt>
                <c:pt idx="29">
                  <c:v>13.744</c:v>
                </c:pt>
                <c:pt idx="30">
                  <c:v>21.117000000000001</c:v>
                </c:pt>
                <c:pt idx="32">
                  <c:v>29.611999999999998</c:v>
                </c:pt>
                <c:pt idx="39">
                  <c:v>3.5999999999999997E-2</c:v>
                </c:pt>
                <c:pt idx="40">
                  <c:v>21.6</c:v>
                </c:pt>
                <c:pt idx="41">
                  <c:v>3.2000000000000001E-2</c:v>
                </c:pt>
                <c:pt idx="61">
                  <c:v>10.87</c:v>
                </c:pt>
                <c:pt idx="62">
                  <c:v>6.8</c:v>
                </c:pt>
                <c:pt idx="63">
                  <c:v>1.6E-2</c:v>
                </c:pt>
                <c:pt idx="65">
                  <c:v>3.8610000000000002</c:v>
                </c:pt>
                <c:pt idx="66">
                  <c:v>23.994</c:v>
                </c:pt>
                <c:pt idx="67">
                  <c:v>51.404000000000003</c:v>
                </c:pt>
                <c:pt idx="68">
                  <c:v>23.617000000000001</c:v>
                </c:pt>
                <c:pt idx="70">
                  <c:v>53.3</c:v>
                </c:pt>
                <c:pt idx="71">
                  <c:v>59.53</c:v>
                </c:pt>
                <c:pt idx="72">
                  <c:v>61.7</c:v>
                </c:pt>
                <c:pt idx="73">
                  <c:v>60.360999999999997</c:v>
                </c:pt>
                <c:pt idx="74">
                  <c:v>55.582000000000001</c:v>
                </c:pt>
                <c:pt idx="75">
                  <c:v>66.516000000000005</c:v>
                </c:pt>
                <c:pt idx="76">
                  <c:v>43.469000000000001</c:v>
                </c:pt>
                <c:pt idx="77">
                  <c:v>40.973999999999997</c:v>
                </c:pt>
                <c:pt idx="78">
                  <c:v>39.774000000000001</c:v>
                </c:pt>
                <c:pt idx="79">
                  <c:v>37.948</c:v>
                </c:pt>
                <c:pt idx="80">
                  <c:v>47</c:v>
                </c:pt>
                <c:pt idx="81">
                  <c:v>48.680999999999997</c:v>
                </c:pt>
                <c:pt idx="82">
                  <c:v>44.289000000000001</c:v>
                </c:pt>
                <c:pt idx="83">
                  <c:v>40.064</c:v>
                </c:pt>
                <c:pt idx="84">
                  <c:v>41.194000000000003</c:v>
                </c:pt>
                <c:pt idx="85">
                  <c:v>39.545999999999999</c:v>
                </c:pt>
                <c:pt idx="86">
                  <c:v>35.377000000000002</c:v>
                </c:pt>
                <c:pt idx="87">
                  <c:v>29.698</c:v>
                </c:pt>
                <c:pt idx="88">
                  <c:v>19.670000000000002</c:v>
                </c:pt>
                <c:pt idx="89">
                  <c:v>35.57</c:v>
                </c:pt>
                <c:pt idx="90">
                  <c:v>14.708</c:v>
                </c:pt>
                <c:pt idx="91">
                  <c:v>7.7370000000000001</c:v>
                </c:pt>
                <c:pt idx="92">
                  <c:v>3.0019999999999998</c:v>
                </c:pt>
                <c:pt idx="93">
                  <c:v>1.9450000000000001</c:v>
                </c:pt>
                <c:pt idx="94">
                  <c:v>18.777000000000001</c:v>
                </c:pt>
                <c:pt idx="95">
                  <c:v>12.311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597-4441-B810-57C4022D699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597-4441-B810-57C4022D699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597-4441-B810-57C4022D699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597-4441-B810-57C4022D699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597-4441-B810-57C4022D699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597-4441-B810-57C4022D699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4.9409999999999998</c:v>
                </c:pt>
                <c:pt idx="30">
                  <c:v>0.95199999999999996</c:v>
                </c:pt>
                <c:pt idx="36">
                  <c:v>26.558</c:v>
                </c:pt>
                <c:pt idx="66">
                  <c:v>24.268000000000001</c:v>
                </c:pt>
                <c:pt idx="68">
                  <c:v>99.552999999999997</c:v>
                </c:pt>
                <c:pt idx="76">
                  <c:v>20.724</c:v>
                </c:pt>
                <c:pt idx="81">
                  <c:v>52.231999999999999</c:v>
                </c:pt>
                <c:pt idx="82">
                  <c:v>8.2420000000000009</c:v>
                </c:pt>
                <c:pt idx="83">
                  <c:v>26.3</c:v>
                </c:pt>
                <c:pt idx="84">
                  <c:v>25.004999999999999</c:v>
                </c:pt>
                <c:pt idx="85">
                  <c:v>66.518000000000001</c:v>
                </c:pt>
                <c:pt idx="89">
                  <c:v>14.4</c:v>
                </c:pt>
                <c:pt idx="90">
                  <c:v>45.5</c:v>
                </c:pt>
                <c:pt idx="91">
                  <c:v>49</c:v>
                </c:pt>
                <c:pt idx="92">
                  <c:v>19.8</c:v>
                </c:pt>
                <c:pt idx="93">
                  <c:v>52</c:v>
                </c:pt>
                <c:pt idx="94">
                  <c:v>47.534999999999997</c:v>
                </c:pt>
                <c:pt idx="95">
                  <c:v>60.804000000000002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597-4441-B810-57C4022D699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26.8</c:v>
                </c:pt>
                <c:pt idx="1">
                  <c:v>67.900000000000006</c:v>
                </c:pt>
                <c:pt idx="2">
                  <c:v>46.3</c:v>
                </c:pt>
                <c:pt idx="3">
                  <c:v>55.4</c:v>
                </c:pt>
                <c:pt idx="4">
                  <c:v>49</c:v>
                </c:pt>
                <c:pt idx="5">
                  <c:v>74.3</c:v>
                </c:pt>
                <c:pt idx="6">
                  <c:v>55</c:v>
                </c:pt>
                <c:pt idx="7">
                  <c:v>72.599999999999994</c:v>
                </c:pt>
                <c:pt idx="8">
                  <c:v>80.2</c:v>
                </c:pt>
                <c:pt idx="9">
                  <c:v>63.4</c:v>
                </c:pt>
                <c:pt idx="10">
                  <c:v>56.7</c:v>
                </c:pt>
                <c:pt idx="11">
                  <c:v>49.9</c:v>
                </c:pt>
                <c:pt idx="12">
                  <c:v>45.8</c:v>
                </c:pt>
                <c:pt idx="13">
                  <c:v>42.4</c:v>
                </c:pt>
                <c:pt idx="14">
                  <c:v>41.5</c:v>
                </c:pt>
                <c:pt idx="15">
                  <c:v>49.4</c:v>
                </c:pt>
                <c:pt idx="16">
                  <c:v>31.6</c:v>
                </c:pt>
                <c:pt idx="17">
                  <c:v>29.3</c:v>
                </c:pt>
                <c:pt idx="18">
                  <c:v>24.2</c:v>
                </c:pt>
                <c:pt idx="19">
                  <c:v>31.6</c:v>
                </c:pt>
                <c:pt idx="20">
                  <c:v>15</c:v>
                </c:pt>
                <c:pt idx="21">
                  <c:v>5</c:v>
                </c:pt>
                <c:pt idx="22">
                  <c:v>0</c:v>
                </c:pt>
                <c:pt idx="23">
                  <c:v>67.099999999999994</c:v>
                </c:pt>
                <c:pt idx="24">
                  <c:v>16</c:v>
                </c:pt>
                <c:pt idx="25">
                  <c:v>30.2</c:v>
                </c:pt>
                <c:pt idx="26">
                  <c:v>10.6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107.8</c:v>
                </c:pt>
                <c:pt idx="32">
                  <c:v>41.4</c:v>
                </c:pt>
                <c:pt idx="33">
                  <c:v>57.3</c:v>
                </c:pt>
                <c:pt idx="34">
                  <c:v>91.6</c:v>
                </c:pt>
                <c:pt idx="35">
                  <c:v>63.7</c:v>
                </c:pt>
                <c:pt idx="36">
                  <c:v>54.4</c:v>
                </c:pt>
                <c:pt idx="37">
                  <c:v>58.5</c:v>
                </c:pt>
                <c:pt idx="38">
                  <c:v>74.2</c:v>
                </c:pt>
                <c:pt idx="39">
                  <c:v>132.5</c:v>
                </c:pt>
                <c:pt idx="40">
                  <c:v>59.2</c:v>
                </c:pt>
                <c:pt idx="41">
                  <c:v>122.8</c:v>
                </c:pt>
                <c:pt idx="42">
                  <c:v>128.4</c:v>
                </c:pt>
                <c:pt idx="43">
                  <c:v>143.5</c:v>
                </c:pt>
                <c:pt idx="44">
                  <c:v>34</c:v>
                </c:pt>
                <c:pt idx="45">
                  <c:v>12.7</c:v>
                </c:pt>
                <c:pt idx="46">
                  <c:v>0</c:v>
                </c:pt>
                <c:pt idx="47">
                  <c:v>6.9</c:v>
                </c:pt>
                <c:pt idx="48">
                  <c:v>43.4</c:v>
                </c:pt>
                <c:pt idx="49">
                  <c:v>47</c:v>
                </c:pt>
                <c:pt idx="50">
                  <c:v>57.3</c:v>
                </c:pt>
                <c:pt idx="51">
                  <c:v>0.9</c:v>
                </c:pt>
                <c:pt idx="52">
                  <c:v>49.4</c:v>
                </c:pt>
                <c:pt idx="53">
                  <c:v>97.5</c:v>
                </c:pt>
                <c:pt idx="54">
                  <c:v>142.6</c:v>
                </c:pt>
                <c:pt idx="55">
                  <c:v>90</c:v>
                </c:pt>
                <c:pt idx="56">
                  <c:v>32.9</c:v>
                </c:pt>
                <c:pt idx="57">
                  <c:v>49.7</c:v>
                </c:pt>
                <c:pt idx="58">
                  <c:v>98.7</c:v>
                </c:pt>
                <c:pt idx="59">
                  <c:v>128.19999999999999</c:v>
                </c:pt>
                <c:pt idx="60">
                  <c:v>88.4</c:v>
                </c:pt>
                <c:pt idx="61">
                  <c:v>70.5</c:v>
                </c:pt>
                <c:pt idx="62">
                  <c:v>26.1</c:v>
                </c:pt>
                <c:pt idx="63">
                  <c:v>77.2</c:v>
                </c:pt>
                <c:pt idx="64">
                  <c:v>169.9</c:v>
                </c:pt>
                <c:pt idx="65">
                  <c:v>77.3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23.7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5.0999999999999996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54.3</c:v>
                </c:pt>
                <c:pt idx="93">
                  <c:v>10.8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597-4441-B810-57C4022D699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9.4</c:v>
                </c:pt>
                <c:pt idx="1">
                  <c:v>5.593</c:v>
                </c:pt>
                <c:pt idx="2">
                  <c:v>5.8630000000000004</c:v>
                </c:pt>
                <c:pt idx="3">
                  <c:v>4.6639999999999997</c:v>
                </c:pt>
                <c:pt idx="4">
                  <c:v>11.749000000000001</c:v>
                </c:pt>
                <c:pt idx="5">
                  <c:v>8.0299999999999994</c:v>
                </c:pt>
                <c:pt idx="6">
                  <c:v>8.8759999999999994</c:v>
                </c:pt>
                <c:pt idx="7">
                  <c:v>6.8170000000000002</c:v>
                </c:pt>
                <c:pt idx="8">
                  <c:v>5.82</c:v>
                </c:pt>
                <c:pt idx="9">
                  <c:v>6.13</c:v>
                </c:pt>
                <c:pt idx="10">
                  <c:v>10.108000000000001</c:v>
                </c:pt>
                <c:pt idx="11">
                  <c:v>8.0280000000000005</c:v>
                </c:pt>
                <c:pt idx="12">
                  <c:v>8.9540000000000006</c:v>
                </c:pt>
                <c:pt idx="13">
                  <c:v>9.5259999999999998</c:v>
                </c:pt>
                <c:pt idx="14">
                  <c:v>11.17</c:v>
                </c:pt>
                <c:pt idx="15">
                  <c:v>10.590999999999999</c:v>
                </c:pt>
                <c:pt idx="16">
                  <c:v>5.734</c:v>
                </c:pt>
                <c:pt idx="17">
                  <c:v>6.17</c:v>
                </c:pt>
                <c:pt idx="18">
                  <c:v>5.6390000000000002</c:v>
                </c:pt>
                <c:pt idx="19">
                  <c:v>7.0030000000000001</c:v>
                </c:pt>
                <c:pt idx="20">
                  <c:v>18.013000000000002</c:v>
                </c:pt>
                <c:pt idx="21">
                  <c:v>18.867000000000001</c:v>
                </c:pt>
                <c:pt idx="22">
                  <c:v>19.72</c:v>
                </c:pt>
                <c:pt idx="23">
                  <c:v>0.15</c:v>
                </c:pt>
                <c:pt idx="24">
                  <c:v>13.361000000000001</c:v>
                </c:pt>
                <c:pt idx="25">
                  <c:v>21.428000000000001</c:v>
                </c:pt>
                <c:pt idx="26">
                  <c:v>32.604999999999997</c:v>
                </c:pt>
                <c:pt idx="27">
                  <c:v>14.66</c:v>
                </c:pt>
                <c:pt idx="28">
                  <c:v>23.375</c:v>
                </c:pt>
                <c:pt idx="29">
                  <c:v>28.649000000000001</c:v>
                </c:pt>
                <c:pt idx="30">
                  <c:v>31.321000000000002</c:v>
                </c:pt>
                <c:pt idx="31">
                  <c:v>3.8740000000000001</c:v>
                </c:pt>
                <c:pt idx="32">
                  <c:v>5.7220000000000004</c:v>
                </c:pt>
                <c:pt idx="33">
                  <c:v>26.513000000000002</c:v>
                </c:pt>
                <c:pt idx="34">
                  <c:v>37.991999999999997</c:v>
                </c:pt>
                <c:pt idx="35">
                  <c:v>40.771999999999998</c:v>
                </c:pt>
                <c:pt idx="36">
                  <c:v>4.37</c:v>
                </c:pt>
                <c:pt idx="37">
                  <c:v>43.19</c:v>
                </c:pt>
                <c:pt idx="38">
                  <c:v>53.65</c:v>
                </c:pt>
                <c:pt idx="39">
                  <c:v>6</c:v>
                </c:pt>
                <c:pt idx="40">
                  <c:v>4.5199999999999996</c:v>
                </c:pt>
                <c:pt idx="41">
                  <c:v>7.04</c:v>
                </c:pt>
                <c:pt idx="44">
                  <c:v>63.55</c:v>
                </c:pt>
                <c:pt idx="45">
                  <c:v>73.968999999999994</c:v>
                </c:pt>
                <c:pt idx="46">
                  <c:v>75.111000000000004</c:v>
                </c:pt>
                <c:pt idx="47">
                  <c:v>72.772999999999996</c:v>
                </c:pt>
                <c:pt idx="48">
                  <c:v>50.725999999999999</c:v>
                </c:pt>
                <c:pt idx="49">
                  <c:v>53.585999999999999</c:v>
                </c:pt>
                <c:pt idx="50">
                  <c:v>44.277000000000001</c:v>
                </c:pt>
                <c:pt idx="51">
                  <c:v>87.569000000000003</c:v>
                </c:pt>
                <c:pt idx="52">
                  <c:v>54.709000000000003</c:v>
                </c:pt>
                <c:pt idx="53">
                  <c:v>43.444000000000003</c:v>
                </c:pt>
                <c:pt idx="54">
                  <c:v>29.245000000000001</c:v>
                </c:pt>
                <c:pt idx="55">
                  <c:v>50.518000000000001</c:v>
                </c:pt>
                <c:pt idx="56">
                  <c:v>54.889000000000003</c:v>
                </c:pt>
                <c:pt idx="57">
                  <c:v>51.363</c:v>
                </c:pt>
                <c:pt idx="58">
                  <c:v>46.051000000000002</c:v>
                </c:pt>
                <c:pt idx="59">
                  <c:v>12.426</c:v>
                </c:pt>
                <c:pt idx="60">
                  <c:v>22.222000000000001</c:v>
                </c:pt>
                <c:pt idx="61">
                  <c:v>13.069000000000001</c:v>
                </c:pt>
                <c:pt idx="62">
                  <c:v>41.054000000000002</c:v>
                </c:pt>
                <c:pt idx="63">
                  <c:v>28.594999999999999</c:v>
                </c:pt>
                <c:pt idx="64">
                  <c:v>16.311</c:v>
                </c:pt>
                <c:pt idx="65">
                  <c:v>7.9580000000000002</c:v>
                </c:pt>
                <c:pt idx="66">
                  <c:v>14.757999999999999</c:v>
                </c:pt>
                <c:pt idx="67">
                  <c:v>13.581</c:v>
                </c:pt>
                <c:pt idx="68">
                  <c:v>4.2590000000000003</c:v>
                </c:pt>
                <c:pt idx="69">
                  <c:v>7.93</c:v>
                </c:pt>
                <c:pt idx="70">
                  <c:v>8.1199999999999992</c:v>
                </c:pt>
                <c:pt idx="71">
                  <c:v>3.9870000000000001</c:v>
                </c:pt>
                <c:pt idx="72">
                  <c:v>7.8</c:v>
                </c:pt>
                <c:pt idx="73">
                  <c:v>3.5019999999999998</c:v>
                </c:pt>
                <c:pt idx="74">
                  <c:v>6.8760000000000003</c:v>
                </c:pt>
                <c:pt idx="75">
                  <c:v>8.0559999999999992</c:v>
                </c:pt>
                <c:pt idx="81">
                  <c:v>2.6520000000000001</c:v>
                </c:pt>
                <c:pt idx="84">
                  <c:v>4.9349999999999996</c:v>
                </c:pt>
                <c:pt idx="85">
                  <c:v>3.339</c:v>
                </c:pt>
                <c:pt idx="86">
                  <c:v>7.0250000000000004</c:v>
                </c:pt>
                <c:pt idx="88">
                  <c:v>11.494</c:v>
                </c:pt>
                <c:pt idx="89">
                  <c:v>7.5979999999999999</c:v>
                </c:pt>
                <c:pt idx="90">
                  <c:v>2.6419999999999999</c:v>
                </c:pt>
                <c:pt idx="91">
                  <c:v>1.5309999999999999</c:v>
                </c:pt>
                <c:pt idx="94">
                  <c:v>1.32</c:v>
                </c:pt>
                <c:pt idx="95">
                  <c:v>1.46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597-4441-B810-57C4022D699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597-4441-B810-57C4022D699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597-4441-B810-57C4022D6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93.17</c:v>
                </c:pt>
                <c:pt idx="1">
                  <c:v>89.82</c:v>
                </c:pt>
                <c:pt idx="2">
                  <c:v>90</c:v>
                </c:pt>
                <c:pt idx="3">
                  <c:v>88.18</c:v>
                </c:pt>
                <c:pt idx="4">
                  <c:v>94</c:v>
                </c:pt>
                <c:pt idx="5">
                  <c:v>90.73</c:v>
                </c:pt>
                <c:pt idx="6">
                  <c:v>88.71</c:v>
                </c:pt>
                <c:pt idx="7">
                  <c:v>86.59</c:v>
                </c:pt>
                <c:pt idx="8">
                  <c:v>89.64</c:v>
                </c:pt>
                <c:pt idx="9">
                  <c:v>88.38</c:v>
                </c:pt>
                <c:pt idx="10">
                  <c:v>88.47</c:v>
                </c:pt>
                <c:pt idx="11">
                  <c:v>88.22</c:v>
                </c:pt>
                <c:pt idx="12">
                  <c:v>90.4</c:v>
                </c:pt>
                <c:pt idx="13">
                  <c:v>89.74</c:v>
                </c:pt>
                <c:pt idx="14">
                  <c:v>90.5</c:v>
                </c:pt>
                <c:pt idx="15">
                  <c:v>89.76</c:v>
                </c:pt>
                <c:pt idx="16">
                  <c:v>88.47</c:v>
                </c:pt>
                <c:pt idx="17">
                  <c:v>90.45</c:v>
                </c:pt>
                <c:pt idx="18">
                  <c:v>91.15</c:v>
                </c:pt>
                <c:pt idx="19">
                  <c:v>92.68</c:v>
                </c:pt>
                <c:pt idx="20">
                  <c:v>91.92</c:v>
                </c:pt>
                <c:pt idx="21">
                  <c:v>94.78</c:v>
                </c:pt>
                <c:pt idx="22">
                  <c:v>100.96</c:v>
                </c:pt>
                <c:pt idx="23">
                  <c:v>115.76</c:v>
                </c:pt>
                <c:pt idx="24">
                  <c:v>111.44</c:v>
                </c:pt>
                <c:pt idx="25">
                  <c:v>126.07</c:v>
                </c:pt>
                <c:pt idx="26">
                  <c:v>125.84</c:v>
                </c:pt>
                <c:pt idx="27">
                  <c:v>119.73</c:v>
                </c:pt>
                <c:pt idx="28">
                  <c:v>101.28</c:v>
                </c:pt>
                <c:pt idx="29">
                  <c:v>99.58</c:v>
                </c:pt>
                <c:pt idx="30">
                  <c:v>104.05</c:v>
                </c:pt>
                <c:pt idx="31">
                  <c:v>92.51</c:v>
                </c:pt>
                <c:pt idx="32">
                  <c:v>118.8</c:v>
                </c:pt>
                <c:pt idx="33">
                  <c:v>102.35</c:v>
                </c:pt>
                <c:pt idx="34">
                  <c:v>83.44</c:v>
                </c:pt>
                <c:pt idx="35">
                  <c:v>70.260000000000005</c:v>
                </c:pt>
                <c:pt idx="36">
                  <c:v>100.33</c:v>
                </c:pt>
                <c:pt idx="37">
                  <c:v>99.04</c:v>
                </c:pt>
                <c:pt idx="38">
                  <c:v>70.23</c:v>
                </c:pt>
                <c:pt idx="39">
                  <c:v>16.399999999999999</c:v>
                </c:pt>
                <c:pt idx="40">
                  <c:v>49</c:v>
                </c:pt>
                <c:pt idx="41">
                  <c:v>3.41</c:v>
                </c:pt>
                <c:pt idx="42">
                  <c:v>-6.7</c:v>
                </c:pt>
                <c:pt idx="43">
                  <c:v>-10.62</c:v>
                </c:pt>
                <c:pt idx="44">
                  <c:v>6.4</c:v>
                </c:pt>
                <c:pt idx="45">
                  <c:v>6.32</c:v>
                </c:pt>
                <c:pt idx="46">
                  <c:v>7.46</c:v>
                </c:pt>
                <c:pt idx="47">
                  <c:v>4.21</c:v>
                </c:pt>
                <c:pt idx="48">
                  <c:v>2.02</c:v>
                </c:pt>
                <c:pt idx="49">
                  <c:v>3.57</c:v>
                </c:pt>
                <c:pt idx="50">
                  <c:v>0.69</c:v>
                </c:pt>
                <c:pt idx="51">
                  <c:v>15.1</c:v>
                </c:pt>
                <c:pt idx="52">
                  <c:v>7.77</c:v>
                </c:pt>
                <c:pt idx="53">
                  <c:v>6.46</c:v>
                </c:pt>
                <c:pt idx="54">
                  <c:v>4.42</c:v>
                </c:pt>
                <c:pt idx="55">
                  <c:v>3.46</c:v>
                </c:pt>
                <c:pt idx="56">
                  <c:v>5.72</c:v>
                </c:pt>
                <c:pt idx="57">
                  <c:v>9.9600000000000009</c:v>
                </c:pt>
                <c:pt idx="58">
                  <c:v>13.6</c:v>
                </c:pt>
                <c:pt idx="59">
                  <c:v>72.7</c:v>
                </c:pt>
                <c:pt idx="60">
                  <c:v>0.05</c:v>
                </c:pt>
                <c:pt idx="61">
                  <c:v>47.94</c:v>
                </c:pt>
                <c:pt idx="62">
                  <c:v>88.5</c:v>
                </c:pt>
                <c:pt idx="63">
                  <c:v>106.72</c:v>
                </c:pt>
                <c:pt idx="64">
                  <c:v>68.319999999999993</c:v>
                </c:pt>
                <c:pt idx="65">
                  <c:v>87.05</c:v>
                </c:pt>
                <c:pt idx="66">
                  <c:v>105.65</c:v>
                </c:pt>
                <c:pt idx="67">
                  <c:v>118.49</c:v>
                </c:pt>
                <c:pt idx="68">
                  <c:v>102.24</c:v>
                </c:pt>
                <c:pt idx="69">
                  <c:v>128.9</c:v>
                </c:pt>
                <c:pt idx="70">
                  <c:v>148.43</c:v>
                </c:pt>
                <c:pt idx="71">
                  <c:v>119.02</c:v>
                </c:pt>
                <c:pt idx="72">
                  <c:v>125.98</c:v>
                </c:pt>
                <c:pt idx="73">
                  <c:v>116.05</c:v>
                </c:pt>
                <c:pt idx="74">
                  <c:v>128.94</c:v>
                </c:pt>
                <c:pt idx="75">
                  <c:v>125.57</c:v>
                </c:pt>
                <c:pt idx="76">
                  <c:v>110.67</c:v>
                </c:pt>
                <c:pt idx="77">
                  <c:v>108.31</c:v>
                </c:pt>
                <c:pt idx="78">
                  <c:v>107.75</c:v>
                </c:pt>
                <c:pt idx="79">
                  <c:v>107.22</c:v>
                </c:pt>
                <c:pt idx="80">
                  <c:v>103.9</c:v>
                </c:pt>
                <c:pt idx="81">
                  <c:v>107.57</c:v>
                </c:pt>
                <c:pt idx="82">
                  <c:v>107.51</c:v>
                </c:pt>
                <c:pt idx="83">
                  <c:v>109.1</c:v>
                </c:pt>
                <c:pt idx="84">
                  <c:v>116.86</c:v>
                </c:pt>
                <c:pt idx="85">
                  <c:v>111.9</c:v>
                </c:pt>
                <c:pt idx="86">
                  <c:v>101.35</c:v>
                </c:pt>
                <c:pt idx="87">
                  <c:v>103.63</c:v>
                </c:pt>
                <c:pt idx="88">
                  <c:v>126.19</c:v>
                </c:pt>
                <c:pt idx="89">
                  <c:v>116.9</c:v>
                </c:pt>
                <c:pt idx="90">
                  <c:v>106.91</c:v>
                </c:pt>
                <c:pt idx="91">
                  <c:v>109.11</c:v>
                </c:pt>
                <c:pt idx="92">
                  <c:v>116.03</c:v>
                </c:pt>
                <c:pt idx="93">
                  <c:v>109.27</c:v>
                </c:pt>
                <c:pt idx="94">
                  <c:v>101.11</c:v>
                </c:pt>
                <c:pt idx="95">
                  <c:v>93.35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597-4441-B810-57C4022D69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7A3-43BC-A32E-A2DB5A4E9E0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8">
                  <c:v>7.2</c:v>
                </c:pt>
                <c:pt idx="49">
                  <c:v>7.2</c:v>
                </c:pt>
                <c:pt idx="50">
                  <c:v>7.2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A3-43BC-A32E-A2DB5A4E9E0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">
                  <c:v>2.8</c:v>
                </c:pt>
                <c:pt idx="4">
                  <c:v>2.4039999999999999</c:v>
                </c:pt>
                <c:pt idx="5">
                  <c:v>1.68</c:v>
                </c:pt>
                <c:pt idx="8">
                  <c:v>2.4</c:v>
                </c:pt>
                <c:pt idx="9">
                  <c:v>2.4239999999999999</c:v>
                </c:pt>
                <c:pt idx="10">
                  <c:v>1.7</c:v>
                </c:pt>
                <c:pt idx="11">
                  <c:v>2.4</c:v>
                </c:pt>
                <c:pt idx="12">
                  <c:v>2.8479999999999999</c:v>
                </c:pt>
                <c:pt idx="13">
                  <c:v>1.96</c:v>
                </c:pt>
                <c:pt idx="14">
                  <c:v>2.004</c:v>
                </c:pt>
                <c:pt idx="15">
                  <c:v>1.992</c:v>
                </c:pt>
                <c:pt idx="19">
                  <c:v>2.8</c:v>
                </c:pt>
                <c:pt idx="21">
                  <c:v>3.2</c:v>
                </c:pt>
                <c:pt idx="22">
                  <c:v>3.2</c:v>
                </c:pt>
                <c:pt idx="23">
                  <c:v>8.44</c:v>
                </c:pt>
                <c:pt idx="24">
                  <c:v>3.6</c:v>
                </c:pt>
                <c:pt idx="25">
                  <c:v>8.8000000000000007</c:v>
                </c:pt>
                <c:pt idx="26">
                  <c:v>9.1999999999999993</c:v>
                </c:pt>
                <c:pt idx="27">
                  <c:v>9.1999999999999993</c:v>
                </c:pt>
                <c:pt idx="28">
                  <c:v>4</c:v>
                </c:pt>
                <c:pt idx="29">
                  <c:v>1.6</c:v>
                </c:pt>
                <c:pt idx="30">
                  <c:v>1.6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0.01</c:v>
                </c:pt>
                <c:pt idx="38">
                  <c:v>1.44</c:v>
                </c:pt>
                <c:pt idx="40">
                  <c:v>10</c:v>
                </c:pt>
                <c:pt idx="42">
                  <c:v>1.6E-2</c:v>
                </c:pt>
                <c:pt idx="43">
                  <c:v>5.3609999999999998</c:v>
                </c:pt>
                <c:pt idx="59">
                  <c:v>3.6</c:v>
                </c:pt>
                <c:pt idx="62">
                  <c:v>0.64</c:v>
                </c:pt>
                <c:pt idx="64">
                  <c:v>2.8000000000000001E-2</c:v>
                </c:pt>
                <c:pt idx="70">
                  <c:v>4.4000000000000004</c:v>
                </c:pt>
                <c:pt idx="72">
                  <c:v>1.365</c:v>
                </c:pt>
                <c:pt idx="74">
                  <c:v>2.7069999999999999</c:v>
                </c:pt>
                <c:pt idx="88">
                  <c:v>2.72</c:v>
                </c:pt>
                <c:pt idx="91">
                  <c:v>6.4</c:v>
                </c:pt>
                <c:pt idx="92">
                  <c:v>3.2</c:v>
                </c:pt>
                <c:pt idx="93">
                  <c:v>6.8</c:v>
                </c:pt>
                <c:pt idx="94">
                  <c:v>1.1200000000000001</c:v>
                </c:pt>
                <c:pt idx="95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A3-43BC-A32E-A2DB5A4E9E0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">
                  <c:v>13.382999999999999</c:v>
                </c:pt>
                <c:pt idx="4">
                  <c:v>6.8100000000000005</c:v>
                </c:pt>
                <c:pt idx="5">
                  <c:v>18.492000000000001</c:v>
                </c:pt>
                <c:pt idx="6">
                  <c:v>4.5540000000000003</c:v>
                </c:pt>
                <c:pt idx="7">
                  <c:v>16.783999999999999</c:v>
                </c:pt>
                <c:pt idx="8">
                  <c:v>20.525000000000002</c:v>
                </c:pt>
                <c:pt idx="9">
                  <c:v>9.9779999999999998</c:v>
                </c:pt>
                <c:pt idx="10">
                  <c:v>5.2189999999999994</c:v>
                </c:pt>
                <c:pt idx="11">
                  <c:v>1.0860000000000001</c:v>
                </c:pt>
                <c:pt idx="12">
                  <c:v>4.5999999999999996</c:v>
                </c:pt>
                <c:pt idx="13">
                  <c:v>1</c:v>
                </c:pt>
                <c:pt idx="14">
                  <c:v>1.6360000000000001</c:v>
                </c:pt>
                <c:pt idx="15">
                  <c:v>1.5630000000000002</c:v>
                </c:pt>
                <c:pt idx="19">
                  <c:v>7.4950000000000001</c:v>
                </c:pt>
                <c:pt idx="21">
                  <c:v>9.2749999999999986</c:v>
                </c:pt>
                <c:pt idx="22">
                  <c:v>14.192</c:v>
                </c:pt>
                <c:pt idx="23">
                  <c:v>26.327999999999999</c:v>
                </c:pt>
                <c:pt idx="24">
                  <c:v>12.8</c:v>
                </c:pt>
                <c:pt idx="25">
                  <c:v>26.882999999999999</c:v>
                </c:pt>
                <c:pt idx="26">
                  <c:v>31.277000000000001</c:v>
                </c:pt>
                <c:pt idx="27">
                  <c:v>20.399999999999999</c:v>
                </c:pt>
                <c:pt idx="28">
                  <c:v>14.3</c:v>
                </c:pt>
                <c:pt idx="29">
                  <c:v>7.84</c:v>
                </c:pt>
                <c:pt idx="30">
                  <c:v>7.0129999999999999</c:v>
                </c:pt>
                <c:pt idx="31">
                  <c:v>16.440999999999999</c:v>
                </c:pt>
                <c:pt idx="32">
                  <c:v>7.52</c:v>
                </c:pt>
                <c:pt idx="33">
                  <c:v>15.135000000000002</c:v>
                </c:pt>
                <c:pt idx="34">
                  <c:v>43.14</c:v>
                </c:pt>
                <c:pt idx="35">
                  <c:v>17.28</c:v>
                </c:pt>
                <c:pt idx="36">
                  <c:v>14.4</c:v>
                </c:pt>
                <c:pt idx="37">
                  <c:v>26.795999999999999</c:v>
                </c:pt>
                <c:pt idx="38">
                  <c:v>45.177</c:v>
                </c:pt>
                <c:pt idx="39">
                  <c:v>41.358000000000004</c:v>
                </c:pt>
                <c:pt idx="40">
                  <c:v>11.6</c:v>
                </c:pt>
                <c:pt idx="41">
                  <c:v>47.319000000000003</c:v>
                </c:pt>
                <c:pt idx="42">
                  <c:v>25.255999999999997</c:v>
                </c:pt>
                <c:pt idx="43">
                  <c:v>22.396000000000001</c:v>
                </c:pt>
                <c:pt idx="44">
                  <c:v>22.901999999999997</c:v>
                </c:pt>
                <c:pt idx="45">
                  <c:v>18.131999999999998</c:v>
                </c:pt>
                <c:pt idx="47">
                  <c:v>11.071999999999999</c:v>
                </c:pt>
                <c:pt idx="48">
                  <c:v>15.141</c:v>
                </c:pt>
                <c:pt idx="49">
                  <c:v>17.681000000000001</c:v>
                </c:pt>
                <c:pt idx="50">
                  <c:v>21.971</c:v>
                </c:pt>
                <c:pt idx="51">
                  <c:v>16.731000000000002</c:v>
                </c:pt>
                <c:pt idx="52">
                  <c:v>31.953000000000003</c:v>
                </c:pt>
                <c:pt idx="53">
                  <c:v>38.043999999999997</c:v>
                </c:pt>
                <c:pt idx="54">
                  <c:v>69.920999999999992</c:v>
                </c:pt>
                <c:pt idx="55">
                  <c:v>47.814</c:v>
                </c:pt>
                <c:pt idx="56">
                  <c:v>20.562000000000001</c:v>
                </c:pt>
                <c:pt idx="57">
                  <c:v>34.817999999999998</c:v>
                </c:pt>
                <c:pt idx="58">
                  <c:v>51.324000000000005</c:v>
                </c:pt>
                <c:pt idx="59">
                  <c:v>52.147999999999996</c:v>
                </c:pt>
                <c:pt idx="60">
                  <c:v>38.799999999999997</c:v>
                </c:pt>
                <c:pt idx="61">
                  <c:v>21.766999999999999</c:v>
                </c:pt>
                <c:pt idx="62">
                  <c:v>7.5720000000000001</c:v>
                </c:pt>
                <c:pt idx="63">
                  <c:v>33.704000000000001</c:v>
                </c:pt>
                <c:pt idx="64">
                  <c:v>93.879000000000005</c:v>
                </c:pt>
                <c:pt idx="65">
                  <c:v>32.367000000000004</c:v>
                </c:pt>
                <c:pt idx="67">
                  <c:v>7.84</c:v>
                </c:pt>
                <c:pt idx="68">
                  <c:v>10</c:v>
                </c:pt>
                <c:pt idx="70">
                  <c:v>22.8</c:v>
                </c:pt>
                <c:pt idx="71">
                  <c:v>12.965</c:v>
                </c:pt>
                <c:pt idx="72">
                  <c:v>20.399999999999999</c:v>
                </c:pt>
                <c:pt idx="73">
                  <c:v>7.52</c:v>
                </c:pt>
                <c:pt idx="74">
                  <c:v>16.399999999999999</c:v>
                </c:pt>
                <c:pt idx="75">
                  <c:v>14</c:v>
                </c:pt>
                <c:pt idx="77">
                  <c:v>5.6</c:v>
                </c:pt>
                <c:pt idx="78">
                  <c:v>7.2</c:v>
                </c:pt>
                <c:pt idx="79">
                  <c:v>5.28</c:v>
                </c:pt>
                <c:pt idx="80">
                  <c:v>1.1879999999999999</c:v>
                </c:pt>
                <c:pt idx="81">
                  <c:v>4.32</c:v>
                </c:pt>
                <c:pt idx="82">
                  <c:v>7.2</c:v>
                </c:pt>
                <c:pt idx="83">
                  <c:v>7.6</c:v>
                </c:pt>
                <c:pt idx="84">
                  <c:v>9.1999999999999993</c:v>
                </c:pt>
                <c:pt idx="85">
                  <c:v>6.4</c:v>
                </c:pt>
                <c:pt idx="86">
                  <c:v>9.1999999999999993</c:v>
                </c:pt>
                <c:pt idx="87">
                  <c:v>3.6</c:v>
                </c:pt>
                <c:pt idx="88">
                  <c:v>11.440000000000001</c:v>
                </c:pt>
                <c:pt idx="91">
                  <c:v>17.8</c:v>
                </c:pt>
                <c:pt idx="92">
                  <c:v>10.8</c:v>
                </c:pt>
                <c:pt idx="93">
                  <c:v>16.8</c:v>
                </c:pt>
                <c:pt idx="94">
                  <c:v>15.133000000000001</c:v>
                </c:pt>
                <c:pt idx="95">
                  <c:v>14.32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A3-43BC-A32E-A2DB5A4E9E0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7A3-43BC-A32E-A2DB5A4E9E0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7A3-43BC-A32E-A2DB5A4E9E0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7A3-43BC-A32E-A2DB5A4E9E0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7A3-43BC-A32E-A2DB5A4E9E0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7A3-43BC-A32E-A2DB5A4E9E0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7A3-43BC-A32E-A2DB5A4E9E0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22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23.2</c:v>
                </c:pt>
                <c:pt idx="67">
                  <c:v>18.8</c:v>
                </c:pt>
                <c:pt idx="68">
                  <c:v>6.3</c:v>
                </c:pt>
                <c:pt idx="69">
                  <c:v>0</c:v>
                </c:pt>
                <c:pt idx="70">
                  <c:v>0</c:v>
                </c:pt>
                <c:pt idx="71">
                  <c:v>16.7</c:v>
                </c:pt>
                <c:pt idx="72">
                  <c:v>5</c:v>
                </c:pt>
                <c:pt idx="73">
                  <c:v>28.4</c:v>
                </c:pt>
                <c:pt idx="74">
                  <c:v>4.5</c:v>
                </c:pt>
                <c:pt idx="75">
                  <c:v>29.6</c:v>
                </c:pt>
                <c:pt idx="76">
                  <c:v>41.9</c:v>
                </c:pt>
                <c:pt idx="77">
                  <c:v>12</c:v>
                </c:pt>
                <c:pt idx="78">
                  <c:v>10.4</c:v>
                </c:pt>
                <c:pt idx="79">
                  <c:v>12.6</c:v>
                </c:pt>
                <c:pt idx="80">
                  <c:v>30.5</c:v>
                </c:pt>
                <c:pt idx="81">
                  <c:v>0</c:v>
                </c:pt>
                <c:pt idx="82">
                  <c:v>0</c:v>
                </c:pt>
                <c:pt idx="83">
                  <c:v>9.1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32.1</c:v>
                </c:pt>
                <c:pt idx="90">
                  <c:v>38.200000000000003</c:v>
                </c:pt>
                <c:pt idx="91">
                  <c:v>16.2</c:v>
                </c:pt>
                <c:pt idx="92">
                  <c:v>0</c:v>
                </c:pt>
                <c:pt idx="93">
                  <c:v>0</c:v>
                </c:pt>
                <c:pt idx="94">
                  <c:v>33</c:v>
                </c:pt>
                <c:pt idx="95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7A3-43BC-A32E-A2DB5A4E9E0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52.015000000000001</c:v>
                </c:pt>
                <c:pt idx="1">
                  <c:v>57.408000000000001</c:v>
                </c:pt>
                <c:pt idx="2">
                  <c:v>57.712000000000003</c:v>
                </c:pt>
                <c:pt idx="3">
                  <c:v>60.430999999999997</c:v>
                </c:pt>
                <c:pt idx="4">
                  <c:v>59.665999999999997</c:v>
                </c:pt>
                <c:pt idx="5">
                  <c:v>62.176000000000002</c:v>
                </c:pt>
                <c:pt idx="6">
                  <c:v>61.701999999999998</c:v>
                </c:pt>
                <c:pt idx="7">
                  <c:v>62.63</c:v>
                </c:pt>
                <c:pt idx="8">
                  <c:v>63.122</c:v>
                </c:pt>
                <c:pt idx="9">
                  <c:v>57.164000000000001</c:v>
                </c:pt>
                <c:pt idx="10">
                  <c:v>59.886000000000003</c:v>
                </c:pt>
                <c:pt idx="11">
                  <c:v>54.478999999999999</c:v>
                </c:pt>
                <c:pt idx="12">
                  <c:v>57.32</c:v>
                </c:pt>
                <c:pt idx="13">
                  <c:v>56.225999999999999</c:v>
                </c:pt>
                <c:pt idx="14">
                  <c:v>49.017000000000003</c:v>
                </c:pt>
                <c:pt idx="15">
                  <c:v>56.420999999999999</c:v>
                </c:pt>
                <c:pt idx="16">
                  <c:v>57.780999999999999</c:v>
                </c:pt>
                <c:pt idx="17">
                  <c:v>54.536999999999999</c:v>
                </c:pt>
                <c:pt idx="18">
                  <c:v>50.024000000000001</c:v>
                </c:pt>
                <c:pt idx="19">
                  <c:v>48.472000000000001</c:v>
                </c:pt>
                <c:pt idx="20">
                  <c:v>36.518999999999998</c:v>
                </c:pt>
                <c:pt idx="21">
                  <c:v>34.305999999999997</c:v>
                </c:pt>
                <c:pt idx="22">
                  <c:v>30.201000000000001</c:v>
                </c:pt>
                <c:pt idx="23">
                  <c:v>35.476999999999997</c:v>
                </c:pt>
                <c:pt idx="24">
                  <c:v>35.04</c:v>
                </c:pt>
                <c:pt idx="25">
                  <c:v>31.469000000000001</c:v>
                </c:pt>
                <c:pt idx="26">
                  <c:v>26.831</c:v>
                </c:pt>
                <c:pt idx="27">
                  <c:v>31.042000000000002</c:v>
                </c:pt>
                <c:pt idx="28">
                  <c:v>21.358000000000001</c:v>
                </c:pt>
                <c:pt idx="29">
                  <c:v>32.953000000000003</c:v>
                </c:pt>
                <c:pt idx="30">
                  <c:v>44.777000000000001</c:v>
                </c:pt>
                <c:pt idx="31">
                  <c:v>95.248999999999995</c:v>
                </c:pt>
                <c:pt idx="32">
                  <c:v>69.204999999999998</c:v>
                </c:pt>
                <c:pt idx="33">
                  <c:v>68.650999999999996</c:v>
                </c:pt>
                <c:pt idx="34">
                  <c:v>86.397999999999996</c:v>
                </c:pt>
                <c:pt idx="35">
                  <c:v>87.186000000000007</c:v>
                </c:pt>
                <c:pt idx="36">
                  <c:v>70.918000000000006</c:v>
                </c:pt>
                <c:pt idx="37">
                  <c:v>74.914000000000001</c:v>
                </c:pt>
                <c:pt idx="38">
                  <c:v>81.253</c:v>
                </c:pt>
                <c:pt idx="39">
                  <c:v>97.203000000000003</c:v>
                </c:pt>
                <c:pt idx="40">
                  <c:v>63.728000000000002</c:v>
                </c:pt>
                <c:pt idx="41">
                  <c:v>82.608000000000004</c:v>
                </c:pt>
                <c:pt idx="42">
                  <c:v>103.16800000000001</c:v>
                </c:pt>
                <c:pt idx="43">
                  <c:v>115.783</c:v>
                </c:pt>
                <c:pt idx="44">
                  <c:v>74.727000000000004</c:v>
                </c:pt>
                <c:pt idx="45">
                  <c:v>68.521000000000001</c:v>
                </c:pt>
                <c:pt idx="46">
                  <c:v>53.179000000000002</c:v>
                </c:pt>
                <c:pt idx="47">
                  <c:v>68.64</c:v>
                </c:pt>
                <c:pt idx="48">
                  <c:v>71.8</c:v>
                </c:pt>
                <c:pt idx="49">
                  <c:v>75.709999999999994</c:v>
                </c:pt>
                <c:pt idx="50">
                  <c:v>72.438000000000002</c:v>
                </c:pt>
                <c:pt idx="51">
                  <c:v>71.739999999999995</c:v>
                </c:pt>
                <c:pt idx="52">
                  <c:v>72.222999999999999</c:v>
                </c:pt>
                <c:pt idx="53">
                  <c:v>102.94499999999999</c:v>
                </c:pt>
                <c:pt idx="54">
                  <c:v>101.974</c:v>
                </c:pt>
                <c:pt idx="55">
                  <c:v>92.704999999999998</c:v>
                </c:pt>
                <c:pt idx="56">
                  <c:v>67.239000000000004</c:v>
                </c:pt>
                <c:pt idx="57">
                  <c:v>66.28</c:v>
                </c:pt>
                <c:pt idx="58">
                  <c:v>93.537999999999997</c:v>
                </c:pt>
                <c:pt idx="59">
                  <c:v>84.884</c:v>
                </c:pt>
                <c:pt idx="60">
                  <c:v>71.884</c:v>
                </c:pt>
                <c:pt idx="61">
                  <c:v>72.725999999999999</c:v>
                </c:pt>
                <c:pt idx="62">
                  <c:v>65.772000000000006</c:v>
                </c:pt>
                <c:pt idx="63">
                  <c:v>72.17</c:v>
                </c:pt>
                <c:pt idx="64">
                  <c:v>92.305999999999997</c:v>
                </c:pt>
                <c:pt idx="65">
                  <c:v>56.805</c:v>
                </c:pt>
                <c:pt idx="66">
                  <c:v>39.83</c:v>
                </c:pt>
                <c:pt idx="67">
                  <c:v>38.345999999999997</c:v>
                </c:pt>
                <c:pt idx="68">
                  <c:v>31.175999999999998</c:v>
                </c:pt>
                <c:pt idx="69">
                  <c:v>31.602</c:v>
                </c:pt>
                <c:pt idx="70">
                  <c:v>34.22</c:v>
                </c:pt>
                <c:pt idx="71">
                  <c:v>33.853000000000002</c:v>
                </c:pt>
                <c:pt idx="72">
                  <c:v>44.935000000000002</c:v>
                </c:pt>
                <c:pt idx="73">
                  <c:v>27.933</c:v>
                </c:pt>
                <c:pt idx="74">
                  <c:v>38.850999999999999</c:v>
                </c:pt>
                <c:pt idx="75">
                  <c:v>30.962</c:v>
                </c:pt>
                <c:pt idx="76">
                  <c:v>22.242999999999999</c:v>
                </c:pt>
                <c:pt idx="77">
                  <c:v>23.341999999999999</c:v>
                </c:pt>
                <c:pt idx="78">
                  <c:v>22.193000000000001</c:v>
                </c:pt>
                <c:pt idx="79">
                  <c:v>20.109000000000002</c:v>
                </c:pt>
                <c:pt idx="80">
                  <c:v>15.355</c:v>
                </c:pt>
                <c:pt idx="81">
                  <c:v>19.245000000000001</c:v>
                </c:pt>
                <c:pt idx="82">
                  <c:v>20.331</c:v>
                </c:pt>
                <c:pt idx="83">
                  <c:v>19.638999999999999</c:v>
                </c:pt>
                <c:pt idx="84">
                  <c:v>21.934000000000001</c:v>
                </c:pt>
                <c:pt idx="85">
                  <c:v>23.003</c:v>
                </c:pt>
                <c:pt idx="86">
                  <c:v>33.201999999999998</c:v>
                </c:pt>
                <c:pt idx="87">
                  <c:v>26.097999999999999</c:v>
                </c:pt>
                <c:pt idx="88">
                  <c:v>22.114000000000001</c:v>
                </c:pt>
                <c:pt idx="89">
                  <c:v>25.495999999999999</c:v>
                </c:pt>
                <c:pt idx="90">
                  <c:v>24.617000000000001</c:v>
                </c:pt>
                <c:pt idx="91">
                  <c:v>17.827999999999999</c:v>
                </c:pt>
                <c:pt idx="92">
                  <c:v>63.145000000000003</c:v>
                </c:pt>
                <c:pt idx="93">
                  <c:v>41.194000000000003</c:v>
                </c:pt>
                <c:pt idx="94">
                  <c:v>18.379000000000001</c:v>
                </c:pt>
                <c:pt idx="95">
                  <c:v>26.135000000000002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7A3-43BC-A32E-A2DB5A4E9E0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7A3-43BC-A32E-A2DB5A4E9E0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8">
                  <c:v>80</c:v>
                </c:pt>
                <c:pt idx="81">
                  <c:v>80</c:v>
                </c:pt>
                <c:pt idx="82">
                  <c:v>25</c:v>
                </c:pt>
                <c:pt idx="83">
                  <c:v>30</c:v>
                </c:pt>
                <c:pt idx="84">
                  <c:v>40</c:v>
                </c:pt>
                <c:pt idx="85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7A3-43BC-A32E-A2DB5A4E9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93.17</c:v>
                </c:pt>
                <c:pt idx="1">
                  <c:v>89.82</c:v>
                </c:pt>
                <c:pt idx="2">
                  <c:v>90</c:v>
                </c:pt>
                <c:pt idx="3">
                  <c:v>88.18</c:v>
                </c:pt>
                <c:pt idx="4">
                  <c:v>94</c:v>
                </c:pt>
                <c:pt idx="5">
                  <c:v>90.73</c:v>
                </c:pt>
                <c:pt idx="6">
                  <c:v>88.71</c:v>
                </c:pt>
                <c:pt idx="7">
                  <c:v>86.59</c:v>
                </c:pt>
                <c:pt idx="8">
                  <c:v>89.64</c:v>
                </c:pt>
                <c:pt idx="9">
                  <c:v>88.38</c:v>
                </c:pt>
                <c:pt idx="10">
                  <c:v>88.47</c:v>
                </c:pt>
                <c:pt idx="11">
                  <c:v>88.22</c:v>
                </c:pt>
                <c:pt idx="12">
                  <c:v>90.4</c:v>
                </c:pt>
                <c:pt idx="13">
                  <c:v>89.74</c:v>
                </c:pt>
                <c:pt idx="14">
                  <c:v>90.5</c:v>
                </c:pt>
                <c:pt idx="15">
                  <c:v>89.76</c:v>
                </c:pt>
                <c:pt idx="16">
                  <c:v>88.47</c:v>
                </c:pt>
                <c:pt idx="17">
                  <c:v>90.45</c:v>
                </c:pt>
                <c:pt idx="18">
                  <c:v>91.15</c:v>
                </c:pt>
                <c:pt idx="19">
                  <c:v>92.68</c:v>
                </c:pt>
                <c:pt idx="20">
                  <c:v>91.92</c:v>
                </c:pt>
                <c:pt idx="21">
                  <c:v>94.78</c:v>
                </c:pt>
                <c:pt idx="22">
                  <c:v>100.96</c:v>
                </c:pt>
                <c:pt idx="23">
                  <c:v>115.76</c:v>
                </c:pt>
                <c:pt idx="24">
                  <c:v>111.44</c:v>
                </c:pt>
                <c:pt idx="25">
                  <c:v>126.07</c:v>
                </c:pt>
                <c:pt idx="26">
                  <c:v>125.84</c:v>
                </c:pt>
                <c:pt idx="27">
                  <c:v>119.73</c:v>
                </c:pt>
                <c:pt idx="28">
                  <c:v>101.28</c:v>
                </c:pt>
                <c:pt idx="29">
                  <c:v>99.58</c:v>
                </c:pt>
                <c:pt idx="30">
                  <c:v>104.05</c:v>
                </c:pt>
                <c:pt idx="31">
                  <c:v>92.51</c:v>
                </c:pt>
                <c:pt idx="32">
                  <c:v>118.8</c:v>
                </c:pt>
                <c:pt idx="33">
                  <c:v>102.35</c:v>
                </c:pt>
                <c:pt idx="34">
                  <c:v>83.44</c:v>
                </c:pt>
                <c:pt idx="35">
                  <c:v>70.260000000000005</c:v>
                </c:pt>
                <c:pt idx="36">
                  <c:v>100.33</c:v>
                </c:pt>
                <c:pt idx="37">
                  <c:v>99.04</c:v>
                </c:pt>
                <c:pt idx="38">
                  <c:v>70.23</c:v>
                </c:pt>
                <c:pt idx="39">
                  <c:v>16.399999999999999</c:v>
                </c:pt>
                <c:pt idx="40">
                  <c:v>49</c:v>
                </c:pt>
                <c:pt idx="41">
                  <c:v>3.41</c:v>
                </c:pt>
                <c:pt idx="42">
                  <c:v>-6.7</c:v>
                </c:pt>
                <c:pt idx="43">
                  <c:v>-10.62</c:v>
                </c:pt>
                <c:pt idx="44">
                  <c:v>6.4</c:v>
                </c:pt>
                <c:pt idx="45">
                  <c:v>6.32</c:v>
                </c:pt>
                <c:pt idx="46">
                  <c:v>7.46</c:v>
                </c:pt>
                <c:pt idx="47">
                  <c:v>4.21</c:v>
                </c:pt>
                <c:pt idx="48">
                  <c:v>2.02</c:v>
                </c:pt>
                <c:pt idx="49">
                  <c:v>3.57</c:v>
                </c:pt>
                <c:pt idx="50">
                  <c:v>0.69</c:v>
                </c:pt>
                <c:pt idx="51">
                  <c:v>15.1</c:v>
                </c:pt>
                <c:pt idx="52">
                  <c:v>7.77</c:v>
                </c:pt>
                <c:pt idx="53">
                  <c:v>6.46</c:v>
                </c:pt>
                <c:pt idx="54">
                  <c:v>4.42</c:v>
                </c:pt>
                <c:pt idx="55">
                  <c:v>3.46</c:v>
                </c:pt>
                <c:pt idx="56">
                  <c:v>5.72</c:v>
                </c:pt>
                <c:pt idx="57">
                  <c:v>9.9600000000000009</c:v>
                </c:pt>
                <c:pt idx="58">
                  <c:v>13.6</c:v>
                </c:pt>
                <c:pt idx="59">
                  <c:v>72.7</c:v>
                </c:pt>
                <c:pt idx="60">
                  <c:v>0.05</c:v>
                </c:pt>
                <c:pt idx="61">
                  <c:v>47.94</c:v>
                </c:pt>
                <c:pt idx="62">
                  <c:v>88.5</c:v>
                </c:pt>
                <c:pt idx="63">
                  <c:v>106.72</c:v>
                </c:pt>
                <c:pt idx="64">
                  <c:v>68.319999999999993</c:v>
                </c:pt>
                <c:pt idx="65">
                  <c:v>87.05</c:v>
                </c:pt>
                <c:pt idx="66">
                  <c:v>105.65</c:v>
                </c:pt>
                <c:pt idx="67">
                  <c:v>118.49</c:v>
                </c:pt>
                <c:pt idx="68">
                  <c:v>102.24</c:v>
                </c:pt>
                <c:pt idx="69">
                  <c:v>128.9</c:v>
                </c:pt>
                <c:pt idx="70">
                  <c:v>148.43</c:v>
                </c:pt>
                <c:pt idx="71">
                  <c:v>119.02</c:v>
                </c:pt>
                <c:pt idx="72">
                  <c:v>125.98</c:v>
                </c:pt>
                <c:pt idx="73">
                  <c:v>116.05</c:v>
                </c:pt>
                <c:pt idx="74">
                  <c:v>128.94</c:v>
                </c:pt>
                <c:pt idx="75">
                  <c:v>125.57</c:v>
                </c:pt>
                <c:pt idx="76">
                  <c:v>110.67</c:v>
                </c:pt>
                <c:pt idx="77">
                  <c:v>108.31</c:v>
                </c:pt>
                <c:pt idx="78">
                  <c:v>107.75</c:v>
                </c:pt>
                <c:pt idx="79" formatCode="General">
                  <c:v>107.22</c:v>
                </c:pt>
                <c:pt idx="80">
                  <c:v>103.9</c:v>
                </c:pt>
                <c:pt idx="81">
                  <c:v>107.57</c:v>
                </c:pt>
                <c:pt idx="82">
                  <c:v>107.51</c:v>
                </c:pt>
                <c:pt idx="83">
                  <c:v>109.1</c:v>
                </c:pt>
                <c:pt idx="84">
                  <c:v>116.86</c:v>
                </c:pt>
                <c:pt idx="85">
                  <c:v>111.9</c:v>
                </c:pt>
                <c:pt idx="86">
                  <c:v>101.35</c:v>
                </c:pt>
                <c:pt idx="87">
                  <c:v>103.63</c:v>
                </c:pt>
                <c:pt idx="88">
                  <c:v>126.19</c:v>
                </c:pt>
                <c:pt idx="89">
                  <c:v>116.9</c:v>
                </c:pt>
                <c:pt idx="90">
                  <c:v>106.91</c:v>
                </c:pt>
                <c:pt idx="91">
                  <c:v>109.11</c:v>
                </c:pt>
                <c:pt idx="92">
                  <c:v>116.03</c:v>
                </c:pt>
                <c:pt idx="93">
                  <c:v>109.27</c:v>
                </c:pt>
                <c:pt idx="94">
                  <c:v>101.11</c:v>
                </c:pt>
                <c:pt idx="95">
                  <c:v>93.35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7A3-43BC-A32E-A2DB5A4E9E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51.991</v>
      </c>
      <c r="C5" s="25">
        <v>73.540999999999997</v>
      </c>
      <c r="D5" s="25">
        <v>57.701000000000001</v>
      </c>
      <c r="E5" s="25">
        <v>60.433</v>
      </c>
      <c r="F5" s="25">
        <v>68.847999999999999</v>
      </c>
      <c r="G5" s="25">
        <v>82.346000000000004</v>
      </c>
      <c r="H5" s="25">
        <v>66.222999999999999</v>
      </c>
      <c r="I5" s="25">
        <v>79.436999999999998</v>
      </c>
      <c r="J5" s="25">
        <v>86.063999999999993</v>
      </c>
      <c r="K5" s="25">
        <v>69.546000000000006</v>
      </c>
      <c r="L5" s="25">
        <v>66.823999999999998</v>
      </c>
      <c r="M5" s="25">
        <v>57.951999999999998</v>
      </c>
      <c r="N5" s="25">
        <v>64.763999999999996</v>
      </c>
      <c r="O5" s="25">
        <v>59.213000000000001</v>
      </c>
      <c r="P5" s="25">
        <v>52.69</v>
      </c>
      <c r="Q5" s="25">
        <v>59.991</v>
      </c>
      <c r="R5" s="25">
        <v>57.8</v>
      </c>
      <c r="S5" s="25">
        <v>54.552</v>
      </c>
      <c r="T5" s="25">
        <v>49.981000000000002</v>
      </c>
      <c r="U5" s="25">
        <v>58.731999999999999</v>
      </c>
      <c r="V5" s="25">
        <v>36.558</v>
      </c>
      <c r="W5" s="25">
        <v>46.749000000000002</v>
      </c>
      <c r="X5" s="25">
        <v>47.593000000000004</v>
      </c>
      <c r="Y5" s="25">
        <v>70.257999999999996</v>
      </c>
      <c r="Z5" s="25">
        <v>51.393000000000001</v>
      </c>
      <c r="AA5" s="25">
        <v>67.144999999999996</v>
      </c>
      <c r="AB5" s="25">
        <v>67.299000000000007</v>
      </c>
      <c r="AC5" s="25">
        <v>60.642000000000003</v>
      </c>
      <c r="AD5" s="25">
        <v>39.658000000000001</v>
      </c>
      <c r="AE5" s="25">
        <v>42.393000000000001</v>
      </c>
      <c r="AF5" s="25">
        <v>53.39</v>
      </c>
      <c r="AG5" s="25">
        <v>111.67400000000001</v>
      </c>
      <c r="AH5" s="25">
        <v>76.733999999999995</v>
      </c>
      <c r="AI5" s="25">
        <v>83.813000000000002</v>
      </c>
      <c r="AJ5" s="25">
        <v>129.59200000000001</v>
      </c>
      <c r="AK5" s="25">
        <v>104.47199999999999</v>
      </c>
      <c r="AL5" s="25">
        <v>85.328000000000003</v>
      </c>
      <c r="AM5" s="25">
        <v>101.71</v>
      </c>
      <c r="AN5" s="25">
        <v>127.87</v>
      </c>
      <c r="AO5" s="25">
        <v>138.59200000000001</v>
      </c>
      <c r="AP5" s="25">
        <v>85.32</v>
      </c>
      <c r="AQ5" s="25">
        <v>129.91200000000001</v>
      </c>
      <c r="AR5" s="25">
        <v>128.44</v>
      </c>
      <c r="AS5" s="25">
        <v>143.54</v>
      </c>
      <c r="AT5" s="25">
        <v>97.59</v>
      </c>
      <c r="AU5" s="25">
        <v>86.688999999999993</v>
      </c>
      <c r="AV5" s="25">
        <v>75.131</v>
      </c>
      <c r="AW5" s="25">
        <v>79.692999999999998</v>
      </c>
      <c r="AX5" s="25">
        <v>94.146000000000001</v>
      </c>
      <c r="AY5" s="25">
        <v>100.636</v>
      </c>
      <c r="AZ5" s="25">
        <v>101.627</v>
      </c>
      <c r="BA5" s="25">
        <v>88.519000000000005</v>
      </c>
      <c r="BB5" s="25">
        <v>104.15900000000001</v>
      </c>
      <c r="BC5" s="25">
        <v>140.98400000000001</v>
      </c>
      <c r="BD5" s="25">
        <v>171.88499999999999</v>
      </c>
      <c r="BE5" s="25">
        <v>140.55799999999999</v>
      </c>
      <c r="BF5" s="25">
        <v>87.828999999999994</v>
      </c>
      <c r="BG5" s="25">
        <v>101.083</v>
      </c>
      <c r="BH5" s="25">
        <v>144.81899999999999</v>
      </c>
      <c r="BI5" s="25">
        <v>140.64599999999999</v>
      </c>
      <c r="BJ5" s="25">
        <v>110.642</v>
      </c>
      <c r="BK5" s="25">
        <v>94.448999999999998</v>
      </c>
      <c r="BL5" s="25">
        <v>73.963999999999999</v>
      </c>
      <c r="BM5" s="25">
        <v>105.837</v>
      </c>
      <c r="BN5" s="25">
        <v>186.221</v>
      </c>
      <c r="BO5" s="25">
        <v>89.129000000000005</v>
      </c>
      <c r="BP5" s="25">
        <v>63.03</v>
      </c>
      <c r="BQ5" s="25">
        <v>64.995000000000005</v>
      </c>
      <c r="BR5" s="25">
        <v>127.43899999999999</v>
      </c>
      <c r="BS5" s="25">
        <v>31.63</v>
      </c>
      <c r="BT5" s="25">
        <v>61.42</v>
      </c>
      <c r="BU5" s="25">
        <v>63.517000000000003</v>
      </c>
      <c r="BV5" s="25">
        <v>71.7</v>
      </c>
      <c r="BW5" s="25">
        <v>63.863</v>
      </c>
      <c r="BX5" s="25">
        <v>62.457999999999998</v>
      </c>
      <c r="BY5" s="25">
        <v>74.572000000000003</v>
      </c>
      <c r="BZ5" s="25">
        <v>64.192999999999998</v>
      </c>
      <c r="CA5" s="25">
        <v>40.973999999999997</v>
      </c>
      <c r="CB5" s="25">
        <v>39.774000000000001</v>
      </c>
      <c r="CC5" s="25">
        <v>37.948</v>
      </c>
      <c r="CD5" s="25">
        <v>47</v>
      </c>
      <c r="CE5" s="25">
        <v>103.565</v>
      </c>
      <c r="CF5" s="25">
        <v>52.530999999999999</v>
      </c>
      <c r="CG5" s="25">
        <v>66.364000000000004</v>
      </c>
      <c r="CH5" s="25">
        <v>71.134</v>
      </c>
      <c r="CI5" s="25">
        <v>109.40300000000001</v>
      </c>
      <c r="CJ5" s="25">
        <v>42.402000000000001</v>
      </c>
      <c r="CK5" s="25">
        <v>29.698</v>
      </c>
      <c r="CL5" s="25">
        <v>36.264000000000003</v>
      </c>
      <c r="CM5" s="25">
        <v>57.567999999999998</v>
      </c>
      <c r="CN5" s="25">
        <v>62.85</v>
      </c>
      <c r="CO5" s="25">
        <v>58.268000000000001</v>
      </c>
      <c r="CP5" s="25">
        <v>77.102000000000004</v>
      </c>
      <c r="CQ5" s="25">
        <v>64.745000000000005</v>
      </c>
      <c r="CR5" s="25">
        <v>67.632000000000005</v>
      </c>
      <c r="CS5" s="25">
        <v>74.575000000000003</v>
      </c>
      <c r="CT5" s="26"/>
      <c r="CU5" s="26"/>
      <c r="CV5" s="26"/>
      <c r="CW5" s="27"/>
      <c r="CX5" s="28">
        <f t="array" ref="CX5">SUMPRODUCT(B5:CW5*0.25)</f>
        <v>1903.3885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93.17</v>
      </c>
      <c r="C8" s="37">
        <v>89.82</v>
      </c>
      <c r="D8" s="37">
        <v>90</v>
      </c>
      <c r="E8" s="37">
        <v>88.18</v>
      </c>
      <c r="F8" s="37">
        <v>94</v>
      </c>
      <c r="G8" s="37">
        <v>90.73</v>
      </c>
      <c r="H8" s="37">
        <v>88.71</v>
      </c>
      <c r="I8" s="37">
        <v>86.59</v>
      </c>
      <c r="J8" s="37">
        <v>89.64</v>
      </c>
      <c r="K8" s="37">
        <v>88.38</v>
      </c>
      <c r="L8" s="37">
        <v>88.47</v>
      </c>
      <c r="M8" s="37">
        <v>88.22</v>
      </c>
      <c r="N8" s="37">
        <v>90.4</v>
      </c>
      <c r="O8" s="37">
        <v>89.74</v>
      </c>
      <c r="P8" s="37">
        <v>90.5</v>
      </c>
      <c r="Q8" s="37">
        <v>89.76</v>
      </c>
      <c r="R8" s="37">
        <v>88.47</v>
      </c>
      <c r="S8" s="37">
        <v>90.45</v>
      </c>
      <c r="T8" s="37">
        <v>91.15</v>
      </c>
      <c r="U8" s="37">
        <v>92.68</v>
      </c>
      <c r="V8" s="37">
        <v>91.92</v>
      </c>
      <c r="W8" s="37">
        <v>94.78</v>
      </c>
      <c r="X8" s="37">
        <v>100.96</v>
      </c>
      <c r="Y8" s="37">
        <v>115.76</v>
      </c>
      <c r="Z8" s="37">
        <v>111.44</v>
      </c>
      <c r="AA8" s="37">
        <v>126.07</v>
      </c>
      <c r="AB8" s="37">
        <v>125.84</v>
      </c>
      <c r="AC8" s="37">
        <v>119.73</v>
      </c>
      <c r="AD8" s="37">
        <v>101.28</v>
      </c>
      <c r="AE8" s="37">
        <v>99.58</v>
      </c>
      <c r="AF8" s="37">
        <v>104.05</v>
      </c>
      <c r="AG8" s="37">
        <v>92.51</v>
      </c>
      <c r="AH8" s="37">
        <v>118.8</v>
      </c>
      <c r="AI8" s="37">
        <v>102.35</v>
      </c>
      <c r="AJ8" s="37">
        <v>83.44</v>
      </c>
      <c r="AK8" s="37">
        <v>70.260000000000005</v>
      </c>
      <c r="AL8" s="37">
        <v>100.33</v>
      </c>
      <c r="AM8" s="37">
        <v>99.04</v>
      </c>
      <c r="AN8" s="37">
        <v>70.23</v>
      </c>
      <c r="AO8" s="37">
        <v>16.399999999999999</v>
      </c>
      <c r="AP8" s="37">
        <v>49</v>
      </c>
      <c r="AQ8" s="37">
        <v>3.41</v>
      </c>
      <c r="AR8" s="37">
        <v>-6.7</v>
      </c>
      <c r="AS8" s="37">
        <v>-10.62</v>
      </c>
      <c r="AT8" s="37">
        <v>6.4</v>
      </c>
      <c r="AU8" s="37">
        <v>6.32</v>
      </c>
      <c r="AV8" s="37">
        <v>7.46</v>
      </c>
      <c r="AW8" s="37">
        <v>4.21</v>
      </c>
      <c r="AX8" s="37">
        <v>2.02</v>
      </c>
      <c r="AY8" s="37">
        <v>3.57</v>
      </c>
      <c r="AZ8" s="37">
        <v>0.69</v>
      </c>
      <c r="BA8" s="37">
        <v>15.1</v>
      </c>
      <c r="BB8" s="37">
        <v>7.77</v>
      </c>
      <c r="BC8" s="37">
        <v>6.46</v>
      </c>
      <c r="BD8" s="37">
        <v>4.42</v>
      </c>
      <c r="BE8" s="37">
        <v>3.46</v>
      </c>
      <c r="BF8" s="37">
        <v>5.72</v>
      </c>
      <c r="BG8" s="37">
        <v>9.9600000000000009</v>
      </c>
      <c r="BH8" s="37">
        <v>13.6</v>
      </c>
      <c r="BI8" s="37">
        <v>72.7</v>
      </c>
      <c r="BJ8" s="37">
        <v>0.05</v>
      </c>
      <c r="BK8" s="37">
        <v>47.94</v>
      </c>
      <c r="BL8" s="37">
        <v>88.5</v>
      </c>
      <c r="BM8" s="37">
        <v>106.72</v>
      </c>
      <c r="BN8" s="37">
        <v>68.319999999999993</v>
      </c>
      <c r="BO8" s="37">
        <v>87.05</v>
      </c>
      <c r="BP8" s="37">
        <v>105.65</v>
      </c>
      <c r="BQ8" s="37">
        <v>118.49</v>
      </c>
      <c r="BR8" s="37">
        <v>102.24</v>
      </c>
      <c r="BS8" s="37">
        <v>128.9</v>
      </c>
      <c r="BT8" s="37">
        <v>148.43</v>
      </c>
      <c r="BU8" s="37">
        <v>119.02</v>
      </c>
      <c r="BV8" s="37">
        <v>125.98</v>
      </c>
      <c r="BW8" s="37">
        <v>116.05</v>
      </c>
      <c r="BX8" s="37">
        <v>128.94</v>
      </c>
      <c r="BY8" s="37">
        <v>125.57</v>
      </c>
      <c r="BZ8" s="37">
        <v>110.67</v>
      </c>
      <c r="CA8" s="37">
        <v>108.31</v>
      </c>
      <c r="CB8" s="37">
        <v>107.75</v>
      </c>
      <c r="CC8" s="37">
        <v>107.22</v>
      </c>
      <c r="CD8" s="37">
        <v>103.9</v>
      </c>
      <c r="CE8" s="37">
        <v>107.57</v>
      </c>
      <c r="CF8" s="37">
        <v>107.51</v>
      </c>
      <c r="CG8" s="37">
        <v>109.1</v>
      </c>
      <c r="CH8" s="37">
        <v>116.86</v>
      </c>
      <c r="CI8" s="37">
        <v>111.9</v>
      </c>
      <c r="CJ8" s="37">
        <v>101.35</v>
      </c>
      <c r="CK8" s="37">
        <v>103.63</v>
      </c>
      <c r="CL8" s="37">
        <v>126.19</v>
      </c>
      <c r="CM8" s="37">
        <v>116.9</v>
      </c>
      <c r="CN8" s="37">
        <v>106.91</v>
      </c>
      <c r="CO8" s="37">
        <v>109.11</v>
      </c>
      <c r="CP8" s="37">
        <v>116.03</v>
      </c>
      <c r="CQ8" s="37">
        <v>109.27</v>
      </c>
      <c r="CR8" s="37">
        <v>101.11</v>
      </c>
      <c r="CS8" s="37">
        <v>93.35</v>
      </c>
      <c r="CT8" s="38"/>
      <c r="CU8" s="38"/>
      <c r="CV8" s="38"/>
      <c r="CW8" s="39"/>
      <c r="CX8" s="40">
        <f>IF(SUM(B8:CW8)&lt;&gt;0,AVERAGEIF(B8:CW8,"&lt;&gt;"""),"")</f>
        <v>80.638229166666676</v>
      </c>
    </row>
    <row r="9" spans="1:102" ht="24.95" customHeight="1" thickBot="1" x14ac:dyDescent="0.25">
      <c r="A9" s="41" t="s">
        <v>6</v>
      </c>
      <c r="B9" s="42">
        <v>90.292500000000004</v>
      </c>
      <c r="C9" s="43">
        <v>90.292500000000004</v>
      </c>
      <c r="D9" s="43">
        <v>90.292500000000004</v>
      </c>
      <c r="E9" s="43">
        <v>90.292500000000004</v>
      </c>
      <c r="F9" s="43">
        <v>90.007499999999993</v>
      </c>
      <c r="G9" s="43">
        <v>90.007499999999993</v>
      </c>
      <c r="H9" s="43">
        <v>90.007499999999993</v>
      </c>
      <c r="I9" s="43">
        <v>90.007499999999993</v>
      </c>
      <c r="J9" s="43">
        <v>88.677499999999995</v>
      </c>
      <c r="K9" s="43">
        <v>88.677499999999995</v>
      </c>
      <c r="L9" s="43">
        <v>88.677499999999995</v>
      </c>
      <c r="M9" s="43">
        <v>88.677499999999995</v>
      </c>
      <c r="N9" s="43">
        <v>90.1</v>
      </c>
      <c r="O9" s="43">
        <v>90.1</v>
      </c>
      <c r="P9" s="43">
        <v>90.1</v>
      </c>
      <c r="Q9" s="43">
        <v>90.1</v>
      </c>
      <c r="R9" s="43">
        <v>90.6875</v>
      </c>
      <c r="S9" s="43">
        <v>90.6875</v>
      </c>
      <c r="T9" s="43">
        <v>90.6875</v>
      </c>
      <c r="U9" s="43">
        <v>90.6875</v>
      </c>
      <c r="V9" s="43">
        <v>100.855</v>
      </c>
      <c r="W9" s="43">
        <v>100.855</v>
      </c>
      <c r="X9" s="43">
        <v>100.855</v>
      </c>
      <c r="Y9" s="43">
        <v>100.855</v>
      </c>
      <c r="Z9" s="43">
        <v>120.77</v>
      </c>
      <c r="AA9" s="43">
        <v>120.77</v>
      </c>
      <c r="AB9" s="43">
        <v>120.77</v>
      </c>
      <c r="AC9" s="43">
        <v>120.77</v>
      </c>
      <c r="AD9" s="43">
        <v>99.355000000000004</v>
      </c>
      <c r="AE9" s="43">
        <v>99.355000000000004</v>
      </c>
      <c r="AF9" s="43">
        <v>99.355000000000004</v>
      </c>
      <c r="AG9" s="43">
        <v>99.355000000000004</v>
      </c>
      <c r="AH9" s="43">
        <v>93.712500000000006</v>
      </c>
      <c r="AI9" s="43">
        <v>93.712500000000006</v>
      </c>
      <c r="AJ9" s="43">
        <v>93.712500000000006</v>
      </c>
      <c r="AK9" s="43">
        <v>93.712500000000006</v>
      </c>
      <c r="AL9" s="43">
        <v>71.5</v>
      </c>
      <c r="AM9" s="43">
        <v>71.5</v>
      </c>
      <c r="AN9" s="43">
        <v>71.5</v>
      </c>
      <c r="AO9" s="43">
        <v>71.5</v>
      </c>
      <c r="AP9" s="43">
        <v>8.7725000000000009</v>
      </c>
      <c r="AQ9" s="43">
        <v>8.7725000000000009</v>
      </c>
      <c r="AR9" s="43">
        <v>8.7725000000000009</v>
      </c>
      <c r="AS9" s="43">
        <v>8.7725000000000009</v>
      </c>
      <c r="AT9" s="43">
        <v>6.0975000000000001</v>
      </c>
      <c r="AU9" s="43">
        <v>6.0975000000000001</v>
      </c>
      <c r="AV9" s="43">
        <v>6.0975000000000001</v>
      </c>
      <c r="AW9" s="43">
        <v>6.0975000000000001</v>
      </c>
      <c r="AX9" s="43">
        <v>5.3449999999999998</v>
      </c>
      <c r="AY9" s="43">
        <v>5.3449999999999998</v>
      </c>
      <c r="AZ9" s="43">
        <v>5.3449999999999998</v>
      </c>
      <c r="BA9" s="43">
        <v>5.3449999999999998</v>
      </c>
      <c r="BB9" s="43">
        <v>5.5274999999999999</v>
      </c>
      <c r="BC9" s="43">
        <v>5.5274999999999999</v>
      </c>
      <c r="BD9" s="43">
        <v>5.5274999999999999</v>
      </c>
      <c r="BE9" s="43">
        <v>5.5274999999999999</v>
      </c>
      <c r="BF9" s="43">
        <v>25.495000000000001</v>
      </c>
      <c r="BG9" s="43">
        <v>25.495000000000001</v>
      </c>
      <c r="BH9" s="43">
        <v>25.495000000000001</v>
      </c>
      <c r="BI9" s="43">
        <v>25.495000000000001</v>
      </c>
      <c r="BJ9" s="43">
        <v>60.802500000000002</v>
      </c>
      <c r="BK9" s="43">
        <v>60.802500000000002</v>
      </c>
      <c r="BL9" s="43">
        <v>60.802500000000002</v>
      </c>
      <c r="BM9" s="43">
        <v>60.802500000000002</v>
      </c>
      <c r="BN9" s="43">
        <v>94.877499999999998</v>
      </c>
      <c r="BO9" s="43">
        <v>94.877499999999998</v>
      </c>
      <c r="BP9" s="43">
        <v>94.877499999999998</v>
      </c>
      <c r="BQ9" s="43">
        <v>94.877499999999998</v>
      </c>
      <c r="BR9" s="43">
        <v>124.64749999999999</v>
      </c>
      <c r="BS9" s="43">
        <v>124.64749999999999</v>
      </c>
      <c r="BT9" s="43">
        <v>124.64749999999999</v>
      </c>
      <c r="BU9" s="43">
        <v>124.64749999999999</v>
      </c>
      <c r="BV9" s="43">
        <v>124.13500000000001</v>
      </c>
      <c r="BW9" s="43">
        <v>124.13500000000001</v>
      </c>
      <c r="BX9" s="43">
        <v>124.13500000000001</v>
      </c>
      <c r="BY9" s="43">
        <v>124.13500000000001</v>
      </c>
      <c r="BZ9" s="43">
        <v>108.4875</v>
      </c>
      <c r="CA9" s="43">
        <v>108.4875</v>
      </c>
      <c r="CB9" s="43">
        <v>108.4875</v>
      </c>
      <c r="CC9" s="43">
        <v>108.4875</v>
      </c>
      <c r="CD9" s="43">
        <v>107.02</v>
      </c>
      <c r="CE9" s="43">
        <v>107.02</v>
      </c>
      <c r="CF9" s="43">
        <v>107.02</v>
      </c>
      <c r="CG9" s="43">
        <v>107.02</v>
      </c>
      <c r="CH9" s="43">
        <v>108.435</v>
      </c>
      <c r="CI9" s="43">
        <v>108.435</v>
      </c>
      <c r="CJ9" s="43">
        <v>108.435</v>
      </c>
      <c r="CK9" s="43">
        <v>108.435</v>
      </c>
      <c r="CL9" s="43">
        <v>114.7775</v>
      </c>
      <c r="CM9" s="43">
        <v>114.7775</v>
      </c>
      <c r="CN9" s="43">
        <v>114.7775</v>
      </c>
      <c r="CO9" s="43">
        <v>114.7775</v>
      </c>
      <c r="CP9" s="43">
        <v>104.94</v>
      </c>
      <c r="CQ9" s="43">
        <v>104.94</v>
      </c>
      <c r="CR9" s="43">
        <v>104.94</v>
      </c>
      <c r="CS9" s="43">
        <v>104.94</v>
      </c>
      <c r="CT9" s="44"/>
      <c r="CU9" s="44"/>
      <c r="CV9" s="44"/>
      <c r="CW9" s="45"/>
      <c r="CX9" s="46">
        <f>IF(SUM(B9:CW9)&lt;&gt;0,AVERAGEIF(B9:CW9,"&lt;&gt;"""),"")</f>
        <v>80.638229166666676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4.9409999999999998</v>
      </c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>
        <v>0.95199999999999996</v>
      </c>
      <c r="AG13" s="65"/>
      <c r="AH13" s="65"/>
      <c r="AI13" s="65"/>
      <c r="AJ13" s="65"/>
      <c r="AK13" s="65"/>
      <c r="AL13" s="65">
        <v>26.558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24.268000000000001</v>
      </c>
      <c r="BQ13" s="65"/>
      <c r="BR13" s="65">
        <v>99.552999999999997</v>
      </c>
      <c r="BS13" s="65"/>
      <c r="BT13" s="65"/>
      <c r="BU13" s="65"/>
      <c r="BV13" s="65"/>
      <c r="BW13" s="65"/>
      <c r="BX13" s="65"/>
      <c r="BY13" s="65"/>
      <c r="BZ13" s="65">
        <v>20.724</v>
      </c>
      <c r="CA13" s="65"/>
      <c r="CB13" s="65"/>
      <c r="CC13" s="65"/>
      <c r="CD13" s="65"/>
      <c r="CE13" s="65">
        <v>52.231999999999999</v>
      </c>
      <c r="CF13" s="65">
        <v>8.2420000000000009</v>
      </c>
      <c r="CG13" s="65">
        <v>26.3</v>
      </c>
      <c r="CH13" s="65">
        <v>25.004999999999999</v>
      </c>
      <c r="CI13" s="65">
        <v>66.518000000000001</v>
      </c>
      <c r="CJ13" s="65"/>
      <c r="CK13" s="65"/>
      <c r="CL13" s="65"/>
      <c r="CM13" s="65">
        <v>14.4</v>
      </c>
      <c r="CN13" s="65">
        <v>45.5</v>
      </c>
      <c r="CO13" s="65">
        <v>49</v>
      </c>
      <c r="CP13" s="65">
        <v>19.8</v>
      </c>
      <c r="CQ13" s="65">
        <v>52</v>
      </c>
      <c r="CR13" s="65">
        <v>47.534999999999997</v>
      </c>
      <c r="CS13" s="65">
        <v>60.804000000000002</v>
      </c>
      <c r="CT13" s="66"/>
      <c r="CU13" s="66"/>
      <c r="CV13" s="66"/>
      <c r="CW13" s="67"/>
      <c r="CX13" s="68">
        <f t="array" ref="CX13">SUMPRODUCT(B13:CW13*0.25)</f>
        <v>161.08299999999997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9.4</v>
      </c>
      <c r="C15" s="71">
        <v>5.593</v>
      </c>
      <c r="D15" s="71">
        <v>5.8630000000000004</v>
      </c>
      <c r="E15" s="71">
        <v>4.6639999999999997</v>
      </c>
      <c r="F15" s="71">
        <v>11.749000000000001</v>
      </c>
      <c r="G15" s="71">
        <v>8.0299999999999994</v>
      </c>
      <c r="H15" s="71">
        <v>8.8759999999999994</v>
      </c>
      <c r="I15" s="71">
        <v>6.8170000000000002</v>
      </c>
      <c r="J15" s="71">
        <v>5.82</v>
      </c>
      <c r="K15" s="71">
        <v>6.13</v>
      </c>
      <c r="L15" s="71">
        <v>10.108000000000001</v>
      </c>
      <c r="M15" s="71">
        <v>8.0280000000000005</v>
      </c>
      <c r="N15" s="71">
        <v>8.9540000000000006</v>
      </c>
      <c r="O15" s="71">
        <v>9.5259999999999998</v>
      </c>
      <c r="P15" s="71">
        <v>11.17</v>
      </c>
      <c r="Q15" s="71">
        <v>10.590999999999999</v>
      </c>
      <c r="R15" s="71">
        <v>5.734</v>
      </c>
      <c r="S15" s="71">
        <v>6.17</v>
      </c>
      <c r="T15" s="71">
        <v>5.6390000000000002</v>
      </c>
      <c r="U15" s="71">
        <v>7.0030000000000001</v>
      </c>
      <c r="V15" s="71">
        <v>18.013000000000002</v>
      </c>
      <c r="W15" s="71">
        <v>18.867000000000001</v>
      </c>
      <c r="X15" s="71">
        <v>19.72</v>
      </c>
      <c r="Y15" s="71">
        <v>0.15</v>
      </c>
      <c r="Z15" s="71">
        <v>13.361000000000001</v>
      </c>
      <c r="AA15" s="71">
        <v>21.428000000000001</v>
      </c>
      <c r="AB15" s="71">
        <v>32.604999999999997</v>
      </c>
      <c r="AC15" s="71">
        <v>14.66</v>
      </c>
      <c r="AD15" s="71">
        <v>23.375</v>
      </c>
      <c r="AE15" s="71">
        <v>28.649000000000001</v>
      </c>
      <c r="AF15" s="71">
        <v>31.321000000000002</v>
      </c>
      <c r="AG15" s="71">
        <v>3.8740000000000001</v>
      </c>
      <c r="AH15" s="71">
        <v>5.7220000000000004</v>
      </c>
      <c r="AI15" s="71">
        <v>26.513000000000002</v>
      </c>
      <c r="AJ15" s="71">
        <v>37.991999999999997</v>
      </c>
      <c r="AK15" s="71">
        <v>40.771999999999998</v>
      </c>
      <c r="AL15" s="71">
        <v>4.37</v>
      </c>
      <c r="AM15" s="71">
        <v>43.19</v>
      </c>
      <c r="AN15" s="71">
        <v>53.65</v>
      </c>
      <c r="AO15" s="71">
        <v>6</v>
      </c>
      <c r="AP15" s="71">
        <v>4.5199999999999996</v>
      </c>
      <c r="AQ15" s="71">
        <v>7.04</v>
      </c>
      <c r="AR15" s="71"/>
      <c r="AS15" s="71"/>
      <c r="AT15" s="71">
        <v>63.55</v>
      </c>
      <c r="AU15" s="71">
        <v>73.968999999999994</v>
      </c>
      <c r="AV15" s="71">
        <v>75.111000000000004</v>
      </c>
      <c r="AW15" s="71">
        <v>72.772999999999996</v>
      </c>
      <c r="AX15" s="71">
        <v>50.725999999999999</v>
      </c>
      <c r="AY15" s="71">
        <v>53.585999999999999</v>
      </c>
      <c r="AZ15" s="71">
        <v>44.277000000000001</v>
      </c>
      <c r="BA15" s="71">
        <v>87.569000000000003</v>
      </c>
      <c r="BB15" s="71">
        <v>54.709000000000003</v>
      </c>
      <c r="BC15" s="71">
        <v>43.444000000000003</v>
      </c>
      <c r="BD15" s="71">
        <v>29.245000000000001</v>
      </c>
      <c r="BE15" s="71">
        <v>50.518000000000001</v>
      </c>
      <c r="BF15" s="71">
        <v>54.889000000000003</v>
      </c>
      <c r="BG15" s="71">
        <v>51.363</v>
      </c>
      <c r="BH15" s="71">
        <v>46.051000000000002</v>
      </c>
      <c r="BI15" s="71">
        <v>12.426</v>
      </c>
      <c r="BJ15" s="71">
        <v>22.222000000000001</v>
      </c>
      <c r="BK15" s="71">
        <v>13.069000000000001</v>
      </c>
      <c r="BL15" s="71">
        <v>41.054000000000002</v>
      </c>
      <c r="BM15" s="71">
        <v>28.594999999999999</v>
      </c>
      <c r="BN15" s="71">
        <v>16.311</v>
      </c>
      <c r="BO15" s="71">
        <v>7.9580000000000002</v>
      </c>
      <c r="BP15" s="71">
        <v>14.757999999999999</v>
      </c>
      <c r="BQ15" s="71">
        <v>13.581</v>
      </c>
      <c r="BR15" s="71">
        <v>4.2590000000000003</v>
      </c>
      <c r="BS15" s="71">
        <v>7.93</v>
      </c>
      <c r="BT15" s="71">
        <v>8.1199999999999992</v>
      </c>
      <c r="BU15" s="71">
        <v>3.9870000000000001</v>
      </c>
      <c r="BV15" s="71">
        <v>7.8</v>
      </c>
      <c r="BW15" s="71">
        <v>3.5019999999999998</v>
      </c>
      <c r="BX15" s="71">
        <v>6.8760000000000003</v>
      </c>
      <c r="BY15" s="71">
        <v>8.0559999999999992</v>
      </c>
      <c r="BZ15" s="71"/>
      <c r="CA15" s="71"/>
      <c r="CB15" s="71"/>
      <c r="CC15" s="71"/>
      <c r="CD15" s="71"/>
      <c r="CE15" s="71">
        <v>2.6520000000000001</v>
      </c>
      <c r="CF15" s="71"/>
      <c r="CG15" s="71"/>
      <c r="CH15" s="71">
        <v>4.9349999999999996</v>
      </c>
      <c r="CI15" s="71">
        <v>3.339</v>
      </c>
      <c r="CJ15" s="71">
        <v>7.0250000000000004</v>
      </c>
      <c r="CK15" s="71"/>
      <c r="CL15" s="71">
        <v>11.494</v>
      </c>
      <c r="CM15" s="71">
        <v>7.5979999999999999</v>
      </c>
      <c r="CN15" s="71">
        <v>2.6419999999999999</v>
      </c>
      <c r="CO15" s="71">
        <v>1.5309999999999999</v>
      </c>
      <c r="CP15" s="71"/>
      <c r="CQ15" s="71"/>
      <c r="CR15" s="71">
        <v>1.32</v>
      </c>
      <c r="CS15" s="71">
        <v>1.46</v>
      </c>
      <c r="CT15" s="72"/>
      <c r="CU15" s="72"/>
      <c r="CV15" s="72"/>
      <c r="CW15" s="73"/>
      <c r="CX15" s="74">
        <f t="array" ref="CX15">SUMPRODUCT(B15:CW15*0.25)</f>
        <v>431.98424999999986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14.341000000000001</v>
      </c>
      <c r="C17" s="77">
        <f t="shared" ref="C17:BN17" si="0">SUM(C11:C16)</f>
        <v>5.593</v>
      </c>
      <c r="D17" s="77">
        <f t="shared" si="0"/>
        <v>5.8630000000000004</v>
      </c>
      <c r="E17" s="77">
        <f t="shared" si="0"/>
        <v>4.6639999999999997</v>
      </c>
      <c r="F17" s="77">
        <f t="shared" si="0"/>
        <v>11.749000000000001</v>
      </c>
      <c r="G17" s="77">
        <f t="shared" si="0"/>
        <v>8.0299999999999994</v>
      </c>
      <c r="H17" s="77">
        <f t="shared" si="0"/>
        <v>8.8759999999999994</v>
      </c>
      <c r="I17" s="77">
        <f t="shared" si="0"/>
        <v>6.8170000000000002</v>
      </c>
      <c r="J17" s="77">
        <f t="shared" si="0"/>
        <v>5.82</v>
      </c>
      <c r="K17" s="77">
        <f t="shared" si="0"/>
        <v>6.13</v>
      </c>
      <c r="L17" s="77">
        <f t="shared" si="0"/>
        <v>10.108000000000001</v>
      </c>
      <c r="M17" s="77">
        <f t="shared" si="0"/>
        <v>8.0280000000000005</v>
      </c>
      <c r="N17" s="77">
        <f t="shared" si="0"/>
        <v>8.9540000000000006</v>
      </c>
      <c r="O17" s="77">
        <f t="shared" si="0"/>
        <v>9.5259999999999998</v>
      </c>
      <c r="P17" s="77">
        <f t="shared" si="0"/>
        <v>11.17</v>
      </c>
      <c r="Q17" s="77">
        <f t="shared" si="0"/>
        <v>10.590999999999999</v>
      </c>
      <c r="R17" s="77">
        <f t="shared" si="0"/>
        <v>5.734</v>
      </c>
      <c r="S17" s="77">
        <f t="shared" si="0"/>
        <v>6.17</v>
      </c>
      <c r="T17" s="77">
        <f t="shared" si="0"/>
        <v>5.6390000000000002</v>
      </c>
      <c r="U17" s="77">
        <f t="shared" si="0"/>
        <v>7.0030000000000001</v>
      </c>
      <c r="V17" s="77">
        <f t="shared" si="0"/>
        <v>18.013000000000002</v>
      </c>
      <c r="W17" s="77">
        <f t="shared" si="0"/>
        <v>18.867000000000001</v>
      </c>
      <c r="X17" s="77">
        <f t="shared" si="0"/>
        <v>19.72</v>
      </c>
      <c r="Y17" s="77">
        <f t="shared" si="0"/>
        <v>0.15</v>
      </c>
      <c r="Z17" s="77">
        <f t="shared" si="0"/>
        <v>13.361000000000001</v>
      </c>
      <c r="AA17" s="77">
        <f t="shared" si="0"/>
        <v>21.428000000000001</v>
      </c>
      <c r="AB17" s="77">
        <f t="shared" si="0"/>
        <v>32.604999999999997</v>
      </c>
      <c r="AC17" s="77">
        <f t="shared" si="0"/>
        <v>14.66</v>
      </c>
      <c r="AD17" s="77">
        <f t="shared" si="0"/>
        <v>23.375</v>
      </c>
      <c r="AE17" s="77">
        <f t="shared" si="0"/>
        <v>28.649000000000001</v>
      </c>
      <c r="AF17" s="77">
        <f t="shared" si="0"/>
        <v>32.273000000000003</v>
      </c>
      <c r="AG17" s="77">
        <f t="shared" si="0"/>
        <v>3.8740000000000001</v>
      </c>
      <c r="AH17" s="77">
        <f t="shared" si="0"/>
        <v>5.7220000000000004</v>
      </c>
      <c r="AI17" s="77">
        <f t="shared" si="0"/>
        <v>26.513000000000002</v>
      </c>
      <c r="AJ17" s="77">
        <f t="shared" si="0"/>
        <v>37.991999999999997</v>
      </c>
      <c r="AK17" s="77">
        <f t="shared" si="0"/>
        <v>40.771999999999998</v>
      </c>
      <c r="AL17" s="77">
        <f t="shared" si="0"/>
        <v>30.928000000000001</v>
      </c>
      <c r="AM17" s="77">
        <f t="shared" si="0"/>
        <v>43.19</v>
      </c>
      <c r="AN17" s="77">
        <f t="shared" si="0"/>
        <v>53.65</v>
      </c>
      <c r="AO17" s="77">
        <f t="shared" si="0"/>
        <v>6</v>
      </c>
      <c r="AP17" s="77">
        <f t="shared" si="0"/>
        <v>4.5199999999999996</v>
      </c>
      <c r="AQ17" s="77">
        <f t="shared" si="0"/>
        <v>7.04</v>
      </c>
      <c r="AR17" s="77">
        <f t="shared" si="0"/>
        <v>0</v>
      </c>
      <c r="AS17" s="77">
        <f t="shared" si="0"/>
        <v>0</v>
      </c>
      <c r="AT17" s="77">
        <f t="shared" si="0"/>
        <v>63.55</v>
      </c>
      <c r="AU17" s="77">
        <f t="shared" si="0"/>
        <v>73.968999999999994</v>
      </c>
      <c r="AV17" s="77">
        <f t="shared" si="0"/>
        <v>75.111000000000004</v>
      </c>
      <c r="AW17" s="77">
        <f t="shared" si="0"/>
        <v>72.772999999999996</v>
      </c>
      <c r="AX17" s="77">
        <f t="shared" si="0"/>
        <v>50.725999999999999</v>
      </c>
      <c r="AY17" s="77">
        <f t="shared" si="0"/>
        <v>53.585999999999999</v>
      </c>
      <c r="AZ17" s="77">
        <f t="shared" si="0"/>
        <v>44.277000000000001</v>
      </c>
      <c r="BA17" s="77">
        <f t="shared" si="0"/>
        <v>87.569000000000003</v>
      </c>
      <c r="BB17" s="77">
        <f t="shared" si="0"/>
        <v>54.709000000000003</v>
      </c>
      <c r="BC17" s="77">
        <f t="shared" si="0"/>
        <v>43.444000000000003</v>
      </c>
      <c r="BD17" s="77">
        <f t="shared" si="0"/>
        <v>29.245000000000001</v>
      </c>
      <c r="BE17" s="77">
        <f t="shared" si="0"/>
        <v>50.518000000000001</v>
      </c>
      <c r="BF17" s="77">
        <f t="shared" si="0"/>
        <v>54.889000000000003</v>
      </c>
      <c r="BG17" s="77">
        <f t="shared" si="0"/>
        <v>51.363</v>
      </c>
      <c r="BH17" s="77">
        <f t="shared" si="0"/>
        <v>46.051000000000002</v>
      </c>
      <c r="BI17" s="77">
        <f t="shared" si="0"/>
        <v>12.426</v>
      </c>
      <c r="BJ17" s="77">
        <f t="shared" si="0"/>
        <v>22.222000000000001</v>
      </c>
      <c r="BK17" s="77">
        <f t="shared" si="0"/>
        <v>13.069000000000001</v>
      </c>
      <c r="BL17" s="77">
        <f t="shared" si="0"/>
        <v>41.054000000000002</v>
      </c>
      <c r="BM17" s="77">
        <f t="shared" si="0"/>
        <v>28.594999999999999</v>
      </c>
      <c r="BN17" s="77">
        <f t="shared" si="0"/>
        <v>16.311</v>
      </c>
      <c r="BO17" s="77">
        <f t="shared" ref="BO17:CW17" si="1">SUM(BO11:BO16)</f>
        <v>7.9580000000000002</v>
      </c>
      <c r="BP17" s="77">
        <f t="shared" si="1"/>
        <v>39.025999999999996</v>
      </c>
      <c r="BQ17" s="77">
        <f t="shared" si="1"/>
        <v>13.581</v>
      </c>
      <c r="BR17" s="77">
        <f t="shared" si="1"/>
        <v>103.812</v>
      </c>
      <c r="BS17" s="77">
        <f t="shared" si="1"/>
        <v>7.93</v>
      </c>
      <c r="BT17" s="77">
        <f t="shared" si="1"/>
        <v>8.1199999999999992</v>
      </c>
      <c r="BU17" s="77">
        <f t="shared" si="1"/>
        <v>3.9870000000000001</v>
      </c>
      <c r="BV17" s="77">
        <f t="shared" si="1"/>
        <v>7.8</v>
      </c>
      <c r="BW17" s="77">
        <f t="shared" si="1"/>
        <v>3.5019999999999998</v>
      </c>
      <c r="BX17" s="77">
        <f t="shared" si="1"/>
        <v>6.8760000000000003</v>
      </c>
      <c r="BY17" s="77">
        <f t="shared" si="1"/>
        <v>8.0559999999999992</v>
      </c>
      <c r="BZ17" s="77">
        <f t="shared" si="1"/>
        <v>20.724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0</v>
      </c>
      <c r="CE17" s="77">
        <f t="shared" si="1"/>
        <v>54.884</v>
      </c>
      <c r="CF17" s="77">
        <f t="shared" si="1"/>
        <v>8.2420000000000009</v>
      </c>
      <c r="CG17" s="77">
        <f t="shared" si="1"/>
        <v>26.3</v>
      </c>
      <c r="CH17" s="77">
        <f t="shared" si="1"/>
        <v>29.939999999999998</v>
      </c>
      <c r="CI17" s="77">
        <f t="shared" si="1"/>
        <v>69.856999999999999</v>
      </c>
      <c r="CJ17" s="77">
        <f t="shared" si="1"/>
        <v>7.0250000000000004</v>
      </c>
      <c r="CK17" s="77">
        <f t="shared" si="1"/>
        <v>0</v>
      </c>
      <c r="CL17" s="77">
        <f t="shared" si="1"/>
        <v>11.494</v>
      </c>
      <c r="CM17" s="77">
        <f t="shared" si="1"/>
        <v>21.998000000000001</v>
      </c>
      <c r="CN17" s="77">
        <f t="shared" si="1"/>
        <v>48.142000000000003</v>
      </c>
      <c r="CO17" s="77">
        <f t="shared" si="1"/>
        <v>50.530999999999999</v>
      </c>
      <c r="CP17" s="77">
        <f t="shared" si="1"/>
        <v>19.8</v>
      </c>
      <c r="CQ17" s="77">
        <f t="shared" si="1"/>
        <v>52</v>
      </c>
      <c r="CR17" s="77">
        <f t="shared" si="1"/>
        <v>48.854999999999997</v>
      </c>
      <c r="CS17" s="77">
        <f t="shared" si="1"/>
        <v>62.264000000000003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593.06724999999983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>
        <v>4.8000000000000001E-2</v>
      </c>
      <c r="D21" s="94"/>
      <c r="E21" s="94"/>
      <c r="F21" s="94"/>
      <c r="G21" s="94">
        <v>1.6E-2</v>
      </c>
      <c r="H21" s="94">
        <v>3.2000000000000001E-2</v>
      </c>
      <c r="I21" s="94">
        <v>1.2E-2</v>
      </c>
      <c r="J21" s="94">
        <v>2.8000000000000001E-2</v>
      </c>
      <c r="K21" s="94"/>
      <c r="L21" s="94"/>
      <c r="M21" s="94"/>
      <c r="N21" s="94"/>
      <c r="O21" s="94">
        <v>1.2E-2</v>
      </c>
      <c r="P21" s="94"/>
      <c r="Q21" s="94"/>
      <c r="R21" s="94"/>
      <c r="S21" s="94"/>
      <c r="T21" s="94"/>
      <c r="U21" s="94"/>
      <c r="V21" s="94"/>
      <c r="W21" s="94"/>
      <c r="X21" s="94">
        <v>7.0039999999999996</v>
      </c>
      <c r="Y21" s="94">
        <v>3</v>
      </c>
      <c r="Z21" s="94"/>
      <c r="AA21" s="94">
        <v>3</v>
      </c>
      <c r="AB21" s="94">
        <v>8.4</v>
      </c>
      <c r="AC21" s="94">
        <v>4.4000000000000004</v>
      </c>
      <c r="AD21" s="94"/>
      <c r="AE21" s="94"/>
      <c r="AF21" s="94"/>
      <c r="AG21" s="94"/>
      <c r="AH21" s="94"/>
      <c r="AI21" s="94"/>
      <c r="AJ21" s="94"/>
      <c r="AK21" s="94"/>
      <c r="AL21" s="94"/>
      <c r="AM21" s="94">
        <v>0.02</v>
      </c>
      <c r="AN21" s="94">
        <v>0.02</v>
      </c>
      <c r="AO21" s="94">
        <v>5.5999999999999994E-2</v>
      </c>
      <c r="AP21" s="94"/>
      <c r="AQ21" s="94">
        <v>0.04</v>
      </c>
      <c r="AR21" s="94">
        <v>0.04</v>
      </c>
      <c r="AS21" s="94">
        <v>0.04</v>
      </c>
      <c r="AT21" s="94">
        <v>0.04</v>
      </c>
      <c r="AU21" s="94">
        <v>0.02</v>
      </c>
      <c r="AV21" s="94">
        <v>0.02</v>
      </c>
      <c r="AW21" s="94">
        <v>0.02</v>
      </c>
      <c r="AX21" s="94">
        <v>0.02</v>
      </c>
      <c r="AY21" s="94">
        <v>0.05</v>
      </c>
      <c r="AZ21" s="94">
        <v>0.05</v>
      </c>
      <c r="BA21" s="94">
        <v>0.05</v>
      </c>
      <c r="BB21" s="94">
        <v>0.05</v>
      </c>
      <c r="BC21" s="94">
        <v>0.04</v>
      </c>
      <c r="BD21" s="94">
        <v>0.04</v>
      </c>
      <c r="BE21" s="94">
        <v>0.04</v>
      </c>
      <c r="BF21" s="94">
        <v>0.04</v>
      </c>
      <c r="BG21" s="94">
        <v>0.02</v>
      </c>
      <c r="BH21" s="94">
        <v>6.8000000000000005E-2</v>
      </c>
      <c r="BI21" s="94">
        <v>0.02</v>
      </c>
      <c r="BJ21" s="94">
        <v>0.02</v>
      </c>
      <c r="BK21" s="94">
        <v>0.01</v>
      </c>
      <c r="BL21" s="94">
        <v>0.01</v>
      </c>
      <c r="BM21" s="94">
        <v>2.6000000000000002E-2</v>
      </c>
      <c r="BN21" s="94">
        <v>0.01</v>
      </c>
      <c r="BO21" s="94">
        <v>0.01</v>
      </c>
      <c r="BP21" s="94">
        <v>0.01</v>
      </c>
      <c r="BQ21" s="94">
        <v>0.01</v>
      </c>
      <c r="BR21" s="94">
        <v>0.01</v>
      </c>
      <c r="BS21" s="94"/>
      <c r="BT21" s="94"/>
      <c r="BU21" s="94"/>
      <c r="BV21" s="94">
        <v>2.2000000000000002</v>
      </c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7.2680000000000007</v>
      </c>
    </row>
    <row r="22" spans="1:102" ht="24.95" customHeight="1" x14ac:dyDescent="0.2">
      <c r="A22" s="92" t="s">
        <v>18</v>
      </c>
      <c r="B22" s="98">
        <v>10.85</v>
      </c>
      <c r="C22" s="99"/>
      <c r="D22" s="99">
        <v>5.5380000000000003</v>
      </c>
      <c r="E22" s="99">
        <v>0.36899999999999999</v>
      </c>
      <c r="F22" s="99">
        <v>8.0990000000000002</v>
      </c>
      <c r="G22" s="99"/>
      <c r="H22" s="99">
        <v>2.3149999999999999</v>
      </c>
      <c r="I22" s="99">
        <v>8.0000000000000002E-3</v>
      </c>
      <c r="J22" s="99">
        <v>1.6E-2</v>
      </c>
      <c r="K22" s="99">
        <v>1.6E-2</v>
      </c>
      <c r="L22" s="99">
        <v>1.6E-2</v>
      </c>
      <c r="M22" s="99">
        <v>2.4E-2</v>
      </c>
      <c r="N22" s="99">
        <v>10.01</v>
      </c>
      <c r="O22" s="99">
        <v>7.2749999999999995</v>
      </c>
      <c r="P22" s="99">
        <v>0.02</v>
      </c>
      <c r="Q22" s="99"/>
      <c r="R22" s="99">
        <v>20.466000000000001</v>
      </c>
      <c r="S22" s="99">
        <v>19.082000000000001</v>
      </c>
      <c r="T22" s="99">
        <v>20.141999999999999</v>
      </c>
      <c r="U22" s="99">
        <v>20.129000000000001</v>
      </c>
      <c r="V22" s="99">
        <v>3.5449999999999999</v>
      </c>
      <c r="W22" s="99">
        <v>22.882000000000001</v>
      </c>
      <c r="X22" s="99">
        <v>20.869</v>
      </c>
      <c r="Y22" s="99">
        <v>8.0000000000000002E-3</v>
      </c>
      <c r="Z22" s="99">
        <v>22.032</v>
      </c>
      <c r="AA22" s="99">
        <v>12.516999999999999</v>
      </c>
      <c r="AB22" s="99">
        <v>15.694000000000001</v>
      </c>
      <c r="AC22" s="99">
        <v>41.582000000000001</v>
      </c>
      <c r="AD22" s="99">
        <v>16.283000000000001</v>
      </c>
      <c r="AE22" s="99">
        <v>13.744</v>
      </c>
      <c r="AF22" s="99">
        <v>21.117000000000001</v>
      </c>
      <c r="AG22" s="99"/>
      <c r="AH22" s="99">
        <v>29.611999999999998</v>
      </c>
      <c r="AI22" s="99"/>
      <c r="AJ22" s="99"/>
      <c r="AK22" s="99"/>
      <c r="AL22" s="99"/>
      <c r="AM22" s="99"/>
      <c r="AN22" s="99"/>
      <c r="AO22" s="99">
        <v>3.5999999999999997E-2</v>
      </c>
      <c r="AP22" s="99">
        <v>21.6</v>
      </c>
      <c r="AQ22" s="99">
        <v>3.2000000000000001E-2</v>
      </c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10.87</v>
      </c>
      <c r="BL22" s="99">
        <v>6.8</v>
      </c>
      <c r="BM22" s="99">
        <v>1.6E-2</v>
      </c>
      <c r="BN22" s="99"/>
      <c r="BO22" s="99">
        <v>3.8610000000000002</v>
      </c>
      <c r="BP22" s="99">
        <v>23.994</v>
      </c>
      <c r="BQ22" s="99">
        <v>51.404000000000003</v>
      </c>
      <c r="BR22" s="99">
        <v>23.617000000000001</v>
      </c>
      <c r="BS22" s="99"/>
      <c r="BT22" s="99">
        <v>53.3</v>
      </c>
      <c r="BU22" s="99">
        <v>59.53</v>
      </c>
      <c r="BV22" s="99">
        <v>61.7</v>
      </c>
      <c r="BW22" s="99">
        <v>60.360999999999997</v>
      </c>
      <c r="BX22" s="99">
        <v>55.582000000000001</v>
      </c>
      <c r="BY22" s="99">
        <v>66.516000000000005</v>
      </c>
      <c r="BZ22" s="99">
        <v>43.469000000000001</v>
      </c>
      <c r="CA22" s="99">
        <v>40.973999999999997</v>
      </c>
      <c r="CB22" s="99">
        <v>39.774000000000001</v>
      </c>
      <c r="CC22" s="99">
        <v>37.948</v>
      </c>
      <c r="CD22" s="99">
        <v>47</v>
      </c>
      <c r="CE22" s="99">
        <v>48.680999999999997</v>
      </c>
      <c r="CF22" s="99">
        <v>44.289000000000001</v>
      </c>
      <c r="CG22" s="99">
        <v>40.064</v>
      </c>
      <c r="CH22" s="99">
        <v>41.194000000000003</v>
      </c>
      <c r="CI22" s="99">
        <v>39.545999999999999</v>
      </c>
      <c r="CJ22" s="99">
        <v>35.377000000000002</v>
      </c>
      <c r="CK22" s="99">
        <v>29.698</v>
      </c>
      <c r="CL22" s="99">
        <v>19.670000000000002</v>
      </c>
      <c r="CM22" s="99">
        <v>35.57</v>
      </c>
      <c r="CN22" s="99">
        <v>14.708</v>
      </c>
      <c r="CO22" s="99">
        <v>7.7370000000000001</v>
      </c>
      <c r="CP22" s="99">
        <v>3.0019999999999998</v>
      </c>
      <c r="CQ22" s="99">
        <v>1.9450000000000001</v>
      </c>
      <c r="CR22" s="99">
        <v>18.777000000000001</v>
      </c>
      <c r="CS22" s="99">
        <v>12.311</v>
      </c>
      <c r="CT22" s="100"/>
      <c r="CU22" s="100"/>
      <c r="CV22" s="100"/>
      <c r="CW22" s="96"/>
      <c r="CX22" s="97">
        <f t="array" ref="CX22">SUMPRODUCT(B22:CW22*0.25)</f>
        <v>361.30325000000011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10.85</v>
      </c>
      <c r="C27" s="107">
        <f t="shared" si="2"/>
        <v>4.8000000000000001E-2</v>
      </c>
      <c r="D27" s="107">
        <f t="shared" si="2"/>
        <v>5.5380000000000003</v>
      </c>
      <c r="E27" s="107">
        <f t="shared" si="2"/>
        <v>0.36899999999999999</v>
      </c>
      <c r="F27" s="107">
        <f t="shared" si="2"/>
        <v>8.0990000000000002</v>
      </c>
      <c r="G27" s="107">
        <f t="shared" si="2"/>
        <v>1.6E-2</v>
      </c>
      <c r="H27" s="107">
        <f t="shared" si="2"/>
        <v>2.347</v>
      </c>
      <c r="I27" s="107">
        <f t="shared" si="2"/>
        <v>0.02</v>
      </c>
      <c r="J27" s="107">
        <f t="shared" si="2"/>
        <v>4.3999999999999997E-2</v>
      </c>
      <c r="K27" s="107">
        <f t="shared" si="2"/>
        <v>1.6E-2</v>
      </c>
      <c r="L27" s="107">
        <f t="shared" si="2"/>
        <v>1.6E-2</v>
      </c>
      <c r="M27" s="107">
        <f t="shared" si="2"/>
        <v>2.4E-2</v>
      </c>
      <c r="N27" s="107">
        <f t="shared" si="2"/>
        <v>10.01</v>
      </c>
      <c r="O27" s="107">
        <f t="shared" si="2"/>
        <v>7.286999999999999</v>
      </c>
      <c r="P27" s="107">
        <f t="shared" si="2"/>
        <v>0.02</v>
      </c>
      <c r="Q27" s="107">
        <f>SUM(Q20:Q26)</f>
        <v>0</v>
      </c>
      <c r="R27" s="107">
        <f t="shared" ref="R27:CC27" si="3">SUM(R20:R26)</f>
        <v>20.466000000000001</v>
      </c>
      <c r="S27" s="107">
        <f t="shared" si="3"/>
        <v>19.082000000000001</v>
      </c>
      <c r="T27" s="107">
        <f t="shared" si="3"/>
        <v>20.141999999999999</v>
      </c>
      <c r="U27" s="107">
        <f t="shared" si="3"/>
        <v>20.129000000000001</v>
      </c>
      <c r="V27" s="107">
        <f t="shared" si="3"/>
        <v>3.5449999999999999</v>
      </c>
      <c r="W27" s="107">
        <f t="shared" si="3"/>
        <v>22.882000000000001</v>
      </c>
      <c r="X27" s="107">
        <f t="shared" si="3"/>
        <v>27.872999999999998</v>
      </c>
      <c r="Y27" s="107">
        <f t="shared" si="3"/>
        <v>3.008</v>
      </c>
      <c r="Z27" s="107">
        <f t="shared" si="3"/>
        <v>22.032</v>
      </c>
      <c r="AA27" s="107">
        <f t="shared" si="3"/>
        <v>15.516999999999999</v>
      </c>
      <c r="AB27" s="107">
        <f t="shared" si="3"/>
        <v>24.094000000000001</v>
      </c>
      <c r="AC27" s="107">
        <f t="shared" si="3"/>
        <v>45.981999999999999</v>
      </c>
      <c r="AD27" s="107">
        <f t="shared" si="3"/>
        <v>16.283000000000001</v>
      </c>
      <c r="AE27" s="107">
        <f t="shared" si="3"/>
        <v>13.744</v>
      </c>
      <c r="AF27" s="107">
        <f t="shared" si="3"/>
        <v>21.117000000000001</v>
      </c>
      <c r="AG27" s="107">
        <f t="shared" si="3"/>
        <v>0</v>
      </c>
      <c r="AH27" s="107">
        <f t="shared" si="3"/>
        <v>29.611999999999998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0.02</v>
      </c>
      <c r="AN27" s="107">
        <f t="shared" si="3"/>
        <v>0.02</v>
      </c>
      <c r="AO27" s="107">
        <f t="shared" si="3"/>
        <v>9.1999999999999998E-2</v>
      </c>
      <c r="AP27" s="107">
        <f t="shared" si="3"/>
        <v>21.6</v>
      </c>
      <c r="AQ27" s="107">
        <f t="shared" si="3"/>
        <v>7.2000000000000008E-2</v>
      </c>
      <c r="AR27" s="107">
        <f t="shared" si="3"/>
        <v>0.04</v>
      </c>
      <c r="AS27" s="107">
        <f t="shared" si="3"/>
        <v>0.04</v>
      </c>
      <c r="AT27" s="107">
        <f t="shared" si="3"/>
        <v>0.04</v>
      </c>
      <c r="AU27" s="107">
        <f t="shared" si="3"/>
        <v>0.02</v>
      </c>
      <c r="AV27" s="107">
        <f t="shared" si="3"/>
        <v>0.02</v>
      </c>
      <c r="AW27" s="107">
        <f t="shared" si="3"/>
        <v>0.02</v>
      </c>
      <c r="AX27" s="107">
        <f t="shared" si="3"/>
        <v>0.02</v>
      </c>
      <c r="AY27" s="107">
        <f t="shared" si="3"/>
        <v>0.05</v>
      </c>
      <c r="AZ27" s="107">
        <f t="shared" si="3"/>
        <v>0.05</v>
      </c>
      <c r="BA27" s="107">
        <f t="shared" si="3"/>
        <v>0.05</v>
      </c>
      <c r="BB27" s="107">
        <f t="shared" si="3"/>
        <v>0.05</v>
      </c>
      <c r="BC27" s="107">
        <f t="shared" si="3"/>
        <v>0.04</v>
      </c>
      <c r="BD27" s="107">
        <f t="shared" si="3"/>
        <v>0.04</v>
      </c>
      <c r="BE27" s="107">
        <f t="shared" si="3"/>
        <v>0.04</v>
      </c>
      <c r="BF27" s="107">
        <f t="shared" si="3"/>
        <v>0.04</v>
      </c>
      <c r="BG27" s="107">
        <f t="shared" si="3"/>
        <v>0.02</v>
      </c>
      <c r="BH27" s="107">
        <f t="shared" si="3"/>
        <v>6.8000000000000005E-2</v>
      </c>
      <c r="BI27" s="107">
        <f t="shared" si="3"/>
        <v>0.02</v>
      </c>
      <c r="BJ27" s="107">
        <f t="shared" si="3"/>
        <v>0.02</v>
      </c>
      <c r="BK27" s="107">
        <f t="shared" si="3"/>
        <v>10.879999999999999</v>
      </c>
      <c r="BL27" s="107">
        <f t="shared" si="3"/>
        <v>6.81</v>
      </c>
      <c r="BM27" s="107">
        <f t="shared" si="3"/>
        <v>4.2000000000000003E-2</v>
      </c>
      <c r="BN27" s="107">
        <f t="shared" si="3"/>
        <v>0.01</v>
      </c>
      <c r="BO27" s="107">
        <f t="shared" si="3"/>
        <v>3.871</v>
      </c>
      <c r="BP27" s="107">
        <f t="shared" si="3"/>
        <v>24.004000000000001</v>
      </c>
      <c r="BQ27" s="107">
        <f t="shared" si="3"/>
        <v>51.414000000000001</v>
      </c>
      <c r="BR27" s="107">
        <f t="shared" si="3"/>
        <v>23.627000000000002</v>
      </c>
      <c r="BS27" s="107">
        <f t="shared" si="3"/>
        <v>0</v>
      </c>
      <c r="BT27" s="107">
        <f t="shared" si="3"/>
        <v>53.3</v>
      </c>
      <c r="BU27" s="107">
        <f t="shared" si="3"/>
        <v>59.53</v>
      </c>
      <c r="BV27" s="107">
        <f t="shared" si="3"/>
        <v>63.900000000000006</v>
      </c>
      <c r="BW27" s="107">
        <f t="shared" si="3"/>
        <v>60.360999999999997</v>
      </c>
      <c r="BX27" s="107">
        <f t="shared" si="3"/>
        <v>55.582000000000001</v>
      </c>
      <c r="BY27" s="107">
        <f t="shared" si="3"/>
        <v>66.516000000000005</v>
      </c>
      <c r="BZ27" s="107">
        <f t="shared" si="3"/>
        <v>43.469000000000001</v>
      </c>
      <c r="CA27" s="107">
        <f t="shared" si="3"/>
        <v>40.973999999999997</v>
      </c>
      <c r="CB27" s="107">
        <f t="shared" si="3"/>
        <v>39.774000000000001</v>
      </c>
      <c r="CC27" s="107">
        <f t="shared" si="3"/>
        <v>37.948</v>
      </c>
      <c r="CD27" s="107">
        <f t="shared" ref="CD27:CW27" si="4">SUM(CD20:CD26)</f>
        <v>47</v>
      </c>
      <c r="CE27" s="107">
        <f t="shared" si="4"/>
        <v>48.680999999999997</v>
      </c>
      <c r="CF27" s="107">
        <f t="shared" si="4"/>
        <v>44.289000000000001</v>
      </c>
      <c r="CG27" s="107">
        <f t="shared" si="4"/>
        <v>40.064</v>
      </c>
      <c r="CH27" s="107">
        <f t="shared" si="4"/>
        <v>41.194000000000003</v>
      </c>
      <c r="CI27" s="107">
        <f t="shared" si="4"/>
        <v>39.545999999999999</v>
      </c>
      <c r="CJ27" s="107">
        <f t="shared" si="4"/>
        <v>35.377000000000002</v>
      </c>
      <c r="CK27" s="107">
        <f t="shared" si="4"/>
        <v>29.698</v>
      </c>
      <c r="CL27" s="107">
        <f t="shared" si="4"/>
        <v>19.670000000000002</v>
      </c>
      <c r="CM27" s="107">
        <f t="shared" si="4"/>
        <v>35.57</v>
      </c>
      <c r="CN27" s="107">
        <f t="shared" si="4"/>
        <v>14.708</v>
      </c>
      <c r="CO27" s="107">
        <f t="shared" si="4"/>
        <v>7.7370000000000001</v>
      </c>
      <c r="CP27" s="107">
        <f t="shared" si="4"/>
        <v>3.0019999999999998</v>
      </c>
      <c r="CQ27" s="107">
        <f t="shared" si="4"/>
        <v>1.9450000000000001</v>
      </c>
      <c r="CR27" s="107">
        <f t="shared" si="4"/>
        <v>18.777000000000001</v>
      </c>
      <c r="CS27" s="107">
        <f t="shared" si="4"/>
        <v>12.311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368.57125000000008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25.190999999999999</v>
      </c>
      <c r="C31" s="94">
        <v>5.641</v>
      </c>
      <c r="D31" s="94">
        <v>11.401</v>
      </c>
      <c r="E31" s="94">
        <v>5.0330000000000004</v>
      </c>
      <c r="F31" s="94">
        <v>19.847999999999999</v>
      </c>
      <c r="G31" s="94">
        <v>8.0459999999999994</v>
      </c>
      <c r="H31" s="94">
        <v>11.223000000000001</v>
      </c>
      <c r="I31" s="94">
        <v>6.8369999999999997</v>
      </c>
      <c r="J31" s="94">
        <v>5.8639999999999999</v>
      </c>
      <c r="K31" s="94">
        <v>6.1459999999999999</v>
      </c>
      <c r="L31" s="94">
        <v>10.124000000000001</v>
      </c>
      <c r="M31" s="94">
        <v>8.0519999999999996</v>
      </c>
      <c r="N31" s="94">
        <v>18.963999999999999</v>
      </c>
      <c r="O31" s="94">
        <v>16.812999999999999</v>
      </c>
      <c r="P31" s="94">
        <v>11.19</v>
      </c>
      <c r="Q31" s="94">
        <v>10.590999999999999</v>
      </c>
      <c r="R31" s="94">
        <v>26.2</v>
      </c>
      <c r="S31" s="94">
        <v>25.251999999999999</v>
      </c>
      <c r="T31" s="94">
        <v>25.780999999999999</v>
      </c>
      <c r="U31" s="94">
        <v>27.132000000000001</v>
      </c>
      <c r="V31" s="94">
        <v>21.558</v>
      </c>
      <c r="W31" s="94">
        <v>41.749000000000002</v>
      </c>
      <c r="X31" s="94">
        <v>47.593000000000004</v>
      </c>
      <c r="Y31" s="94">
        <v>3.1579999999999999</v>
      </c>
      <c r="Z31" s="94">
        <v>35.393000000000001</v>
      </c>
      <c r="AA31" s="94">
        <v>36.945</v>
      </c>
      <c r="AB31" s="94">
        <v>56.698999999999998</v>
      </c>
      <c r="AC31" s="94">
        <v>60.642000000000003</v>
      </c>
      <c r="AD31" s="94">
        <v>39.658000000000001</v>
      </c>
      <c r="AE31" s="94">
        <v>42.393000000000001</v>
      </c>
      <c r="AF31" s="94">
        <v>53.39</v>
      </c>
      <c r="AG31" s="94">
        <v>3.8740000000000001</v>
      </c>
      <c r="AH31" s="94">
        <v>35.334000000000003</v>
      </c>
      <c r="AI31" s="94">
        <v>26.513000000000002</v>
      </c>
      <c r="AJ31" s="94">
        <v>37.991999999999997</v>
      </c>
      <c r="AK31" s="94">
        <v>40.771999999999998</v>
      </c>
      <c r="AL31" s="94">
        <v>30.928000000000001</v>
      </c>
      <c r="AM31" s="94">
        <v>43.21</v>
      </c>
      <c r="AN31" s="94">
        <v>53.67</v>
      </c>
      <c r="AO31" s="94">
        <v>6.0919999999999996</v>
      </c>
      <c r="AP31" s="94">
        <v>26.12</v>
      </c>
      <c r="AQ31" s="94">
        <v>7.1120000000000001</v>
      </c>
      <c r="AR31" s="94">
        <v>0.04</v>
      </c>
      <c r="AS31" s="94">
        <v>0.04</v>
      </c>
      <c r="AT31" s="94">
        <v>63.59</v>
      </c>
      <c r="AU31" s="94">
        <v>73.989000000000004</v>
      </c>
      <c r="AV31" s="94">
        <v>75.131</v>
      </c>
      <c r="AW31" s="94">
        <v>72.793000000000006</v>
      </c>
      <c r="AX31" s="94">
        <v>50.746000000000002</v>
      </c>
      <c r="AY31" s="94">
        <v>53.636000000000003</v>
      </c>
      <c r="AZ31" s="94">
        <v>44.326999999999998</v>
      </c>
      <c r="BA31" s="94">
        <v>87.619</v>
      </c>
      <c r="BB31" s="94">
        <v>54.759</v>
      </c>
      <c r="BC31" s="94">
        <v>43.484000000000002</v>
      </c>
      <c r="BD31" s="94">
        <v>29.285</v>
      </c>
      <c r="BE31" s="94">
        <v>50.558</v>
      </c>
      <c r="BF31" s="94">
        <v>54.929000000000002</v>
      </c>
      <c r="BG31" s="94">
        <v>51.383000000000003</v>
      </c>
      <c r="BH31" s="94">
        <v>46.119</v>
      </c>
      <c r="BI31" s="94">
        <v>12.446</v>
      </c>
      <c r="BJ31" s="94">
        <v>22.242000000000001</v>
      </c>
      <c r="BK31" s="94">
        <v>23.949000000000002</v>
      </c>
      <c r="BL31" s="94">
        <v>47.863999999999997</v>
      </c>
      <c r="BM31" s="94">
        <v>28.637</v>
      </c>
      <c r="BN31" s="94">
        <v>16.321000000000002</v>
      </c>
      <c r="BO31" s="94">
        <v>11.829000000000001</v>
      </c>
      <c r="BP31" s="94">
        <v>63.03</v>
      </c>
      <c r="BQ31" s="94">
        <v>64.995000000000005</v>
      </c>
      <c r="BR31" s="94">
        <v>127.43899999999999</v>
      </c>
      <c r="BS31" s="94">
        <v>7.93</v>
      </c>
      <c r="BT31" s="94">
        <v>61.42</v>
      </c>
      <c r="BU31" s="94">
        <v>63.517000000000003</v>
      </c>
      <c r="BV31" s="94">
        <v>71.7</v>
      </c>
      <c r="BW31" s="94">
        <v>63.863</v>
      </c>
      <c r="BX31" s="94">
        <v>62.457999999999998</v>
      </c>
      <c r="BY31" s="94">
        <v>74.572000000000003</v>
      </c>
      <c r="BZ31" s="94">
        <v>64.192999999999998</v>
      </c>
      <c r="CA31" s="94">
        <v>40.973999999999997</v>
      </c>
      <c r="CB31" s="94">
        <v>39.774000000000001</v>
      </c>
      <c r="CC31" s="94">
        <v>37.948</v>
      </c>
      <c r="CD31" s="94">
        <v>47</v>
      </c>
      <c r="CE31" s="94">
        <v>103.565</v>
      </c>
      <c r="CF31" s="94">
        <v>52.530999999999999</v>
      </c>
      <c r="CG31" s="94">
        <v>66.364000000000004</v>
      </c>
      <c r="CH31" s="94">
        <v>71.134</v>
      </c>
      <c r="CI31" s="94">
        <v>109.40300000000001</v>
      </c>
      <c r="CJ31" s="94">
        <v>42.402000000000001</v>
      </c>
      <c r="CK31" s="94">
        <v>29.698</v>
      </c>
      <c r="CL31" s="94">
        <v>31.164000000000001</v>
      </c>
      <c r="CM31" s="94">
        <v>57.567999999999998</v>
      </c>
      <c r="CN31" s="94">
        <v>62.85</v>
      </c>
      <c r="CO31" s="94">
        <v>58.268000000000001</v>
      </c>
      <c r="CP31" s="94">
        <v>22.802</v>
      </c>
      <c r="CQ31" s="94">
        <v>53.945</v>
      </c>
      <c r="CR31" s="94">
        <v>67.632000000000005</v>
      </c>
      <c r="CS31" s="94">
        <v>74.575000000000003</v>
      </c>
      <c r="CT31" s="95"/>
      <c r="CU31" s="95"/>
      <c r="CV31" s="95"/>
      <c r="CW31" s="96"/>
      <c r="CX31" s="97">
        <f t="array" ref="CX31">SUMPRODUCT(B31:CW31*0.25)</f>
        <v>961.63850000000002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25.190999999999999</v>
      </c>
      <c r="C33" s="77">
        <f t="shared" ref="C33:BN33" si="5">SUM(C30:C32)</f>
        <v>5.641</v>
      </c>
      <c r="D33" s="77">
        <f t="shared" si="5"/>
        <v>11.401</v>
      </c>
      <c r="E33" s="77">
        <f t="shared" si="5"/>
        <v>5.0330000000000004</v>
      </c>
      <c r="F33" s="77">
        <f t="shared" si="5"/>
        <v>19.847999999999999</v>
      </c>
      <c r="G33" s="77">
        <f t="shared" si="5"/>
        <v>8.0459999999999994</v>
      </c>
      <c r="H33" s="77">
        <f t="shared" si="5"/>
        <v>11.223000000000001</v>
      </c>
      <c r="I33" s="77">
        <f t="shared" si="5"/>
        <v>6.8369999999999997</v>
      </c>
      <c r="J33" s="77">
        <f t="shared" si="5"/>
        <v>5.8639999999999999</v>
      </c>
      <c r="K33" s="77">
        <f t="shared" si="5"/>
        <v>6.1459999999999999</v>
      </c>
      <c r="L33" s="77">
        <f t="shared" si="5"/>
        <v>10.124000000000001</v>
      </c>
      <c r="M33" s="77">
        <f t="shared" si="5"/>
        <v>8.0519999999999996</v>
      </c>
      <c r="N33" s="77">
        <f t="shared" si="5"/>
        <v>18.963999999999999</v>
      </c>
      <c r="O33" s="77">
        <f t="shared" si="5"/>
        <v>16.812999999999999</v>
      </c>
      <c r="P33" s="77">
        <f t="shared" si="5"/>
        <v>11.19</v>
      </c>
      <c r="Q33" s="77">
        <f t="shared" si="5"/>
        <v>10.590999999999999</v>
      </c>
      <c r="R33" s="77">
        <f t="shared" si="5"/>
        <v>26.2</v>
      </c>
      <c r="S33" s="77">
        <f t="shared" si="5"/>
        <v>25.251999999999999</v>
      </c>
      <c r="T33" s="77">
        <f t="shared" si="5"/>
        <v>25.780999999999999</v>
      </c>
      <c r="U33" s="77">
        <f t="shared" si="5"/>
        <v>27.132000000000001</v>
      </c>
      <c r="V33" s="77">
        <f t="shared" si="5"/>
        <v>21.558</v>
      </c>
      <c r="W33" s="77">
        <f t="shared" si="5"/>
        <v>41.749000000000002</v>
      </c>
      <c r="X33" s="77">
        <f t="shared" si="5"/>
        <v>47.593000000000004</v>
      </c>
      <c r="Y33" s="77">
        <f t="shared" si="5"/>
        <v>3.1579999999999999</v>
      </c>
      <c r="Z33" s="77">
        <f t="shared" si="5"/>
        <v>35.393000000000001</v>
      </c>
      <c r="AA33" s="77">
        <f t="shared" si="5"/>
        <v>36.945</v>
      </c>
      <c r="AB33" s="77">
        <f t="shared" si="5"/>
        <v>56.698999999999998</v>
      </c>
      <c r="AC33" s="77">
        <f t="shared" si="5"/>
        <v>60.642000000000003</v>
      </c>
      <c r="AD33" s="77">
        <f t="shared" si="5"/>
        <v>39.658000000000001</v>
      </c>
      <c r="AE33" s="77">
        <f t="shared" si="5"/>
        <v>42.393000000000001</v>
      </c>
      <c r="AF33" s="77">
        <f t="shared" si="5"/>
        <v>53.39</v>
      </c>
      <c r="AG33" s="77">
        <f t="shared" si="5"/>
        <v>3.8740000000000001</v>
      </c>
      <c r="AH33" s="77">
        <f t="shared" si="5"/>
        <v>35.334000000000003</v>
      </c>
      <c r="AI33" s="77">
        <f t="shared" si="5"/>
        <v>26.513000000000002</v>
      </c>
      <c r="AJ33" s="77">
        <f t="shared" si="5"/>
        <v>37.991999999999997</v>
      </c>
      <c r="AK33" s="77">
        <f t="shared" si="5"/>
        <v>40.771999999999998</v>
      </c>
      <c r="AL33" s="77">
        <f t="shared" si="5"/>
        <v>30.928000000000001</v>
      </c>
      <c r="AM33" s="77">
        <f t="shared" si="5"/>
        <v>43.21</v>
      </c>
      <c r="AN33" s="77">
        <f t="shared" si="5"/>
        <v>53.67</v>
      </c>
      <c r="AO33" s="77">
        <f t="shared" si="5"/>
        <v>6.0919999999999996</v>
      </c>
      <c r="AP33" s="77">
        <f t="shared" si="5"/>
        <v>26.12</v>
      </c>
      <c r="AQ33" s="77">
        <f t="shared" si="5"/>
        <v>7.1120000000000001</v>
      </c>
      <c r="AR33" s="77">
        <f t="shared" si="5"/>
        <v>0.04</v>
      </c>
      <c r="AS33" s="77">
        <f t="shared" si="5"/>
        <v>0.04</v>
      </c>
      <c r="AT33" s="77">
        <f t="shared" si="5"/>
        <v>63.59</v>
      </c>
      <c r="AU33" s="77">
        <f t="shared" si="5"/>
        <v>73.989000000000004</v>
      </c>
      <c r="AV33" s="77">
        <f t="shared" si="5"/>
        <v>75.131</v>
      </c>
      <c r="AW33" s="77">
        <f t="shared" si="5"/>
        <v>72.793000000000006</v>
      </c>
      <c r="AX33" s="77">
        <f t="shared" si="5"/>
        <v>50.746000000000002</v>
      </c>
      <c r="AY33" s="77">
        <f t="shared" si="5"/>
        <v>53.636000000000003</v>
      </c>
      <c r="AZ33" s="77">
        <f t="shared" si="5"/>
        <v>44.326999999999998</v>
      </c>
      <c r="BA33" s="77">
        <f t="shared" si="5"/>
        <v>87.619</v>
      </c>
      <c r="BB33" s="77">
        <f t="shared" si="5"/>
        <v>54.759</v>
      </c>
      <c r="BC33" s="77">
        <f t="shared" si="5"/>
        <v>43.484000000000002</v>
      </c>
      <c r="BD33" s="77">
        <f t="shared" si="5"/>
        <v>29.285</v>
      </c>
      <c r="BE33" s="77">
        <f t="shared" si="5"/>
        <v>50.558</v>
      </c>
      <c r="BF33" s="77">
        <f t="shared" si="5"/>
        <v>54.929000000000002</v>
      </c>
      <c r="BG33" s="77">
        <f t="shared" si="5"/>
        <v>51.383000000000003</v>
      </c>
      <c r="BH33" s="77">
        <f t="shared" si="5"/>
        <v>46.119</v>
      </c>
      <c r="BI33" s="77">
        <f t="shared" si="5"/>
        <v>12.446</v>
      </c>
      <c r="BJ33" s="77">
        <f t="shared" si="5"/>
        <v>22.242000000000001</v>
      </c>
      <c r="BK33" s="77">
        <f t="shared" si="5"/>
        <v>23.949000000000002</v>
      </c>
      <c r="BL33" s="77">
        <f t="shared" si="5"/>
        <v>47.863999999999997</v>
      </c>
      <c r="BM33" s="77">
        <f t="shared" si="5"/>
        <v>28.637</v>
      </c>
      <c r="BN33" s="77">
        <f t="shared" si="5"/>
        <v>16.321000000000002</v>
      </c>
      <c r="BO33" s="77">
        <f t="shared" ref="BO33:CW33" si="6">SUM(BO30:BO32)</f>
        <v>11.829000000000001</v>
      </c>
      <c r="BP33" s="77">
        <f t="shared" si="6"/>
        <v>63.03</v>
      </c>
      <c r="BQ33" s="77">
        <f t="shared" si="6"/>
        <v>64.995000000000005</v>
      </c>
      <c r="BR33" s="77">
        <f t="shared" si="6"/>
        <v>127.43899999999999</v>
      </c>
      <c r="BS33" s="77">
        <f t="shared" si="6"/>
        <v>7.93</v>
      </c>
      <c r="BT33" s="77">
        <f t="shared" si="6"/>
        <v>61.42</v>
      </c>
      <c r="BU33" s="77">
        <f t="shared" si="6"/>
        <v>63.517000000000003</v>
      </c>
      <c r="BV33" s="77">
        <f t="shared" si="6"/>
        <v>71.7</v>
      </c>
      <c r="BW33" s="77">
        <f t="shared" si="6"/>
        <v>63.863</v>
      </c>
      <c r="BX33" s="77">
        <f t="shared" si="6"/>
        <v>62.457999999999998</v>
      </c>
      <c r="BY33" s="77">
        <f t="shared" si="6"/>
        <v>74.572000000000003</v>
      </c>
      <c r="BZ33" s="77">
        <f t="shared" si="6"/>
        <v>64.192999999999998</v>
      </c>
      <c r="CA33" s="77">
        <f t="shared" si="6"/>
        <v>40.973999999999997</v>
      </c>
      <c r="CB33" s="77">
        <f t="shared" si="6"/>
        <v>39.774000000000001</v>
      </c>
      <c r="CC33" s="77">
        <f t="shared" si="6"/>
        <v>37.948</v>
      </c>
      <c r="CD33" s="77">
        <f t="shared" si="6"/>
        <v>47</v>
      </c>
      <c r="CE33" s="77">
        <f t="shared" si="6"/>
        <v>103.565</v>
      </c>
      <c r="CF33" s="77">
        <f t="shared" si="6"/>
        <v>52.530999999999999</v>
      </c>
      <c r="CG33" s="77">
        <f t="shared" si="6"/>
        <v>66.364000000000004</v>
      </c>
      <c r="CH33" s="77">
        <f t="shared" si="6"/>
        <v>71.134</v>
      </c>
      <c r="CI33" s="77">
        <f t="shared" si="6"/>
        <v>109.40300000000001</v>
      </c>
      <c r="CJ33" s="77">
        <f t="shared" si="6"/>
        <v>42.402000000000001</v>
      </c>
      <c r="CK33" s="77">
        <f t="shared" si="6"/>
        <v>29.698</v>
      </c>
      <c r="CL33" s="77">
        <f t="shared" si="6"/>
        <v>31.164000000000001</v>
      </c>
      <c r="CM33" s="77">
        <f t="shared" si="6"/>
        <v>57.567999999999998</v>
      </c>
      <c r="CN33" s="77">
        <f t="shared" si="6"/>
        <v>62.85</v>
      </c>
      <c r="CO33" s="77">
        <f t="shared" si="6"/>
        <v>58.268000000000001</v>
      </c>
      <c r="CP33" s="77">
        <f t="shared" si="6"/>
        <v>22.802</v>
      </c>
      <c r="CQ33" s="77">
        <f t="shared" si="6"/>
        <v>53.945</v>
      </c>
      <c r="CR33" s="77">
        <f t="shared" si="6"/>
        <v>67.632000000000005</v>
      </c>
      <c r="CS33" s="77">
        <f t="shared" si="6"/>
        <v>74.575000000000003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961.63850000000002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26.8</v>
      </c>
      <c r="C38" s="120">
        <v>67.900000000000006</v>
      </c>
      <c r="D38" s="120">
        <v>46.3</v>
      </c>
      <c r="E38" s="120">
        <v>55.4</v>
      </c>
      <c r="F38" s="120">
        <v>49</v>
      </c>
      <c r="G38" s="120">
        <v>74.3</v>
      </c>
      <c r="H38" s="120">
        <v>55</v>
      </c>
      <c r="I38" s="120">
        <v>72.599999999999994</v>
      </c>
      <c r="J38" s="120">
        <v>80.2</v>
      </c>
      <c r="K38" s="120">
        <v>63.4</v>
      </c>
      <c r="L38" s="120">
        <v>56.7</v>
      </c>
      <c r="M38" s="120">
        <v>49.9</v>
      </c>
      <c r="N38" s="120">
        <v>45.8</v>
      </c>
      <c r="O38" s="120">
        <v>42.4</v>
      </c>
      <c r="P38" s="120">
        <v>41.5</v>
      </c>
      <c r="Q38" s="120">
        <v>49.4</v>
      </c>
      <c r="R38" s="120">
        <v>31.6</v>
      </c>
      <c r="S38" s="120">
        <v>29.3</v>
      </c>
      <c r="T38" s="120">
        <v>24.2</v>
      </c>
      <c r="U38" s="120">
        <v>31.6</v>
      </c>
      <c r="V38" s="120">
        <v>15</v>
      </c>
      <c r="W38" s="120">
        <v>5</v>
      </c>
      <c r="X38" s="120"/>
      <c r="Y38" s="120">
        <v>67.099999999999994</v>
      </c>
      <c r="Z38" s="120">
        <v>16</v>
      </c>
      <c r="AA38" s="120">
        <v>30.2</v>
      </c>
      <c r="AB38" s="120">
        <v>10.6</v>
      </c>
      <c r="AC38" s="120"/>
      <c r="AD38" s="120"/>
      <c r="AE38" s="120"/>
      <c r="AF38" s="120"/>
      <c r="AG38" s="120">
        <v>107.8</v>
      </c>
      <c r="AH38" s="120">
        <v>41.4</v>
      </c>
      <c r="AI38" s="120">
        <v>57.3</v>
      </c>
      <c r="AJ38" s="120">
        <v>91.6</v>
      </c>
      <c r="AK38" s="120">
        <v>63.7</v>
      </c>
      <c r="AL38" s="120">
        <v>54.4</v>
      </c>
      <c r="AM38" s="120">
        <v>58.5</v>
      </c>
      <c r="AN38" s="120">
        <v>74.2</v>
      </c>
      <c r="AO38" s="120">
        <v>132.5</v>
      </c>
      <c r="AP38" s="120">
        <v>59.2</v>
      </c>
      <c r="AQ38" s="120">
        <v>122.8</v>
      </c>
      <c r="AR38" s="120">
        <v>128.4</v>
      </c>
      <c r="AS38" s="120">
        <v>143.5</v>
      </c>
      <c r="AT38" s="120">
        <v>34</v>
      </c>
      <c r="AU38" s="120">
        <v>12.7</v>
      </c>
      <c r="AV38" s="120"/>
      <c r="AW38" s="120">
        <v>6.9</v>
      </c>
      <c r="AX38" s="120">
        <v>43.4</v>
      </c>
      <c r="AY38" s="120">
        <v>47</v>
      </c>
      <c r="AZ38" s="120">
        <v>57.3</v>
      </c>
      <c r="BA38" s="120">
        <v>0.9</v>
      </c>
      <c r="BB38" s="120">
        <v>49.4</v>
      </c>
      <c r="BC38" s="120">
        <v>97.5</v>
      </c>
      <c r="BD38" s="120">
        <v>142.6</v>
      </c>
      <c r="BE38" s="120">
        <v>90</v>
      </c>
      <c r="BF38" s="120">
        <v>32.9</v>
      </c>
      <c r="BG38" s="120">
        <v>49.7</v>
      </c>
      <c r="BH38" s="120">
        <v>98.7</v>
      </c>
      <c r="BI38" s="120">
        <v>128.19999999999999</v>
      </c>
      <c r="BJ38" s="120">
        <v>88.4</v>
      </c>
      <c r="BK38" s="120">
        <v>70.5</v>
      </c>
      <c r="BL38" s="120">
        <v>26.1</v>
      </c>
      <c r="BM38" s="120">
        <v>77.2</v>
      </c>
      <c r="BN38" s="120">
        <v>169.9</v>
      </c>
      <c r="BO38" s="120">
        <v>77.3</v>
      </c>
      <c r="BP38" s="120"/>
      <c r="BQ38" s="120"/>
      <c r="BR38" s="120"/>
      <c r="BS38" s="120">
        <v>23.7</v>
      </c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>
        <v>5.0999999999999996</v>
      </c>
      <c r="CM38" s="120"/>
      <c r="CN38" s="120"/>
      <c r="CO38" s="120"/>
      <c r="CP38" s="120">
        <v>54.3</v>
      </c>
      <c r="CQ38" s="120">
        <v>10.8</v>
      </c>
      <c r="CR38" s="120"/>
      <c r="CS38" s="120"/>
      <c r="CT38" s="122"/>
      <c r="CU38" s="122"/>
      <c r="CV38" s="122"/>
      <c r="CW38" s="121"/>
      <c r="CX38" s="97">
        <f t="array" ref="CX38">SUMPRODUCT(B38:CW38*0.25)</f>
        <v>941.75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26.8</v>
      </c>
      <c r="C41" s="107">
        <f t="shared" ref="C41:BN41" si="7">SUM(C36:C40)</f>
        <v>67.900000000000006</v>
      </c>
      <c r="D41" s="107">
        <f t="shared" si="7"/>
        <v>46.3</v>
      </c>
      <c r="E41" s="107">
        <f t="shared" si="7"/>
        <v>55.4</v>
      </c>
      <c r="F41" s="107">
        <f t="shared" si="7"/>
        <v>49</v>
      </c>
      <c r="G41" s="107">
        <f t="shared" si="7"/>
        <v>74.3</v>
      </c>
      <c r="H41" s="107">
        <f t="shared" si="7"/>
        <v>55</v>
      </c>
      <c r="I41" s="107">
        <f t="shared" si="7"/>
        <v>72.599999999999994</v>
      </c>
      <c r="J41" s="107">
        <f t="shared" si="7"/>
        <v>80.2</v>
      </c>
      <c r="K41" s="107">
        <f t="shared" si="7"/>
        <v>63.4</v>
      </c>
      <c r="L41" s="107">
        <f t="shared" si="7"/>
        <v>56.7</v>
      </c>
      <c r="M41" s="107">
        <f t="shared" si="7"/>
        <v>49.9</v>
      </c>
      <c r="N41" s="107">
        <f t="shared" si="7"/>
        <v>45.8</v>
      </c>
      <c r="O41" s="107">
        <f t="shared" si="7"/>
        <v>42.4</v>
      </c>
      <c r="P41" s="107">
        <f t="shared" si="7"/>
        <v>41.5</v>
      </c>
      <c r="Q41" s="107">
        <f t="shared" si="7"/>
        <v>49.4</v>
      </c>
      <c r="R41" s="107">
        <f t="shared" si="7"/>
        <v>31.6</v>
      </c>
      <c r="S41" s="107">
        <f t="shared" si="7"/>
        <v>29.3</v>
      </c>
      <c r="T41" s="107">
        <f t="shared" si="7"/>
        <v>24.2</v>
      </c>
      <c r="U41" s="107">
        <f t="shared" si="7"/>
        <v>31.6</v>
      </c>
      <c r="V41" s="107">
        <f t="shared" si="7"/>
        <v>15</v>
      </c>
      <c r="W41" s="107">
        <f t="shared" si="7"/>
        <v>5</v>
      </c>
      <c r="X41" s="107">
        <f t="shared" si="7"/>
        <v>0</v>
      </c>
      <c r="Y41" s="107">
        <f t="shared" si="7"/>
        <v>67.099999999999994</v>
      </c>
      <c r="Z41" s="107">
        <f t="shared" si="7"/>
        <v>16</v>
      </c>
      <c r="AA41" s="107">
        <f t="shared" si="7"/>
        <v>30.2</v>
      </c>
      <c r="AB41" s="107">
        <f t="shared" si="7"/>
        <v>10.6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107.8</v>
      </c>
      <c r="AH41" s="107">
        <f t="shared" si="7"/>
        <v>41.4</v>
      </c>
      <c r="AI41" s="107">
        <f t="shared" si="7"/>
        <v>57.3</v>
      </c>
      <c r="AJ41" s="107">
        <f t="shared" si="7"/>
        <v>91.6</v>
      </c>
      <c r="AK41" s="107">
        <f t="shared" si="7"/>
        <v>63.7</v>
      </c>
      <c r="AL41" s="107">
        <f t="shared" si="7"/>
        <v>54.4</v>
      </c>
      <c r="AM41" s="107">
        <f t="shared" si="7"/>
        <v>58.5</v>
      </c>
      <c r="AN41" s="107">
        <f t="shared" si="7"/>
        <v>74.2</v>
      </c>
      <c r="AO41" s="107">
        <f t="shared" si="7"/>
        <v>132.5</v>
      </c>
      <c r="AP41" s="107">
        <f t="shared" si="7"/>
        <v>59.2</v>
      </c>
      <c r="AQ41" s="107">
        <f t="shared" si="7"/>
        <v>122.8</v>
      </c>
      <c r="AR41" s="107">
        <f t="shared" si="7"/>
        <v>128.4</v>
      </c>
      <c r="AS41" s="107">
        <f t="shared" si="7"/>
        <v>143.5</v>
      </c>
      <c r="AT41" s="107">
        <f t="shared" si="7"/>
        <v>34</v>
      </c>
      <c r="AU41" s="107">
        <f t="shared" si="7"/>
        <v>12.7</v>
      </c>
      <c r="AV41" s="107">
        <f t="shared" si="7"/>
        <v>0</v>
      </c>
      <c r="AW41" s="107">
        <f t="shared" si="7"/>
        <v>6.9</v>
      </c>
      <c r="AX41" s="107">
        <f t="shared" si="7"/>
        <v>43.4</v>
      </c>
      <c r="AY41" s="107">
        <f t="shared" si="7"/>
        <v>47</v>
      </c>
      <c r="AZ41" s="107">
        <f t="shared" si="7"/>
        <v>57.3</v>
      </c>
      <c r="BA41" s="107">
        <f t="shared" si="7"/>
        <v>0.9</v>
      </c>
      <c r="BB41" s="107">
        <f t="shared" si="7"/>
        <v>49.4</v>
      </c>
      <c r="BC41" s="107">
        <f t="shared" si="7"/>
        <v>97.5</v>
      </c>
      <c r="BD41" s="107">
        <f t="shared" si="7"/>
        <v>142.6</v>
      </c>
      <c r="BE41" s="107">
        <f t="shared" si="7"/>
        <v>90</v>
      </c>
      <c r="BF41" s="107">
        <f t="shared" si="7"/>
        <v>32.9</v>
      </c>
      <c r="BG41" s="107">
        <f t="shared" si="7"/>
        <v>49.7</v>
      </c>
      <c r="BH41" s="107">
        <f t="shared" si="7"/>
        <v>98.7</v>
      </c>
      <c r="BI41" s="107">
        <f t="shared" si="7"/>
        <v>128.19999999999999</v>
      </c>
      <c r="BJ41" s="107">
        <f t="shared" si="7"/>
        <v>88.4</v>
      </c>
      <c r="BK41" s="107">
        <f t="shared" si="7"/>
        <v>70.5</v>
      </c>
      <c r="BL41" s="107">
        <f t="shared" si="7"/>
        <v>26.1</v>
      </c>
      <c r="BM41" s="107">
        <f t="shared" si="7"/>
        <v>77.2</v>
      </c>
      <c r="BN41" s="107">
        <f t="shared" si="7"/>
        <v>169.9</v>
      </c>
      <c r="BO41" s="107">
        <f t="shared" ref="BO41:CW41" si="8">SUM(BO36:BO40)</f>
        <v>77.3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23.7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5.0999999999999996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54.3</v>
      </c>
      <c r="CQ41" s="107">
        <f t="shared" si="8"/>
        <v>10.8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941.75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26.8</v>
      </c>
      <c r="C46" s="120">
        <v>67.900000000000006</v>
      </c>
      <c r="D46" s="120">
        <v>46.3</v>
      </c>
      <c r="E46" s="120">
        <v>55.4</v>
      </c>
      <c r="F46" s="120">
        <v>49</v>
      </c>
      <c r="G46" s="120">
        <v>74.3</v>
      </c>
      <c r="H46" s="120">
        <v>55</v>
      </c>
      <c r="I46" s="120">
        <v>72.599999999999994</v>
      </c>
      <c r="J46" s="120">
        <v>80.2</v>
      </c>
      <c r="K46" s="120">
        <v>63.4</v>
      </c>
      <c r="L46" s="120">
        <v>56.7</v>
      </c>
      <c r="M46" s="120">
        <v>49.9</v>
      </c>
      <c r="N46" s="120">
        <v>45.8</v>
      </c>
      <c r="O46" s="120">
        <v>42.4</v>
      </c>
      <c r="P46" s="120">
        <v>41.5</v>
      </c>
      <c r="Q46" s="120">
        <v>49.4</v>
      </c>
      <c r="R46" s="120">
        <v>31.6</v>
      </c>
      <c r="S46" s="120">
        <v>29.3</v>
      </c>
      <c r="T46" s="120">
        <v>24.2</v>
      </c>
      <c r="U46" s="120">
        <v>31.6</v>
      </c>
      <c r="V46" s="120">
        <v>15</v>
      </c>
      <c r="W46" s="120">
        <v>5</v>
      </c>
      <c r="X46" s="120"/>
      <c r="Y46" s="120">
        <v>67.099999999999994</v>
      </c>
      <c r="Z46" s="120">
        <v>16</v>
      </c>
      <c r="AA46" s="120">
        <v>30.2</v>
      </c>
      <c r="AB46" s="120">
        <v>10.6</v>
      </c>
      <c r="AC46" s="120"/>
      <c r="AD46" s="120"/>
      <c r="AE46" s="120"/>
      <c r="AF46" s="120"/>
      <c r="AG46" s="120">
        <v>107.8</v>
      </c>
      <c r="AH46" s="120">
        <v>41.4</v>
      </c>
      <c r="AI46" s="120">
        <v>57.3</v>
      </c>
      <c r="AJ46" s="120">
        <v>91.6</v>
      </c>
      <c r="AK46" s="120">
        <v>63.7</v>
      </c>
      <c r="AL46" s="120">
        <v>54.4</v>
      </c>
      <c r="AM46" s="120">
        <v>58.5</v>
      </c>
      <c r="AN46" s="120">
        <v>74.2</v>
      </c>
      <c r="AO46" s="120">
        <v>132.5</v>
      </c>
      <c r="AP46" s="120">
        <v>59.2</v>
      </c>
      <c r="AQ46" s="120">
        <v>122.8</v>
      </c>
      <c r="AR46" s="120">
        <v>128.4</v>
      </c>
      <c r="AS46" s="120">
        <v>143.5</v>
      </c>
      <c r="AT46" s="120">
        <v>34</v>
      </c>
      <c r="AU46" s="120">
        <v>12.7</v>
      </c>
      <c r="AV46" s="120"/>
      <c r="AW46" s="120">
        <v>6.9</v>
      </c>
      <c r="AX46" s="120">
        <v>43.4</v>
      </c>
      <c r="AY46" s="120">
        <v>47</v>
      </c>
      <c r="AZ46" s="120">
        <v>57.3</v>
      </c>
      <c r="BA46" s="120">
        <v>0.9</v>
      </c>
      <c r="BB46" s="120">
        <v>49.4</v>
      </c>
      <c r="BC46" s="120">
        <v>97.5</v>
      </c>
      <c r="BD46" s="120">
        <v>142.6</v>
      </c>
      <c r="BE46" s="120">
        <v>90</v>
      </c>
      <c r="BF46" s="120">
        <v>32.9</v>
      </c>
      <c r="BG46" s="120">
        <v>49.7</v>
      </c>
      <c r="BH46" s="120">
        <v>98.7</v>
      </c>
      <c r="BI46" s="120">
        <v>128.19999999999999</v>
      </c>
      <c r="BJ46" s="120">
        <v>88.4</v>
      </c>
      <c r="BK46" s="120">
        <v>70.5</v>
      </c>
      <c r="BL46" s="120">
        <v>26.1</v>
      </c>
      <c r="BM46" s="120">
        <v>77.2</v>
      </c>
      <c r="BN46" s="120">
        <v>169.9</v>
      </c>
      <c r="BO46" s="120">
        <v>77.3</v>
      </c>
      <c r="BP46" s="120"/>
      <c r="BQ46" s="120"/>
      <c r="BR46" s="120"/>
      <c r="BS46" s="120">
        <v>23.7</v>
      </c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>
        <v>5.0999999999999996</v>
      </c>
      <c r="CM46" s="120"/>
      <c r="CN46" s="120"/>
      <c r="CO46" s="120"/>
      <c r="CP46" s="120">
        <v>54.3</v>
      </c>
      <c r="CQ46" s="120">
        <v>10.8</v>
      </c>
      <c r="CR46" s="120"/>
      <c r="CS46" s="120"/>
      <c r="CT46" s="122"/>
      <c r="CU46" s="122"/>
      <c r="CV46" s="122"/>
      <c r="CW46" s="121"/>
      <c r="CX46" s="97">
        <f t="array" ref="CX46">SUMPRODUCT(B46:CW46*0.25)</f>
        <v>941.75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26.8</v>
      </c>
      <c r="C50" s="107">
        <f t="shared" ref="C50:BN50" si="9">SUM(C44:C49)</f>
        <v>67.900000000000006</v>
      </c>
      <c r="D50" s="107">
        <f t="shared" si="9"/>
        <v>46.3</v>
      </c>
      <c r="E50" s="107">
        <f t="shared" si="9"/>
        <v>55.4</v>
      </c>
      <c r="F50" s="107">
        <f t="shared" si="9"/>
        <v>49</v>
      </c>
      <c r="G50" s="107">
        <f t="shared" si="9"/>
        <v>74.3</v>
      </c>
      <c r="H50" s="107">
        <f t="shared" si="9"/>
        <v>55</v>
      </c>
      <c r="I50" s="107">
        <f t="shared" si="9"/>
        <v>72.599999999999994</v>
      </c>
      <c r="J50" s="107">
        <f t="shared" si="9"/>
        <v>80.2</v>
      </c>
      <c r="K50" s="107">
        <f t="shared" si="9"/>
        <v>63.4</v>
      </c>
      <c r="L50" s="107">
        <f t="shared" si="9"/>
        <v>56.7</v>
      </c>
      <c r="M50" s="107">
        <f t="shared" si="9"/>
        <v>49.9</v>
      </c>
      <c r="N50" s="107">
        <f t="shared" si="9"/>
        <v>45.8</v>
      </c>
      <c r="O50" s="107">
        <f t="shared" si="9"/>
        <v>42.4</v>
      </c>
      <c r="P50" s="107">
        <f t="shared" si="9"/>
        <v>41.5</v>
      </c>
      <c r="Q50" s="107">
        <f t="shared" si="9"/>
        <v>49.4</v>
      </c>
      <c r="R50" s="107">
        <f t="shared" si="9"/>
        <v>31.6</v>
      </c>
      <c r="S50" s="107">
        <f t="shared" si="9"/>
        <v>29.3</v>
      </c>
      <c r="T50" s="107">
        <f t="shared" si="9"/>
        <v>24.2</v>
      </c>
      <c r="U50" s="107">
        <f t="shared" si="9"/>
        <v>31.6</v>
      </c>
      <c r="V50" s="107">
        <f t="shared" si="9"/>
        <v>15</v>
      </c>
      <c r="W50" s="107">
        <f t="shared" si="9"/>
        <v>5</v>
      </c>
      <c r="X50" s="107">
        <f t="shared" si="9"/>
        <v>0</v>
      </c>
      <c r="Y50" s="107">
        <f t="shared" si="9"/>
        <v>67.099999999999994</v>
      </c>
      <c r="Z50" s="107">
        <f t="shared" si="9"/>
        <v>16</v>
      </c>
      <c r="AA50" s="107">
        <f t="shared" si="9"/>
        <v>30.2</v>
      </c>
      <c r="AB50" s="107">
        <f t="shared" si="9"/>
        <v>10.6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107.8</v>
      </c>
      <c r="AH50" s="107">
        <f t="shared" si="9"/>
        <v>41.4</v>
      </c>
      <c r="AI50" s="107">
        <f t="shared" si="9"/>
        <v>57.3</v>
      </c>
      <c r="AJ50" s="107">
        <f t="shared" si="9"/>
        <v>91.6</v>
      </c>
      <c r="AK50" s="107">
        <f t="shared" si="9"/>
        <v>63.7</v>
      </c>
      <c r="AL50" s="107">
        <f t="shared" si="9"/>
        <v>54.4</v>
      </c>
      <c r="AM50" s="107">
        <f t="shared" si="9"/>
        <v>58.5</v>
      </c>
      <c r="AN50" s="107">
        <f t="shared" si="9"/>
        <v>74.2</v>
      </c>
      <c r="AO50" s="107">
        <f t="shared" si="9"/>
        <v>132.5</v>
      </c>
      <c r="AP50" s="107">
        <f t="shared" si="9"/>
        <v>59.2</v>
      </c>
      <c r="AQ50" s="107">
        <f t="shared" si="9"/>
        <v>122.8</v>
      </c>
      <c r="AR50" s="107">
        <f t="shared" si="9"/>
        <v>128.4</v>
      </c>
      <c r="AS50" s="107">
        <f t="shared" si="9"/>
        <v>143.5</v>
      </c>
      <c r="AT50" s="107">
        <f t="shared" si="9"/>
        <v>34</v>
      </c>
      <c r="AU50" s="107">
        <f t="shared" si="9"/>
        <v>12.7</v>
      </c>
      <c r="AV50" s="107">
        <f t="shared" si="9"/>
        <v>0</v>
      </c>
      <c r="AW50" s="107">
        <f t="shared" si="9"/>
        <v>6.9</v>
      </c>
      <c r="AX50" s="107">
        <f t="shared" si="9"/>
        <v>43.4</v>
      </c>
      <c r="AY50" s="107">
        <f t="shared" si="9"/>
        <v>47</v>
      </c>
      <c r="AZ50" s="107">
        <f t="shared" si="9"/>
        <v>57.3</v>
      </c>
      <c r="BA50" s="107">
        <f t="shared" si="9"/>
        <v>0.9</v>
      </c>
      <c r="BB50" s="107">
        <f t="shared" si="9"/>
        <v>49.4</v>
      </c>
      <c r="BC50" s="107">
        <f t="shared" si="9"/>
        <v>97.5</v>
      </c>
      <c r="BD50" s="107">
        <f t="shared" si="9"/>
        <v>142.6</v>
      </c>
      <c r="BE50" s="107">
        <f t="shared" si="9"/>
        <v>90</v>
      </c>
      <c r="BF50" s="107">
        <f t="shared" si="9"/>
        <v>32.9</v>
      </c>
      <c r="BG50" s="107">
        <f t="shared" si="9"/>
        <v>49.7</v>
      </c>
      <c r="BH50" s="107">
        <f t="shared" si="9"/>
        <v>98.7</v>
      </c>
      <c r="BI50" s="107">
        <f t="shared" si="9"/>
        <v>128.19999999999999</v>
      </c>
      <c r="BJ50" s="107">
        <f t="shared" si="9"/>
        <v>88.4</v>
      </c>
      <c r="BK50" s="107">
        <f t="shared" si="9"/>
        <v>70.5</v>
      </c>
      <c r="BL50" s="107">
        <f t="shared" si="9"/>
        <v>26.1</v>
      </c>
      <c r="BM50" s="107">
        <f t="shared" si="9"/>
        <v>77.2</v>
      </c>
      <c r="BN50" s="107">
        <f t="shared" si="9"/>
        <v>169.9</v>
      </c>
      <c r="BO50" s="107">
        <f t="shared" ref="BO50:CW50" si="10">SUM(BO44:BO49)</f>
        <v>77.3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23.7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5.0999999999999996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54.3</v>
      </c>
      <c r="CQ50" s="107">
        <f t="shared" si="10"/>
        <v>10.8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941.75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51.991</v>
      </c>
      <c r="C53" s="107">
        <f t="shared" ref="C53:BN53" si="13">C17+C27+C41</f>
        <v>73.541000000000011</v>
      </c>
      <c r="D53" s="107">
        <f t="shared" si="13"/>
        <v>57.700999999999993</v>
      </c>
      <c r="E53" s="107">
        <f t="shared" si="13"/>
        <v>60.433</v>
      </c>
      <c r="F53" s="107">
        <f t="shared" si="13"/>
        <v>68.847999999999999</v>
      </c>
      <c r="G53" s="107">
        <f t="shared" si="13"/>
        <v>82.346000000000004</v>
      </c>
      <c r="H53" s="107">
        <f t="shared" si="13"/>
        <v>66.222999999999999</v>
      </c>
      <c r="I53" s="107">
        <f t="shared" si="13"/>
        <v>79.436999999999998</v>
      </c>
      <c r="J53" s="107">
        <f t="shared" si="13"/>
        <v>86.064000000000007</v>
      </c>
      <c r="K53" s="107">
        <f t="shared" si="13"/>
        <v>69.545999999999992</v>
      </c>
      <c r="L53" s="107">
        <f t="shared" si="13"/>
        <v>66.823999999999998</v>
      </c>
      <c r="M53" s="107">
        <f t="shared" si="13"/>
        <v>57.951999999999998</v>
      </c>
      <c r="N53" s="107">
        <f t="shared" si="13"/>
        <v>64.763999999999996</v>
      </c>
      <c r="O53" s="107">
        <f t="shared" si="13"/>
        <v>59.212999999999994</v>
      </c>
      <c r="P53" s="107">
        <f t="shared" si="13"/>
        <v>52.69</v>
      </c>
      <c r="Q53" s="107">
        <f t="shared" si="13"/>
        <v>59.991</v>
      </c>
      <c r="R53" s="107">
        <f t="shared" si="13"/>
        <v>57.800000000000004</v>
      </c>
      <c r="S53" s="107">
        <f t="shared" si="13"/>
        <v>54.552000000000007</v>
      </c>
      <c r="T53" s="107">
        <f t="shared" si="13"/>
        <v>49.980999999999995</v>
      </c>
      <c r="U53" s="107">
        <f t="shared" si="13"/>
        <v>58.731999999999999</v>
      </c>
      <c r="V53" s="107">
        <f t="shared" si="13"/>
        <v>36.558</v>
      </c>
      <c r="W53" s="107">
        <f t="shared" si="13"/>
        <v>46.749000000000002</v>
      </c>
      <c r="X53" s="107">
        <f t="shared" si="13"/>
        <v>47.592999999999996</v>
      </c>
      <c r="Y53" s="107">
        <f t="shared" si="13"/>
        <v>70.257999999999996</v>
      </c>
      <c r="Z53" s="107">
        <f t="shared" si="13"/>
        <v>51.393000000000001</v>
      </c>
      <c r="AA53" s="107">
        <f t="shared" si="13"/>
        <v>67.144999999999996</v>
      </c>
      <c r="AB53" s="107">
        <f t="shared" si="13"/>
        <v>67.298999999999992</v>
      </c>
      <c r="AC53" s="107">
        <f t="shared" si="13"/>
        <v>60.641999999999996</v>
      </c>
      <c r="AD53" s="107">
        <f t="shared" si="13"/>
        <v>39.658000000000001</v>
      </c>
      <c r="AE53" s="107">
        <f t="shared" si="13"/>
        <v>42.393000000000001</v>
      </c>
      <c r="AF53" s="107">
        <f t="shared" si="13"/>
        <v>53.39</v>
      </c>
      <c r="AG53" s="107">
        <f t="shared" si="13"/>
        <v>111.67399999999999</v>
      </c>
      <c r="AH53" s="107">
        <f t="shared" si="13"/>
        <v>76.733999999999995</v>
      </c>
      <c r="AI53" s="107">
        <f t="shared" si="13"/>
        <v>83.813000000000002</v>
      </c>
      <c r="AJ53" s="107">
        <f t="shared" si="13"/>
        <v>129.59199999999998</v>
      </c>
      <c r="AK53" s="107">
        <f t="shared" si="13"/>
        <v>104.47200000000001</v>
      </c>
      <c r="AL53" s="107">
        <f t="shared" si="13"/>
        <v>85.328000000000003</v>
      </c>
      <c r="AM53" s="107">
        <f t="shared" si="13"/>
        <v>101.71000000000001</v>
      </c>
      <c r="AN53" s="107">
        <f t="shared" si="13"/>
        <v>127.87</v>
      </c>
      <c r="AO53" s="107">
        <f t="shared" si="13"/>
        <v>138.59200000000001</v>
      </c>
      <c r="AP53" s="107">
        <f t="shared" si="13"/>
        <v>85.320000000000007</v>
      </c>
      <c r="AQ53" s="107">
        <f t="shared" si="13"/>
        <v>129.91200000000001</v>
      </c>
      <c r="AR53" s="107">
        <f t="shared" si="13"/>
        <v>128.44</v>
      </c>
      <c r="AS53" s="107">
        <f t="shared" si="13"/>
        <v>143.54</v>
      </c>
      <c r="AT53" s="107">
        <f t="shared" si="13"/>
        <v>97.59</v>
      </c>
      <c r="AU53" s="107">
        <f t="shared" si="13"/>
        <v>86.688999999999993</v>
      </c>
      <c r="AV53" s="107">
        <f t="shared" si="13"/>
        <v>75.131</v>
      </c>
      <c r="AW53" s="107">
        <f t="shared" si="13"/>
        <v>79.692999999999998</v>
      </c>
      <c r="AX53" s="107">
        <f t="shared" si="13"/>
        <v>94.146000000000001</v>
      </c>
      <c r="AY53" s="107">
        <f t="shared" si="13"/>
        <v>100.636</v>
      </c>
      <c r="AZ53" s="107">
        <f t="shared" si="13"/>
        <v>101.627</v>
      </c>
      <c r="BA53" s="107">
        <f t="shared" si="13"/>
        <v>88.519000000000005</v>
      </c>
      <c r="BB53" s="107">
        <f t="shared" si="13"/>
        <v>104.15899999999999</v>
      </c>
      <c r="BC53" s="107">
        <f t="shared" si="13"/>
        <v>140.98400000000001</v>
      </c>
      <c r="BD53" s="107">
        <f t="shared" si="13"/>
        <v>171.88499999999999</v>
      </c>
      <c r="BE53" s="107">
        <f t="shared" si="13"/>
        <v>140.55799999999999</v>
      </c>
      <c r="BF53" s="107">
        <f t="shared" si="13"/>
        <v>87.829000000000008</v>
      </c>
      <c r="BG53" s="107">
        <f t="shared" si="13"/>
        <v>101.083</v>
      </c>
      <c r="BH53" s="107">
        <f t="shared" si="13"/>
        <v>144.81900000000002</v>
      </c>
      <c r="BI53" s="107">
        <f t="shared" si="13"/>
        <v>140.64599999999999</v>
      </c>
      <c r="BJ53" s="107">
        <f t="shared" si="13"/>
        <v>110.64200000000001</v>
      </c>
      <c r="BK53" s="107">
        <f t="shared" si="13"/>
        <v>94.448999999999998</v>
      </c>
      <c r="BL53" s="107">
        <f t="shared" si="13"/>
        <v>73.963999999999999</v>
      </c>
      <c r="BM53" s="107">
        <f t="shared" si="13"/>
        <v>105.837</v>
      </c>
      <c r="BN53" s="107">
        <f t="shared" si="13"/>
        <v>186.221</v>
      </c>
      <c r="BO53" s="107">
        <f t="shared" ref="BO53:CX53" si="14">BO17+BO27+BO41</f>
        <v>89.128999999999991</v>
      </c>
      <c r="BP53" s="107">
        <f t="shared" si="14"/>
        <v>63.03</v>
      </c>
      <c r="BQ53" s="107">
        <f t="shared" si="14"/>
        <v>64.995000000000005</v>
      </c>
      <c r="BR53" s="107">
        <f t="shared" si="14"/>
        <v>127.43899999999999</v>
      </c>
      <c r="BS53" s="107">
        <f t="shared" si="14"/>
        <v>31.63</v>
      </c>
      <c r="BT53" s="107">
        <f t="shared" si="14"/>
        <v>61.419999999999995</v>
      </c>
      <c r="BU53" s="107">
        <f t="shared" si="14"/>
        <v>63.517000000000003</v>
      </c>
      <c r="BV53" s="107">
        <f t="shared" si="14"/>
        <v>71.7</v>
      </c>
      <c r="BW53" s="107">
        <f t="shared" si="14"/>
        <v>63.863</v>
      </c>
      <c r="BX53" s="107">
        <f t="shared" si="14"/>
        <v>62.457999999999998</v>
      </c>
      <c r="BY53" s="107">
        <f t="shared" si="14"/>
        <v>74.572000000000003</v>
      </c>
      <c r="BZ53" s="107">
        <f t="shared" si="14"/>
        <v>64.192999999999998</v>
      </c>
      <c r="CA53" s="107">
        <f t="shared" si="14"/>
        <v>40.973999999999997</v>
      </c>
      <c r="CB53" s="107">
        <f t="shared" si="14"/>
        <v>39.774000000000001</v>
      </c>
      <c r="CC53" s="107">
        <f t="shared" si="14"/>
        <v>37.948</v>
      </c>
      <c r="CD53" s="107">
        <f t="shared" si="14"/>
        <v>47</v>
      </c>
      <c r="CE53" s="107">
        <f t="shared" si="14"/>
        <v>103.565</v>
      </c>
      <c r="CF53" s="107">
        <f t="shared" si="14"/>
        <v>52.531000000000006</v>
      </c>
      <c r="CG53" s="107">
        <f t="shared" si="14"/>
        <v>66.364000000000004</v>
      </c>
      <c r="CH53" s="107">
        <f t="shared" si="14"/>
        <v>71.134</v>
      </c>
      <c r="CI53" s="107">
        <f t="shared" si="14"/>
        <v>109.40299999999999</v>
      </c>
      <c r="CJ53" s="107">
        <f t="shared" si="14"/>
        <v>42.402000000000001</v>
      </c>
      <c r="CK53" s="107">
        <f t="shared" si="14"/>
        <v>29.698</v>
      </c>
      <c r="CL53" s="107">
        <f t="shared" si="14"/>
        <v>36.264000000000003</v>
      </c>
      <c r="CM53" s="107">
        <f t="shared" si="14"/>
        <v>57.567999999999998</v>
      </c>
      <c r="CN53" s="107">
        <f t="shared" si="14"/>
        <v>62.85</v>
      </c>
      <c r="CO53" s="107">
        <f t="shared" si="14"/>
        <v>58.268000000000001</v>
      </c>
      <c r="CP53" s="107">
        <f t="shared" si="14"/>
        <v>77.102000000000004</v>
      </c>
      <c r="CQ53" s="107">
        <f t="shared" si="14"/>
        <v>64.745000000000005</v>
      </c>
      <c r="CR53" s="107">
        <f t="shared" si="14"/>
        <v>67.632000000000005</v>
      </c>
      <c r="CS53" s="107">
        <f t="shared" si="14"/>
        <v>74.575000000000003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1903.3885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52.015000000000001</v>
      </c>
      <c r="C5" s="25">
        <v>73.590999999999994</v>
      </c>
      <c r="D5" s="25">
        <v>57.712000000000003</v>
      </c>
      <c r="E5" s="25">
        <v>60.430999999999997</v>
      </c>
      <c r="F5" s="25">
        <v>68.88</v>
      </c>
      <c r="G5" s="25">
        <v>82.347999999999999</v>
      </c>
      <c r="H5" s="25">
        <v>66.256</v>
      </c>
      <c r="I5" s="25">
        <v>79.414000000000001</v>
      </c>
      <c r="J5" s="25">
        <v>86.046999999999997</v>
      </c>
      <c r="K5" s="25">
        <v>69.566000000000003</v>
      </c>
      <c r="L5" s="25">
        <v>66.805000000000007</v>
      </c>
      <c r="M5" s="25">
        <v>57.965000000000003</v>
      </c>
      <c r="N5" s="25">
        <v>64.768000000000001</v>
      </c>
      <c r="O5" s="25">
        <v>59.186</v>
      </c>
      <c r="P5" s="25">
        <v>52.656999999999996</v>
      </c>
      <c r="Q5" s="25">
        <v>59.975999999999999</v>
      </c>
      <c r="R5" s="25">
        <v>57.780999999999999</v>
      </c>
      <c r="S5" s="25">
        <v>54.536999999999999</v>
      </c>
      <c r="T5" s="25">
        <v>50.024000000000001</v>
      </c>
      <c r="U5" s="25">
        <v>58.767000000000003</v>
      </c>
      <c r="V5" s="25">
        <v>36.518999999999998</v>
      </c>
      <c r="W5" s="25">
        <v>46.780999999999999</v>
      </c>
      <c r="X5" s="25">
        <v>47.593000000000004</v>
      </c>
      <c r="Y5" s="25">
        <v>70.245000000000005</v>
      </c>
      <c r="Z5" s="25">
        <v>51.44</v>
      </c>
      <c r="AA5" s="25">
        <v>67.152000000000001</v>
      </c>
      <c r="AB5" s="25">
        <v>67.308000000000007</v>
      </c>
      <c r="AC5" s="25">
        <v>60.642000000000003</v>
      </c>
      <c r="AD5" s="25">
        <v>39.658000000000001</v>
      </c>
      <c r="AE5" s="25">
        <v>42.393000000000001</v>
      </c>
      <c r="AF5" s="25">
        <v>53.39</v>
      </c>
      <c r="AG5" s="25">
        <v>111.69</v>
      </c>
      <c r="AH5" s="25">
        <v>76.724999999999994</v>
      </c>
      <c r="AI5" s="25">
        <v>83.796000000000006</v>
      </c>
      <c r="AJ5" s="25">
        <v>129.548</v>
      </c>
      <c r="AK5" s="25">
        <v>104.476</v>
      </c>
      <c r="AL5" s="25">
        <v>85.328000000000003</v>
      </c>
      <c r="AM5" s="25">
        <v>101.71</v>
      </c>
      <c r="AN5" s="25">
        <v>127.87</v>
      </c>
      <c r="AO5" s="25">
        <v>138.56100000000001</v>
      </c>
      <c r="AP5" s="25">
        <v>85.328000000000003</v>
      </c>
      <c r="AQ5" s="25">
        <v>129.92699999999999</v>
      </c>
      <c r="AR5" s="25">
        <v>128.44</v>
      </c>
      <c r="AS5" s="25">
        <v>143.54</v>
      </c>
      <c r="AT5" s="25">
        <v>97.629000000000005</v>
      </c>
      <c r="AU5" s="25">
        <v>86.653000000000006</v>
      </c>
      <c r="AV5" s="25">
        <v>75.179000000000002</v>
      </c>
      <c r="AW5" s="25">
        <v>79.712000000000003</v>
      </c>
      <c r="AX5" s="25">
        <v>94.141000000000005</v>
      </c>
      <c r="AY5" s="25">
        <v>100.59099999999999</v>
      </c>
      <c r="AZ5" s="25">
        <v>101.60899999999999</v>
      </c>
      <c r="BA5" s="25">
        <v>88.471000000000004</v>
      </c>
      <c r="BB5" s="25">
        <v>104.176</v>
      </c>
      <c r="BC5" s="25">
        <v>140.989</v>
      </c>
      <c r="BD5" s="25">
        <v>171.89500000000001</v>
      </c>
      <c r="BE5" s="25">
        <v>140.51900000000001</v>
      </c>
      <c r="BF5" s="25">
        <v>87.801000000000002</v>
      </c>
      <c r="BG5" s="25">
        <v>101.098</v>
      </c>
      <c r="BH5" s="25">
        <v>144.86199999999999</v>
      </c>
      <c r="BI5" s="25">
        <v>140.63200000000001</v>
      </c>
      <c r="BJ5" s="25">
        <v>110.684</v>
      </c>
      <c r="BK5" s="25">
        <v>94.492999999999995</v>
      </c>
      <c r="BL5" s="25">
        <v>73.983999999999995</v>
      </c>
      <c r="BM5" s="25">
        <v>105.874</v>
      </c>
      <c r="BN5" s="25">
        <v>186.21299999999999</v>
      </c>
      <c r="BO5" s="25">
        <v>89.171999999999997</v>
      </c>
      <c r="BP5" s="25">
        <v>63.03</v>
      </c>
      <c r="BQ5" s="25">
        <v>64.986000000000004</v>
      </c>
      <c r="BR5" s="25">
        <v>127.476</v>
      </c>
      <c r="BS5" s="25">
        <v>31.602</v>
      </c>
      <c r="BT5" s="25">
        <v>61.42</v>
      </c>
      <c r="BU5" s="25">
        <v>63.518000000000001</v>
      </c>
      <c r="BV5" s="25">
        <v>71.7</v>
      </c>
      <c r="BW5" s="25">
        <v>63.853000000000002</v>
      </c>
      <c r="BX5" s="25">
        <v>62.457999999999998</v>
      </c>
      <c r="BY5" s="25">
        <v>74.561999999999998</v>
      </c>
      <c r="BZ5" s="25">
        <v>64.143000000000001</v>
      </c>
      <c r="CA5" s="25">
        <v>40.942</v>
      </c>
      <c r="CB5" s="25">
        <v>39.792999999999999</v>
      </c>
      <c r="CC5" s="25">
        <v>37.988999999999997</v>
      </c>
      <c r="CD5" s="25">
        <v>47.042999999999999</v>
      </c>
      <c r="CE5" s="25">
        <v>103.565</v>
      </c>
      <c r="CF5" s="25">
        <v>52.530999999999999</v>
      </c>
      <c r="CG5" s="25">
        <v>66.338999999999999</v>
      </c>
      <c r="CH5" s="25">
        <v>71.134</v>
      </c>
      <c r="CI5" s="25">
        <v>109.40300000000001</v>
      </c>
      <c r="CJ5" s="25">
        <v>42.402000000000001</v>
      </c>
      <c r="CK5" s="25">
        <v>29.698</v>
      </c>
      <c r="CL5" s="25">
        <v>36.274000000000001</v>
      </c>
      <c r="CM5" s="25">
        <v>57.595999999999997</v>
      </c>
      <c r="CN5" s="25">
        <v>62.817</v>
      </c>
      <c r="CO5" s="25">
        <v>58.228000000000002</v>
      </c>
      <c r="CP5" s="25">
        <v>77.144999999999996</v>
      </c>
      <c r="CQ5" s="25">
        <v>64.793999999999997</v>
      </c>
      <c r="CR5" s="25">
        <v>67.632000000000005</v>
      </c>
      <c r="CS5" s="25">
        <v>74.575000000000003</v>
      </c>
      <c r="CT5" s="26"/>
      <c r="CU5" s="26"/>
      <c r="CV5" s="26"/>
      <c r="CW5" s="27"/>
      <c r="CX5" s="28">
        <f t="array" ref="CX5">SUMPRODUCT(B5:CW5*0.25)</f>
        <v>1903.4527499999997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93.17</v>
      </c>
      <c r="C8" s="37">
        <v>89.82</v>
      </c>
      <c r="D8" s="37">
        <v>90</v>
      </c>
      <c r="E8" s="37">
        <v>88.18</v>
      </c>
      <c r="F8" s="37">
        <v>94</v>
      </c>
      <c r="G8" s="37">
        <v>90.73</v>
      </c>
      <c r="H8" s="37">
        <v>88.71</v>
      </c>
      <c r="I8" s="37">
        <v>86.59</v>
      </c>
      <c r="J8" s="37">
        <v>89.64</v>
      </c>
      <c r="K8" s="37">
        <v>88.38</v>
      </c>
      <c r="L8" s="37">
        <v>88.47</v>
      </c>
      <c r="M8" s="37">
        <v>88.22</v>
      </c>
      <c r="N8" s="37">
        <v>90.4</v>
      </c>
      <c r="O8" s="37">
        <v>89.74</v>
      </c>
      <c r="P8" s="37">
        <v>90.5</v>
      </c>
      <c r="Q8" s="37">
        <v>89.76</v>
      </c>
      <c r="R8" s="37">
        <v>88.47</v>
      </c>
      <c r="S8" s="37">
        <v>90.45</v>
      </c>
      <c r="T8" s="37">
        <v>91.15</v>
      </c>
      <c r="U8" s="37">
        <v>92.68</v>
      </c>
      <c r="V8" s="37">
        <v>91.92</v>
      </c>
      <c r="W8" s="37">
        <v>94.78</v>
      </c>
      <c r="X8" s="37">
        <v>100.96</v>
      </c>
      <c r="Y8" s="37">
        <v>115.76</v>
      </c>
      <c r="Z8" s="37">
        <v>111.44</v>
      </c>
      <c r="AA8" s="37">
        <v>126.07</v>
      </c>
      <c r="AB8" s="37">
        <v>125.84</v>
      </c>
      <c r="AC8" s="37">
        <v>119.73</v>
      </c>
      <c r="AD8" s="37">
        <v>101.28</v>
      </c>
      <c r="AE8" s="37">
        <v>99.58</v>
      </c>
      <c r="AF8" s="37">
        <v>104.05</v>
      </c>
      <c r="AG8" s="37">
        <v>92.51</v>
      </c>
      <c r="AH8" s="37">
        <v>118.8</v>
      </c>
      <c r="AI8" s="37">
        <v>102.35</v>
      </c>
      <c r="AJ8" s="37">
        <v>83.44</v>
      </c>
      <c r="AK8" s="37">
        <v>70.260000000000005</v>
      </c>
      <c r="AL8" s="37">
        <v>100.33</v>
      </c>
      <c r="AM8" s="37">
        <v>99.04</v>
      </c>
      <c r="AN8" s="37">
        <v>70.23</v>
      </c>
      <c r="AO8" s="37">
        <v>16.399999999999999</v>
      </c>
      <c r="AP8" s="37">
        <v>49</v>
      </c>
      <c r="AQ8" s="37">
        <v>3.41</v>
      </c>
      <c r="AR8" s="37">
        <v>-6.7</v>
      </c>
      <c r="AS8" s="37">
        <v>-10.62</v>
      </c>
      <c r="AT8" s="37">
        <v>6.4</v>
      </c>
      <c r="AU8" s="37">
        <v>6.32</v>
      </c>
      <c r="AV8" s="37">
        <v>7.46</v>
      </c>
      <c r="AW8" s="37">
        <v>4.21</v>
      </c>
      <c r="AX8" s="37">
        <v>2.02</v>
      </c>
      <c r="AY8" s="37">
        <v>3.57</v>
      </c>
      <c r="AZ8" s="37">
        <v>0.69</v>
      </c>
      <c r="BA8" s="37">
        <v>15.1</v>
      </c>
      <c r="BB8" s="37">
        <v>7.77</v>
      </c>
      <c r="BC8" s="37">
        <v>6.46</v>
      </c>
      <c r="BD8" s="37">
        <v>4.42</v>
      </c>
      <c r="BE8" s="37">
        <v>3.46</v>
      </c>
      <c r="BF8" s="37">
        <v>5.72</v>
      </c>
      <c r="BG8" s="37">
        <v>9.9600000000000009</v>
      </c>
      <c r="BH8" s="37">
        <v>13.6</v>
      </c>
      <c r="BI8" s="37">
        <v>72.7</v>
      </c>
      <c r="BJ8" s="37">
        <v>0.05</v>
      </c>
      <c r="BK8" s="37">
        <v>47.94</v>
      </c>
      <c r="BL8" s="37">
        <v>88.5</v>
      </c>
      <c r="BM8" s="37">
        <v>106.72</v>
      </c>
      <c r="BN8" s="37">
        <v>68.319999999999993</v>
      </c>
      <c r="BO8" s="37">
        <v>87.05</v>
      </c>
      <c r="BP8" s="37">
        <v>105.65</v>
      </c>
      <c r="BQ8" s="37">
        <v>118.49</v>
      </c>
      <c r="BR8" s="37">
        <v>102.24</v>
      </c>
      <c r="BS8" s="37">
        <v>128.9</v>
      </c>
      <c r="BT8" s="37">
        <v>148.43</v>
      </c>
      <c r="BU8" s="37">
        <v>119.02</v>
      </c>
      <c r="BV8" s="37">
        <v>125.98</v>
      </c>
      <c r="BW8" s="37">
        <v>116.05</v>
      </c>
      <c r="BX8" s="37">
        <v>128.94</v>
      </c>
      <c r="BY8" s="37">
        <v>125.57</v>
      </c>
      <c r="BZ8" s="37">
        <v>110.67</v>
      </c>
      <c r="CA8" s="37">
        <v>108.31</v>
      </c>
      <c r="CB8" s="37">
        <v>107.75</v>
      </c>
      <c r="CC8" s="43">
        <v>107.22</v>
      </c>
      <c r="CD8" s="37">
        <v>103.9</v>
      </c>
      <c r="CE8" s="37">
        <v>107.57</v>
      </c>
      <c r="CF8" s="37">
        <v>107.51</v>
      </c>
      <c r="CG8" s="37">
        <v>109.1</v>
      </c>
      <c r="CH8" s="37">
        <v>116.86</v>
      </c>
      <c r="CI8" s="37">
        <v>111.9</v>
      </c>
      <c r="CJ8" s="37">
        <v>101.35</v>
      </c>
      <c r="CK8" s="37">
        <v>103.63</v>
      </c>
      <c r="CL8" s="37">
        <v>126.19</v>
      </c>
      <c r="CM8" s="37">
        <v>116.9</v>
      </c>
      <c r="CN8" s="37">
        <v>106.91</v>
      </c>
      <c r="CO8" s="37">
        <v>109.11</v>
      </c>
      <c r="CP8" s="37">
        <v>116.03</v>
      </c>
      <c r="CQ8" s="37">
        <v>109.27</v>
      </c>
      <c r="CR8" s="37">
        <v>101.11</v>
      </c>
      <c r="CS8" s="37">
        <v>93.35</v>
      </c>
      <c r="CT8" s="38"/>
      <c r="CU8" s="38"/>
      <c r="CV8" s="38"/>
      <c r="CW8" s="39"/>
      <c r="CX8" s="40">
        <f>IF(SUM(B8:CW8)&lt;&gt;0,AVERAGEIF(B8:CW8,"&lt;&gt;"""),"")</f>
        <v>80.638229166666676</v>
      </c>
    </row>
    <row r="9" spans="1:102" ht="24.95" customHeight="1" thickBot="1" x14ac:dyDescent="0.25">
      <c r="A9" s="41" t="s">
        <v>6</v>
      </c>
      <c r="B9" s="42">
        <v>90.292500000000004</v>
      </c>
      <c r="C9" s="43">
        <v>90.292500000000004</v>
      </c>
      <c r="D9" s="43">
        <v>90.292500000000004</v>
      </c>
      <c r="E9" s="43">
        <v>90.292500000000004</v>
      </c>
      <c r="F9" s="43">
        <v>90.007499999999993</v>
      </c>
      <c r="G9" s="43">
        <v>90.007499999999993</v>
      </c>
      <c r="H9" s="43">
        <v>90.007499999999993</v>
      </c>
      <c r="I9" s="43">
        <v>90.007499999999993</v>
      </c>
      <c r="J9" s="43">
        <v>88.677499999999995</v>
      </c>
      <c r="K9" s="43">
        <v>88.677499999999995</v>
      </c>
      <c r="L9" s="43">
        <v>88.677499999999995</v>
      </c>
      <c r="M9" s="43">
        <v>88.677499999999995</v>
      </c>
      <c r="N9" s="43">
        <v>90.1</v>
      </c>
      <c r="O9" s="43">
        <v>90.1</v>
      </c>
      <c r="P9" s="43">
        <v>90.1</v>
      </c>
      <c r="Q9" s="43">
        <v>90.1</v>
      </c>
      <c r="R9" s="43">
        <v>90.6875</v>
      </c>
      <c r="S9" s="43">
        <v>90.6875</v>
      </c>
      <c r="T9" s="43">
        <v>90.6875</v>
      </c>
      <c r="U9" s="43">
        <v>90.6875</v>
      </c>
      <c r="V9" s="43">
        <v>100.855</v>
      </c>
      <c r="W9" s="43">
        <v>100.855</v>
      </c>
      <c r="X9" s="43">
        <v>100.855</v>
      </c>
      <c r="Y9" s="43">
        <v>100.855</v>
      </c>
      <c r="Z9" s="43">
        <v>120.77</v>
      </c>
      <c r="AA9" s="43">
        <v>120.77</v>
      </c>
      <c r="AB9" s="43">
        <v>120.77</v>
      </c>
      <c r="AC9" s="43">
        <v>120.77</v>
      </c>
      <c r="AD9" s="43">
        <v>99.355000000000004</v>
      </c>
      <c r="AE9" s="43">
        <v>99.355000000000004</v>
      </c>
      <c r="AF9" s="43">
        <v>99.355000000000004</v>
      </c>
      <c r="AG9" s="43">
        <v>99.355000000000004</v>
      </c>
      <c r="AH9" s="43">
        <v>93.712500000000006</v>
      </c>
      <c r="AI9" s="43">
        <v>93.712500000000006</v>
      </c>
      <c r="AJ9" s="43">
        <v>93.712500000000006</v>
      </c>
      <c r="AK9" s="43">
        <v>93.712500000000006</v>
      </c>
      <c r="AL9" s="43">
        <v>71.5</v>
      </c>
      <c r="AM9" s="43">
        <v>71.5</v>
      </c>
      <c r="AN9" s="43">
        <v>71.5</v>
      </c>
      <c r="AO9" s="43">
        <v>71.5</v>
      </c>
      <c r="AP9" s="43">
        <v>8.7725000000000009</v>
      </c>
      <c r="AQ9" s="43">
        <v>8.7725000000000009</v>
      </c>
      <c r="AR9" s="43">
        <v>8.7725000000000009</v>
      </c>
      <c r="AS9" s="43">
        <v>8.7725000000000009</v>
      </c>
      <c r="AT9" s="43">
        <v>6.0975000000000001</v>
      </c>
      <c r="AU9" s="43">
        <v>6.0975000000000001</v>
      </c>
      <c r="AV9" s="43">
        <v>6.0975000000000001</v>
      </c>
      <c r="AW9" s="43">
        <v>6.0975000000000001</v>
      </c>
      <c r="AX9" s="43">
        <v>5.3449999999999998</v>
      </c>
      <c r="AY9" s="43">
        <v>5.3449999999999998</v>
      </c>
      <c r="AZ9" s="43">
        <v>5.3449999999999998</v>
      </c>
      <c r="BA9" s="43">
        <v>5.3449999999999998</v>
      </c>
      <c r="BB9" s="43">
        <v>5.5274999999999999</v>
      </c>
      <c r="BC9" s="43">
        <v>5.5274999999999999</v>
      </c>
      <c r="BD9" s="43">
        <v>5.5274999999999999</v>
      </c>
      <c r="BE9" s="43">
        <v>5.5274999999999999</v>
      </c>
      <c r="BF9" s="43">
        <v>25.495000000000001</v>
      </c>
      <c r="BG9" s="43">
        <v>25.495000000000001</v>
      </c>
      <c r="BH9" s="43">
        <v>25.495000000000001</v>
      </c>
      <c r="BI9" s="43">
        <v>25.495000000000001</v>
      </c>
      <c r="BJ9" s="43">
        <v>60.802500000000002</v>
      </c>
      <c r="BK9" s="43">
        <v>60.802500000000002</v>
      </c>
      <c r="BL9" s="43">
        <v>60.802500000000002</v>
      </c>
      <c r="BM9" s="43">
        <v>60.802500000000002</v>
      </c>
      <c r="BN9" s="43">
        <v>94.877499999999998</v>
      </c>
      <c r="BO9" s="43">
        <v>94.877499999999998</v>
      </c>
      <c r="BP9" s="43">
        <v>94.877499999999998</v>
      </c>
      <c r="BQ9" s="43">
        <v>94.877499999999998</v>
      </c>
      <c r="BR9" s="43">
        <v>124.64749999999999</v>
      </c>
      <c r="BS9" s="43">
        <v>124.64749999999999</v>
      </c>
      <c r="BT9" s="43">
        <v>124.64749999999999</v>
      </c>
      <c r="BU9" s="43">
        <v>124.64749999999999</v>
      </c>
      <c r="BV9" s="43">
        <v>124.13500000000001</v>
      </c>
      <c r="BW9" s="43">
        <v>124.13500000000001</v>
      </c>
      <c r="BX9" s="43">
        <v>124.13500000000001</v>
      </c>
      <c r="BY9" s="43">
        <v>124.13500000000001</v>
      </c>
      <c r="BZ9" s="43">
        <v>108.4875</v>
      </c>
      <c r="CA9" s="43">
        <v>108.4875</v>
      </c>
      <c r="CB9" s="43">
        <v>108.4875</v>
      </c>
      <c r="CC9" s="43">
        <v>108.4875</v>
      </c>
      <c r="CD9" s="43">
        <v>107.02</v>
      </c>
      <c r="CE9" s="43">
        <v>107.02</v>
      </c>
      <c r="CF9" s="43">
        <v>107.02</v>
      </c>
      <c r="CG9" s="43">
        <v>107.02</v>
      </c>
      <c r="CH9" s="43">
        <v>108.435</v>
      </c>
      <c r="CI9" s="43">
        <v>108.435</v>
      </c>
      <c r="CJ9" s="43">
        <v>108.435</v>
      </c>
      <c r="CK9" s="43">
        <v>108.435</v>
      </c>
      <c r="CL9" s="43">
        <v>114.7775</v>
      </c>
      <c r="CM9" s="43">
        <v>114.7775</v>
      </c>
      <c r="CN9" s="43">
        <v>114.7775</v>
      </c>
      <c r="CO9" s="43">
        <v>114.7775</v>
      </c>
      <c r="CP9" s="43">
        <v>104.94</v>
      </c>
      <c r="CQ9" s="43">
        <v>104.94</v>
      </c>
      <c r="CR9" s="43">
        <v>104.94</v>
      </c>
      <c r="CS9" s="43">
        <v>104.94</v>
      </c>
      <c r="CT9" s="44"/>
      <c r="CU9" s="44"/>
      <c r="CV9" s="44"/>
      <c r="CW9" s="45"/>
      <c r="CX9" s="46">
        <f>IF(SUM(B9:CW9)&lt;&gt;0,AVERAGEIF(B9:CW9,"&lt;&gt;"""),"")</f>
        <v>80.638229166666676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80</v>
      </c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>
        <v>80</v>
      </c>
      <c r="CF14" s="65">
        <v>25</v>
      </c>
      <c r="CG14" s="65">
        <v>30</v>
      </c>
      <c r="CH14" s="65">
        <v>40</v>
      </c>
      <c r="CI14" s="65">
        <v>80</v>
      </c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83.75</v>
      </c>
    </row>
    <row r="15" spans="1:102" ht="24.95" customHeight="1" x14ac:dyDescent="0.2">
      <c r="A15" s="69" t="s">
        <v>12</v>
      </c>
      <c r="B15" s="70">
        <v>52.015000000000001</v>
      </c>
      <c r="C15" s="71">
        <v>57.408000000000001</v>
      </c>
      <c r="D15" s="71">
        <v>57.712000000000003</v>
      </c>
      <c r="E15" s="71">
        <v>60.430999999999997</v>
      </c>
      <c r="F15" s="71">
        <v>59.665999999999997</v>
      </c>
      <c r="G15" s="71">
        <v>62.176000000000002</v>
      </c>
      <c r="H15" s="71">
        <v>61.701999999999998</v>
      </c>
      <c r="I15" s="71">
        <v>62.63</v>
      </c>
      <c r="J15" s="71">
        <v>63.122</v>
      </c>
      <c r="K15" s="71">
        <v>57.164000000000001</v>
      </c>
      <c r="L15" s="71">
        <v>59.886000000000003</v>
      </c>
      <c r="M15" s="71">
        <v>54.478999999999999</v>
      </c>
      <c r="N15" s="71">
        <v>57.32</v>
      </c>
      <c r="O15" s="71">
        <v>56.225999999999999</v>
      </c>
      <c r="P15" s="71">
        <v>49.017000000000003</v>
      </c>
      <c r="Q15" s="71">
        <v>56.420999999999999</v>
      </c>
      <c r="R15" s="71">
        <v>57.780999999999999</v>
      </c>
      <c r="S15" s="71">
        <v>54.536999999999999</v>
      </c>
      <c r="T15" s="71">
        <v>50.024000000000001</v>
      </c>
      <c r="U15" s="71">
        <v>48.472000000000001</v>
      </c>
      <c r="V15" s="71">
        <v>36.518999999999998</v>
      </c>
      <c r="W15" s="71">
        <v>34.305999999999997</v>
      </c>
      <c r="X15" s="71">
        <v>30.201000000000001</v>
      </c>
      <c r="Y15" s="71">
        <v>35.476999999999997</v>
      </c>
      <c r="Z15" s="71">
        <v>35.04</v>
      </c>
      <c r="AA15" s="71">
        <v>31.469000000000001</v>
      </c>
      <c r="AB15" s="71">
        <v>26.831</v>
      </c>
      <c r="AC15" s="71">
        <v>31.042000000000002</v>
      </c>
      <c r="AD15" s="71">
        <v>21.358000000000001</v>
      </c>
      <c r="AE15" s="71">
        <v>32.953000000000003</v>
      </c>
      <c r="AF15" s="71">
        <v>44.777000000000001</v>
      </c>
      <c r="AG15" s="71">
        <v>95.248999999999995</v>
      </c>
      <c r="AH15" s="71">
        <v>69.204999999999998</v>
      </c>
      <c r="AI15" s="71">
        <v>68.650999999999996</v>
      </c>
      <c r="AJ15" s="71">
        <v>86.397999999999996</v>
      </c>
      <c r="AK15" s="71">
        <v>87.186000000000007</v>
      </c>
      <c r="AL15" s="71">
        <v>70.918000000000006</v>
      </c>
      <c r="AM15" s="71">
        <v>74.914000000000001</v>
      </c>
      <c r="AN15" s="71">
        <v>81.253</v>
      </c>
      <c r="AO15" s="71">
        <v>97.203000000000003</v>
      </c>
      <c r="AP15" s="71">
        <v>63.728000000000002</v>
      </c>
      <c r="AQ15" s="71">
        <v>82.608000000000004</v>
      </c>
      <c r="AR15" s="71">
        <v>103.16800000000001</v>
      </c>
      <c r="AS15" s="71">
        <v>115.783</v>
      </c>
      <c r="AT15" s="71">
        <v>74.727000000000004</v>
      </c>
      <c r="AU15" s="71">
        <v>68.521000000000001</v>
      </c>
      <c r="AV15" s="71">
        <v>53.179000000000002</v>
      </c>
      <c r="AW15" s="71">
        <v>68.64</v>
      </c>
      <c r="AX15" s="71">
        <v>71.8</v>
      </c>
      <c r="AY15" s="71">
        <v>75.709999999999994</v>
      </c>
      <c r="AZ15" s="71">
        <v>72.438000000000002</v>
      </c>
      <c r="BA15" s="71">
        <v>71.739999999999995</v>
      </c>
      <c r="BB15" s="71">
        <v>72.222999999999999</v>
      </c>
      <c r="BC15" s="71">
        <v>102.94499999999999</v>
      </c>
      <c r="BD15" s="71">
        <v>101.974</v>
      </c>
      <c r="BE15" s="71">
        <v>92.704999999999998</v>
      </c>
      <c r="BF15" s="71">
        <v>67.239000000000004</v>
      </c>
      <c r="BG15" s="71">
        <v>66.28</v>
      </c>
      <c r="BH15" s="71">
        <v>93.537999999999997</v>
      </c>
      <c r="BI15" s="71">
        <v>84.884</v>
      </c>
      <c r="BJ15" s="71">
        <v>71.884</v>
      </c>
      <c r="BK15" s="71">
        <v>72.725999999999999</v>
      </c>
      <c r="BL15" s="71">
        <v>65.772000000000006</v>
      </c>
      <c r="BM15" s="71">
        <v>72.17</v>
      </c>
      <c r="BN15" s="71">
        <v>92.305999999999997</v>
      </c>
      <c r="BO15" s="71">
        <v>56.805</v>
      </c>
      <c r="BP15" s="71">
        <v>39.83</v>
      </c>
      <c r="BQ15" s="71">
        <v>38.345999999999997</v>
      </c>
      <c r="BR15" s="71">
        <v>31.175999999999998</v>
      </c>
      <c r="BS15" s="71">
        <v>31.602</v>
      </c>
      <c r="BT15" s="71">
        <v>34.22</v>
      </c>
      <c r="BU15" s="71">
        <v>33.853000000000002</v>
      </c>
      <c r="BV15" s="71">
        <v>44.935000000000002</v>
      </c>
      <c r="BW15" s="71">
        <v>27.933</v>
      </c>
      <c r="BX15" s="71">
        <v>38.850999999999999</v>
      </c>
      <c r="BY15" s="71">
        <v>30.962</v>
      </c>
      <c r="BZ15" s="71">
        <v>22.242999999999999</v>
      </c>
      <c r="CA15" s="71">
        <v>23.341999999999999</v>
      </c>
      <c r="CB15" s="71">
        <v>22.193000000000001</v>
      </c>
      <c r="CC15" s="71">
        <v>20.109000000000002</v>
      </c>
      <c r="CD15" s="71">
        <v>15.355</v>
      </c>
      <c r="CE15" s="71">
        <v>19.245000000000001</v>
      </c>
      <c r="CF15" s="71">
        <v>20.331</v>
      </c>
      <c r="CG15" s="71">
        <v>19.638999999999999</v>
      </c>
      <c r="CH15" s="71">
        <v>21.934000000000001</v>
      </c>
      <c r="CI15" s="71">
        <v>23.003</v>
      </c>
      <c r="CJ15" s="71">
        <v>33.201999999999998</v>
      </c>
      <c r="CK15" s="71">
        <v>26.097999999999999</v>
      </c>
      <c r="CL15" s="71">
        <v>22.114000000000001</v>
      </c>
      <c r="CM15" s="71">
        <v>25.495999999999999</v>
      </c>
      <c r="CN15" s="71">
        <v>24.617000000000001</v>
      </c>
      <c r="CO15" s="71">
        <v>17.827999999999999</v>
      </c>
      <c r="CP15" s="71">
        <v>63.145000000000003</v>
      </c>
      <c r="CQ15" s="71">
        <v>41.194000000000003</v>
      </c>
      <c r="CR15" s="71">
        <v>18.379000000000001</v>
      </c>
      <c r="CS15" s="71">
        <v>26.135000000000002</v>
      </c>
      <c r="CT15" s="72"/>
      <c r="CU15" s="72"/>
      <c r="CV15" s="72"/>
      <c r="CW15" s="73"/>
      <c r="CX15" s="74">
        <f t="array" ref="CX15">SUMPRODUCT(B15:CW15*0.25)</f>
        <v>1280.4855000000007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52.015000000000001</v>
      </c>
      <c r="C17" s="77">
        <f t="shared" ref="C17:BN17" si="0">SUM(C11:C16)</f>
        <v>57.408000000000001</v>
      </c>
      <c r="D17" s="77">
        <f t="shared" si="0"/>
        <v>57.712000000000003</v>
      </c>
      <c r="E17" s="77">
        <f t="shared" si="0"/>
        <v>60.430999999999997</v>
      </c>
      <c r="F17" s="77">
        <f t="shared" si="0"/>
        <v>59.665999999999997</v>
      </c>
      <c r="G17" s="77">
        <f t="shared" si="0"/>
        <v>62.176000000000002</v>
      </c>
      <c r="H17" s="77">
        <f t="shared" si="0"/>
        <v>61.701999999999998</v>
      </c>
      <c r="I17" s="77">
        <f t="shared" si="0"/>
        <v>62.63</v>
      </c>
      <c r="J17" s="77">
        <f t="shared" si="0"/>
        <v>63.122</v>
      </c>
      <c r="K17" s="77">
        <f t="shared" si="0"/>
        <v>57.164000000000001</v>
      </c>
      <c r="L17" s="77">
        <f t="shared" si="0"/>
        <v>59.886000000000003</v>
      </c>
      <c r="M17" s="77">
        <f t="shared" si="0"/>
        <v>54.478999999999999</v>
      </c>
      <c r="N17" s="77">
        <f t="shared" si="0"/>
        <v>57.32</v>
      </c>
      <c r="O17" s="77">
        <f t="shared" si="0"/>
        <v>56.225999999999999</v>
      </c>
      <c r="P17" s="77">
        <f t="shared" si="0"/>
        <v>49.017000000000003</v>
      </c>
      <c r="Q17" s="77">
        <f t="shared" si="0"/>
        <v>56.420999999999999</v>
      </c>
      <c r="R17" s="77">
        <f t="shared" si="0"/>
        <v>57.780999999999999</v>
      </c>
      <c r="S17" s="77">
        <f t="shared" si="0"/>
        <v>54.536999999999999</v>
      </c>
      <c r="T17" s="77">
        <f t="shared" si="0"/>
        <v>50.024000000000001</v>
      </c>
      <c r="U17" s="77">
        <f t="shared" si="0"/>
        <v>48.472000000000001</v>
      </c>
      <c r="V17" s="77">
        <f t="shared" si="0"/>
        <v>36.518999999999998</v>
      </c>
      <c r="W17" s="77">
        <f t="shared" si="0"/>
        <v>34.305999999999997</v>
      </c>
      <c r="X17" s="77">
        <f t="shared" si="0"/>
        <v>30.201000000000001</v>
      </c>
      <c r="Y17" s="77">
        <f t="shared" si="0"/>
        <v>35.476999999999997</v>
      </c>
      <c r="Z17" s="77">
        <f t="shared" si="0"/>
        <v>35.04</v>
      </c>
      <c r="AA17" s="77">
        <f t="shared" si="0"/>
        <v>31.469000000000001</v>
      </c>
      <c r="AB17" s="77">
        <f t="shared" si="0"/>
        <v>26.831</v>
      </c>
      <c r="AC17" s="77">
        <f t="shared" si="0"/>
        <v>31.042000000000002</v>
      </c>
      <c r="AD17" s="77">
        <f t="shared" si="0"/>
        <v>21.358000000000001</v>
      </c>
      <c r="AE17" s="77">
        <f t="shared" si="0"/>
        <v>32.953000000000003</v>
      </c>
      <c r="AF17" s="77">
        <f t="shared" si="0"/>
        <v>44.777000000000001</v>
      </c>
      <c r="AG17" s="77">
        <f t="shared" si="0"/>
        <v>95.248999999999995</v>
      </c>
      <c r="AH17" s="77">
        <f t="shared" si="0"/>
        <v>69.204999999999998</v>
      </c>
      <c r="AI17" s="77">
        <f t="shared" si="0"/>
        <v>68.650999999999996</v>
      </c>
      <c r="AJ17" s="77">
        <f t="shared" si="0"/>
        <v>86.397999999999996</v>
      </c>
      <c r="AK17" s="77">
        <f t="shared" si="0"/>
        <v>87.186000000000007</v>
      </c>
      <c r="AL17" s="77">
        <f t="shared" si="0"/>
        <v>70.918000000000006</v>
      </c>
      <c r="AM17" s="77">
        <f t="shared" si="0"/>
        <v>74.914000000000001</v>
      </c>
      <c r="AN17" s="77">
        <f t="shared" si="0"/>
        <v>81.253</v>
      </c>
      <c r="AO17" s="77">
        <f t="shared" si="0"/>
        <v>97.203000000000003</v>
      </c>
      <c r="AP17" s="77">
        <f t="shared" si="0"/>
        <v>63.728000000000002</v>
      </c>
      <c r="AQ17" s="77">
        <f t="shared" si="0"/>
        <v>82.608000000000004</v>
      </c>
      <c r="AR17" s="77">
        <f t="shared" si="0"/>
        <v>103.16800000000001</v>
      </c>
      <c r="AS17" s="77">
        <f t="shared" si="0"/>
        <v>115.783</v>
      </c>
      <c r="AT17" s="77">
        <f t="shared" si="0"/>
        <v>74.727000000000004</v>
      </c>
      <c r="AU17" s="77">
        <f t="shared" si="0"/>
        <v>68.521000000000001</v>
      </c>
      <c r="AV17" s="77">
        <f t="shared" si="0"/>
        <v>53.179000000000002</v>
      </c>
      <c r="AW17" s="77">
        <f t="shared" si="0"/>
        <v>68.64</v>
      </c>
      <c r="AX17" s="77">
        <f t="shared" si="0"/>
        <v>71.8</v>
      </c>
      <c r="AY17" s="77">
        <f t="shared" si="0"/>
        <v>75.709999999999994</v>
      </c>
      <c r="AZ17" s="77">
        <f t="shared" si="0"/>
        <v>72.438000000000002</v>
      </c>
      <c r="BA17" s="77">
        <f t="shared" si="0"/>
        <v>71.739999999999995</v>
      </c>
      <c r="BB17" s="77">
        <f t="shared" si="0"/>
        <v>72.222999999999999</v>
      </c>
      <c r="BC17" s="77">
        <f t="shared" si="0"/>
        <v>102.94499999999999</v>
      </c>
      <c r="BD17" s="77">
        <f t="shared" si="0"/>
        <v>101.974</v>
      </c>
      <c r="BE17" s="77">
        <f t="shared" si="0"/>
        <v>92.704999999999998</v>
      </c>
      <c r="BF17" s="77">
        <f t="shared" si="0"/>
        <v>67.239000000000004</v>
      </c>
      <c r="BG17" s="77">
        <f t="shared" si="0"/>
        <v>66.28</v>
      </c>
      <c r="BH17" s="77">
        <f t="shared" si="0"/>
        <v>93.537999999999997</v>
      </c>
      <c r="BI17" s="77">
        <f t="shared" si="0"/>
        <v>84.884</v>
      </c>
      <c r="BJ17" s="77">
        <f t="shared" si="0"/>
        <v>71.884</v>
      </c>
      <c r="BK17" s="77">
        <f t="shared" si="0"/>
        <v>72.725999999999999</v>
      </c>
      <c r="BL17" s="77">
        <f t="shared" si="0"/>
        <v>65.772000000000006</v>
      </c>
      <c r="BM17" s="77">
        <f t="shared" si="0"/>
        <v>72.17</v>
      </c>
      <c r="BN17" s="77">
        <f t="shared" si="0"/>
        <v>92.305999999999997</v>
      </c>
      <c r="BO17" s="77">
        <f t="shared" ref="BO17:CW17" si="1">SUM(BO11:BO16)</f>
        <v>56.805</v>
      </c>
      <c r="BP17" s="77">
        <f t="shared" si="1"/>
        <v>39.83</v>
      </c>
      <c r="BQ17" s="77">
        <f t="shared" si="1"/>
        <v>38.345999999999997</v>
      </c>
      <c r="BR17" s="77">
        <f t="shared" si="1"/>
        <v>111.176</v>
      </c>
      <c r="BS17" s="77">
        <f t="shared" si="1"/>
        <v>31.602</v>
      </c>
      <c r="BT17" s="77">
        <f t="shared" si="1"/>
        <v>34.22</v>
      </c>
      <c r="BU17" s="77">
        <f t="shared" si="1"/>
        <v>33.853000000000002</v>
      </c>
      <c r="BV17" s="77">
        <f t="shared" si="1"/>
        <v>44.935000000000002</v>
      </c>
      <c r="BW17" s="77">
        <f t="shared" si="1"/>
        <v>27.933</v>
      </c>
      <c r="BX17" s="77">
        <f t="shared" si="1"/>
        <v>38.850999999999999</v>
      </c>
      <c r="BY17" s="77">
        <f t="shared" si="1"/>
        <v>30.962</v>
      </c>
      <c r="BZ17" s="77">
        <f t="shared" si="1"/>
        <v>22.242999999999999</v>
      </c>
      <c r="CA17" s="77">
        <f t="shared" si="1"/>
        <v>23.341999999999999</v>
      </c>
      <c r="CB17" s="77">
        <f t="shared" si="1"/>
        <v>22.193000000000001</v>
      </c>
      <c r="CC17" s="77">
        <f t="shared" si="1"/>
        <v>20.109000000000002</v>
      </c>
      <c r="CD17" s="77">
        <f t="shared" si="1"/>
        <v>15.355</v>
      </c>
      <c r="CE17" s="77">
        <f t="shared" si="1"/>
        <v>99.245000000000005</v>
      </c>
      <c r="CF17" s="77">
        <f t="shared" si="1"/>
        <v>45.331000000000003</v>
      </c>
      <c r="CG17" s="77">
        <f t="shared" si="1"/>
        <v>49.638999999999996</v>
      </c>
      <c r="CH17" s="77">
        <f t="shared" si="1"/>
        <v>61.933999999999997</v>
      </c>
      <c r="CI17" s="77">
        <f t="shared" si="1"/>
        <v>103.003</v>
      </c>
      <c r="CJ17" s="77">
        <f t="shared" si="1"/>
        <v>33.201999999999998</v>
      </c>
      <c r="CK17" s="77">
        <f t="shared" si="1"/>
        <v>26.097999999999999</v>
      </c>
      <c r="CL17" s="77">
        <f t="shared" si="1"/>
        <v>22.114000000000001</v>
      </c>
      <c r="CM17" s="77">
        <f t="shared" si="1"/>
        <v>25.495999999999999</v>
      </c>
      <c r="CN17" s="77">
        <f t="shared" si="1"/>
        <v>24.617000000000001</v>
      </c>
      <c r="CO17" s="77">
        <f t="shared" si="1"/>
        <v>17.827999999999999</v>
      </c>
      <c r="CP17" s="77">
        <f t="shared" si="1"/>
        <v>63.145000000000003</v>
      </c>
      <c r="CQ17" s="77">
        <f t="shared" si="1"/>
        <v>41.194000000000003</v>
      </c>
      <c r="CR17" s="77">
        <f t="shared" si="1"/>
        <v>18.379000000000001</v>
      </c>
      <c r="CS17" s="77">
        <f t="shared" si="1"/>
        <v>26.135000000000002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1364.2355000000007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7.2</v>
      </c>
      <c r="AY20" s="88">
        <v>7.2</v>
      </c>
      <c r="AZ20" s="88">
        <v>7.2</v>
      </c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5.4</v>
      </c>
    </row>
    <row r="21" spans="1:102" ht="24.95" customHeight="1" x14ac:dyDescent="0.2">
      <c r="A21" s="92" t="s">
        <v>17</v>
      </c>
      <c r="B21" s="93"/>
      <c r="C21" s="94">
        <v>2.8</v>
      </c>
      <c r="D21" s="94"/>
      <c r="E21" s="94"/>
      <c r="F21" s="94">
        <v>2.4039999999999999</v>
      </c>
      <c r="G21" s="94">
        <v>1.68</v>
      </c>
      <c r="H21" s="94"/>
      <c r="I21" s="94"/>
      <c r="J21" s="94">
        <v>2.4</v>
      </c>
      <c r="K21" s="94">
        <v>2.4239999999999999</v>
      </c>
      <c r="L21" s="94">
        <v>1.7</v>
      </c>
      <c r="M21" s="94">
        <v>2.4</v>
      </c>
      <c r="N21" s="94">
        <v>2.8479999999999999</v>
      </c>
      <c r="O21" s="94">
        <v>1.96</v>
      </c>
      <c r="P21" s="94">
        <v>2.004</v>
      </c>
      <c r="Q21" s="94">
        <v>1.992</v>
      </c>
      <c r="R21" s="94"/>
      <c r="S21" s="94"/>
      <c r="T21" s="94"/>
      <c r="U21" s="94">
        <v>2.8</v>
      </c>
      <c r="V21" s="94"/>
      <c r="W21" s="94">
        <v>3.2</v>
      </c>
      <c r="X21" s="94">
        <v>3.2</v>
      </c>
      <c r="Y21" s="94">
        <v>8.44</v>
      </c>
      <c r="Z21" s="94">
        <v>3.6</v>
      </c>
      <c r="AA21" s="94">
        <v>8.8000000000000007</v>
      </c>
      <c r="AB21" s="94">
        <v>9.1999999999999993</v>
      </c>
      <c r="AC21" s="94">
        <v>9.1999999999999993</v>
      </c>
      <c r="AD21" s="94">
        <v>4</v>
      </c>
      <c r="AE21" s="94">
        <v>1.6</v>
      </c>
      <c r="AF21" s="94">
        <v>1.6</v>
      </c>
      <c r="AG21" s="94"/>
      <c r="AH21" s="94"/>
      <c r="AI21" s="94">
        <v>0.01</v>
      </c>
      <c r="AJ21" s="94">
        <v>0.01</v>
      </c>
      <c r="AK21" s="94">
        <v>0.01</v>
      </c>
      <c r="AL21" s="94">
        <v>0.01</v>
      </c>
      <c r="AM21" s="94"/>
      <c r="AN21" s="94">
        <v>1.44</v>
      </c>
      <c r="AO21" s="94"/>
      <c r="AP21" s="94">
        <v>10</v>
      </c>
      <c r="AQ21" s="94"/>
      <c r="AR21" s="94">
        <v>1.6E-2</v>
      </c>
      <c r="AS21" s="94">
        <v>5.3609999999999998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>
        <v>3.6</v>
      </c>
      <c r="BJ21" s="94"/>
      <c r="BK21" s="94"/>
      <c r="BL21" s="94">
        <v>0.64</v>
      </c>
      <c r="BM21" s="94"/>
      <c r="BN21" s="94">
        <v>2.8000000000000001E-2</v>
      </c>
      <c r="BO21" s="94"/>
      <c r="BP21" s="94"/>
      <c r="BQ21" s="94"/>
      <c r="BR21" s="94"/>
      <c r="BS21" s="94"/>
      <c r="BT21" s="94">
        <v>4.4000000000000004</v>
      </c>
      <c r="BU21" s="94"/>
      <c r="BV21" s="94">
        <v>1.365</v>
      </c>
      <c r="BW21" s="94"/>
      <c r="BX21" s="94">
        <v>2.7069999999999999</v>
      </c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>
        <v>2.72</v>
      </c>
      <c r="CM21" s="94"/>
      <c r="CN21" s="94"/>
      <c r="CO21" s="94">
        <v>6.4</v>
      </c>
      <c r="CP21" s="94">
        <v>3.2</v>
      </c>
      <c r="CQ21" s="94">
        <v>6.8</v>
      </c>
      <c r="CR21" s="94">
        <v>1.1200000000000001</v>
      </c>
      <c r="CS21" s="94">
        <v>1.1200000000000001</v>
      </c>
      <c r="CT21" s="95"/>
      <c r="CU21" s="95"/>
      <c r="CV21" s="95"/>
      <c r="CW21" s="96"/>
      <c r="CX21" s="97">
        <f t="array" ref="CX21">SUMPRODUCT(B21:CW21*0.25)</f>
        <v>32.802250000000008</v>
      </c>
    </row>
    <row r="22" spans="1:102" ht="24.95" customHeight="1" x14ac:dyDescent="0.2">
      <c r="A22" s="92" t="s">
        <v>18</v>
      </c>
      <c r="B22" s="98"/>
      <c r="C22" s="99">
        <v>13.382999999999999</v>
      </c>
      <c r="D22" s="99"/>
      <c r="E22" s="99"/>
      <c r="F22" s="99">
        <v>6.8100000000000005</v>
      </c>
      <c r="G22" s="99">
        <v>18.492000000000001</v>
      </c>
      <c r="H22" s="99">
        <v>4.5540000000000003</v>
      </c>
      <c r="I22" s="99">
        <v>16.783999999999999</v>
      </c>
      <c r="J22" s="99">
        <v>20.525000000000002</v>
      </c>
      <c r="K22" s="99">
        <v>9.9779999999999998</v>
      </c>
      <c r="L22" s="99">
        <v>5.2189999999999994</v>
      </c>
      <c r="M22" s="99">
        <v>1.0860000000000001</v>
      </c>
      <c r="N22" s="99">
        <v>4.5999999999999996</v>
      </c>
      <c r="O22" s="99">
        <v>1</v>
      </c>
      <c r="P22" s="99">
        <v>1.6360000000000001</v>
      </c>
      <c r="Q22" s="99">
        <v>1.5630000000000002</v>
      </c>
      <c r="R22" s="99"/>
      <c r="S22" s="99"/>
      <c r="T22" s="99"/>
      <c r="U22" s="99">
        <v>7.4950000000000001</v>
      </c>
      <c r="V22" s="99"/>
      <c r="W22" s="99">
        <v>9.2749999999999986</v>
      </c>
      <c r="X22" s="99">
        <v>14.192</v>
      </c>
      <c r="Y22" s="99">
        <v>26.327999999999999</v>
      </c>
      <c r="Z22" s="99">
        <v>12.8</v>
      </c>
      <c r="AA22" s="99">
        <v>26.882999999999999</v>
      </c>
      <c r="AB22" s="99">
        <v>31.277000000000001</v>
      </c>
      <c r="AC22" s="99">
        <v>20.399999999999999</v>
      </c>
      <c r="AD22" s="99">
        <v>14.3</v>
      </c>
      <c r="AE22" s="99">
        <v>7.84</v>
      </c>
      <c r="AF22" s="99">
        <v>7.0129999999999999</v>
      </c>
      <c r="AG22" s="99">
        <v>16.440999999999999</v>
      </c>
      <c r="AH22" s="99">
        <v>7.52</v>
      </c>
      <c r="AI22" s="99">
        <v>15.135000000000002</v>
      </c>
      <c r="AJ22" s="99">
        <v>43.14</v>
      </c>
      <c r="AK22" s="99">
        <v>17.28</v>
      </c>
      <c r="AL22" s="99">
        <v>14.4</v>
      </c>
      <c r="AM22" s="99">
        <v>26.795999999999999</v>
      </c>
      <c r="AN22" s="99">
        <v>45.177</v>
      </c>
      <c r="AO22" s="99">
        <v>41.358000000000004</v>
      </c>
      <c r="AP22" s="99">
        <v>11.6</v>
      </c>
      <c r="AQ22" s="99">
        <v>47.319000000000003</v>
      </c>
      <c r="AR22" s="99">
        <v>25.255999999999997</v>
      </c>
      <c r="AS22" s="99">
        <v>22.396000000000001</v>
      </c>
      <c r="AT22" s="99">
        <v>22.901999999999997</v>
      </c>
      <c r="AU22" s="99">
        <v>18.131999999999998</v>
      </c>
      <c r="AV22" s="99"/>
      <c r="AW22" s="99">
        <v>11.071999999999999</v>
      </c>
      <c r="AX22" s="99">
        <v>15.141</v>
      </c>
      <c r="AY22" s="99">
        <v>17.681000000000001</v>
      </c>
      <c r="AZ22" s="99">
        <v>21.971</v>
      </c>
      <c r="BA22" s="99">
        <v>16.731000000000002</v>
      </c>
      <c r="BB22" s="99">
        <v>31.953000000000003</v>
      </c>
      <c r="BC22" s="99">
        <v>38.043999999999997</v>
      </c>
      <c r="BD22" s="99">
        <v>69.920999999999992</v>
      </c>
      <c r="BE22" s="99">
        <v>47.814</v>
      </c>
      <c r="BF22" s="99">
        <v>20.562000000000001</v>
      </c>
      <c r="BG22" s="99">
        <v>34.817999999999998</v>
      </c>
      <c r="BH22" s="99">
        <v>51.324000000000005</v>
      </c>
      <c r="BI22" s="99">
        <v>52.147999999999996</v>
      </c>
      <c r="BJ22" s="99">
        <v>38.799999999999997</v>
      </c>
      <c r="BK22" s="99">
        <v>21.766999999999999</v>
      </c>
      <c r="BL22" s="99">
        <v>7.5720000000000001</v>
      </c>
      <c r="BM22" s="99">
        <v>33.704000000000001</v>
      </c>
      <c r="BN22" s="99">
        <v>93.879000000000005</v>
      </c>
      <c r="BO22" s="99">
        <v>32.367000000000004</v>
      </c>
      <c r="BP22" s="99"/>
      <c r="BQ22" s="99">
        <v>7.84</v>
      </c>
      <c r="BR22" s="99">
        <v>10</v>
      </c>
      <c r="BS22" s="99"/>
      <c r="BT22" s="99">
        <v>22.8</v>
      </c>
      <c r="BU22" s="99">
        <v>12.965</v>
      </c>
      <c r="BV22" s="99">
        <v>20.399999999999999</v>
      </c>
      <c r="BW22" s="99">
        <v>7.52</v>
      </c>
      <c r="BX22" s="99">
        <v>16.399999999999999</v>
      </c>
      <c r="BY22" s="99">
        <v>14</v>
      </c>
      <c r="BZ22" s="99"/>
      <c r="CA22" s="99">
        <v>5.6</v>
      </c>
      <c r="CB22" s="99">
        <v>7.2</v>
      </c>
      <c r="CC22" s="99">
        <v>5.28</v>
      </c>
      <c r="CD22" s="99">
        <v>1.1879999999999999</v>
      </c>
      <c r="CE22" s="99">
        <v>4.32</v>
      </c>
      <c r="CF22" s="99">
        <v>7.2</v>
      </c>
      <c r="CG22" s="99">
        <v>7.6</v>
      </c>
      <c r="CH22" s="99">
        <v>9.1999999999999993</v>
      </c>
      <c r="CI22" s="99">
        <v>6.4</v>
      </c>
      <c r="CJ22" s="99">
        <v>9.1999999999999993</v>
      </c>
      <c r="CK22" s="99">
        <v>3.6</v>
      </c>
      <c r="CL22" s="99">
        <v>11.440000000000001</v>
      </c>
      <c r="CM22" s="99"/>
      <c r="CN22" s="99"/>
      <c r="CO22" s="99">
        <v>17.8</v>
      </c>
      <c r="CP22" s="99">
        <v>10.8</v>
      </c>
      <c r="CQ22" s="99">
        <v>16.8</v>
      </c>
      <c r="CR22" s="99">
        <v>15.133000000000001</v>
      </c>
      <c r="CS22" s="99">
        <v>14.32</v>
      </c>
      <c r="CT22" s="100"/>
      <c r="CU22" s="100"/>
      <c r="CV22" s="100"/>
      <c r="CW22" s="96"/>
      <c r="CX22" s="97">
        <f t="array" ref="CX22">SUMPRODUCT(B22:CW22*0.25)</f>
        <v>395.13999999999982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16.183</v>
      </c>
      <c r="D27" s="107">
        <f t="shared" si="2"/>
        <v>0</v>
      </c>
      <c r="E27" s="107">
        <f t="shared" si="2"/>
        <v>0</v>
      </c>
      <c r="F27" s="107">
        <f t="shared" si="2"/>
        <v>9.2140000000000004</v>
      </c>
      <c r="G27" s="107">
        <f t="shared" si="2"/>
        <v>20.172000000000001</v>
      </c>
      <c r="H27" s="107">
        <f t="shared" si="2"/>
        <v>4.5540000000000003</v>
      </c>
      <c r="I27" s="107">
        <f t="shared" si="2"/>
        <v>16.783999999999999</v>
      </c>
      <c r="J27" s="107">
        <f t="shared" si="2"/>
        <v>22.925000000000001</v>
      </c>
      <c r="K27" s="107">
        <f t="shared" si="2"/>
        <v>12.401999999999999</v>
      </c>
      <c r="L27" s="107">
        <f t="shared" si="2"/>
        <v>6.9189999999999996</v>
      </c>
      <c r="M27" s="107">
        <f t="shared" si="2"/>
        <v>3.4859999999999998</v>
      </c>
      <c r="N27" s="107">
        <f t="shared" si="2"/>
        <v>7.4479999999999995</v>
      </c>
      <c r="O27" s="107">
        <f t="shared" si="2"/>
        <v>2.96</v>
      </c>
      <c r="P27" s="107">
        <f t="shared" si="2"/>
        <v>3.64</v>
      </c>
      <c r="Q27" s="107">
        <f t="shared" si="2"/>
        <v>3.5550000000000002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10.295</v>
      </c>
      <c r="V27" s="107">
        <f t="shared" si="2"/>
        <v>0</v>
      </c>
      <c r="W27" s="107">
        <f t="shared" si="2"/>
        <v>12.474999999999998</v>
      </c>
      <c r="X27" s="107">
        <f t="shared" si="2"/>
        <v>17.391999999999999</v>
      </c>
      <c r="Y27" s="107">
        <f t="shared" si="2"/>
        <v>34.768000000000001</v>
      </c>
      <c r="Z27" s="107">
        <f t="shared" si="2"/>
        <v>16.400000000000002</v>
      </c>
      <c r="AA27" s="107">
        <f t="shared" si="2"/>
        <v>35.683</v>
      </c>
      <c r="AB27" s="107">
        <f t="shared" si="2"/>
        <v>40.477000000000004</v>
      </c>
      <c r="AC27" s="107">
        <f t="shared" si="2"/>
        <v>29.599999999999998</v>
      </c>
      <c r="AD27" s="107">
        <f t="shared" si="2"/>
        <v>18.3</v>
      </c>
      <c r="AE27" s="107">
        <f t="shared" si="2"/>
        <v>9.44</v>
      </c>
      <c r="AF27" s="107">
        <f t="shared" si="2"/>
        <v>8.6129999999999995</v>
      </c>
      <c r="AG27" s="107">
        <f t="shared" si="2"/>
        <v>16.440999999999999</v>
      </c>
      <c r="AH27" s="107">
        <f t="shared" si="2"/>
        <v>7.52</v>
      </c>
      <c r="AI27" s="107">
        <f t="shared" si="2"/>
        <v>15.145000000000001</v>
      </c>
      <c r="AJ27" s="107">
        <f t="shared" si="2"/>
        <v>43.15</v>
      </c>
      <c r="AK27" s="107">
        <f t="shared" si="2"/>
        <v>17.290000000000003</v>
      </c>
      <c r="AL27" s="107">
        <f t="shared" si="2"/>
        <v>14.41</v>
      </c>
      <c r="AM27" s="107">
        <f t="shared" si="2"/>
        <v>26.795999999999999</v>
      </c>
      <c r="AN27" s="107">
        <f t="shared" si="2"/>
        <v>46.616999999999997</v>
      </c>
      <c r="AO27" s="107">
        <f t="shared" si="2"/>
        <v>41.358000000000004</v>
      </c>
      <c r="AP27" s="107">
        <f t="shared" si="2"/>
        <v>21.6</v>
      </c>
      <c r="AQ27" s="107">
        <f t="shared" si="2"/>
        <v>47.319000000000003</v>
      </c>
      <c r="AR27" s="107">
        <f t="shared" si="2"/>
        <v>25.271999999999995</v>
      </c>
      <c r="AS27" s="107">
        <f t="shared" si="2"/>
        <v>27.757000000000001</v>
      </c>
      <c r="AT27" s="107">
        <f t="shared" si="2"/>
        <v>22.901999999999997</v>
      </c>
      <c r="AU27" s="107">
        <f t="shared" si="2"/>
        <v>18.131999999999998</v>
      </c>
      <c r="AV27" s="107">
        <f t="shared" si="2"/>
        <v>0</v>
      </c>
      <c r="AW27" s="107">
        <f t="shared" si="2"/>
        <v>11.071999999999999</v>
      </c>
      <c r="AX27" s="107">
        <f t="shared" si="2"/>
        <v>22.341000000000001</v>
      </c>
      <c r="AY27" s="107">
        <f t="shared" si="2"/>
        <v>24.881</v>
      </c>
      <c r="AZ27" s="107">
        <f t="shared" si="2"/>
        <v>29.170999999999999</v>
      </c>
      <c r="BA27" s="107">
        <f t="shared" si="2"/>
        <v>16.731000000000002</v>
      </c>
      <c r="BB27" s="107">
        <f t="shared" si="2"/>
        <v>31.953000000000003</v>
      </c>
      <c r="BC27" s="107">
        <f t="shared" si="2"/>
        <v>38.043999999999997</v>
      </c>
      <c r="BD27" s="107">
        <f t="shared" si="2"/>
        <v>69.920999999999992</v>
      </c>
      <c r="BE27" s="107">
        <f t="shared" si="2"/>
        <v>47.814</v>
      </c>
      <c r="BF27" s="107">
        <f t="shared" si="2"/>
        <v>20.562000000000001</v>
      </c>
      <c r="BG27" s="107">
        <f t="shared" si="2"/>
        <v>34.817999999999998</v>
      </c>
      <c r="BH27" s="107">
        <f t="shared" si="2"/>
        <v>51.324000000000005</v>
      </c>
      <c r="BI27" s="107">
        <f t="shared" si="2"/>
        <v>55.747999999999998</v>
      </c>
      <c r="BJ27" s="107">
        <f t="shared" si="2"/>
        <v>38.799999999999997</v>
      </c>
      <c r="BK27" s="107">
        <f t="shared" si="2"/>
        <v>21.766999999999999</v>
      </c>
      <c r="BL27" s="107">
        <f t="shared" si="2"/>
        <v>8.2119999999999997</v>
      </c>
      <c r="BM27" s="107">
        <f t="shared" si="2"/>
        <v>33.704000000000001</v>
      </c>
      <c r="BN27" s="107">
        <f t="shared" si="2"/>
        <v>93.907000000000011</v>
      </c>
      <c r="BO27" s="107">
        <f t="shared" ref="BO27:CW27" si="3">SUM(BO20:BO26)</f>
        <v>32.367000000000004</v>
      </c>
      <c r="BP27" s="107">
        <f t="shared" si="3"/>
        <v>0</v>
      </c>
      <c r="BQ27" s="107">
        <f t="shared" si="3"/>
        <v>7.84</v>
      </c>
      <c r="BR27" s="107">
        <f t="shared" si="3"/>
        <v>10</v>
      </c>
      <c r="BS27" s="107">
        <f t="shared" si="3"/>
        <v>0</v>
      </c>
      <c r="BT27" s="107">
        <f t="shared" si="3"/>
        <v>27.200000000000003</v>
      </c>
      <c r="BU27" s="107">
        <f t="shared" si="3"/>
        <v>12.965</v>
      </c>
      <c r="BV27" s="107">
        <f t="shared" si="3"/>
        <v>21.764999999999997</v>
      </c>
      <c r="BW27" s="107">
        <f t="shared" si="3"/>
        <v>7.52</v>
      </c>
      <c r="BX27" s="107">
        <f t="shared" si="3"/>
        <v>19.106999999999999</v>
      </c>
      <c r="BY27" s="107">
        <f t="shared" si="3"/>
        <v>14</v>
      </c>
      <c r="BZ27" s="107">
        <f t="shared" si="3"/>
        <v>0</v>
      </c>
      <c r="CA27" s="107">
        <f t="shared" si="3"/>
        <v>5.6</v>
      </c>
      <c r="CB27" s="107">
        <f t="shared" si="3"/>
        <v>7.2</v>
      </c>
      <c r="CC27" s="107">
        <f t="shared" si="3"/>
        <v>5.28</v>
      </c>
      <c r="CD27" s="107">
        <f t="shared" si="3"/>
        <v>1.1879999999999999</v>
      </c>
      <c r="CE27" s="107">
        <f t="shared" si="3"/>
        <v>4.32</v>
      </c>
      <c r="CF27" s="107">
        <f t="shared" si="3"/>
        <v>7.2</v>
      </c>
      <c r="CG27" s="107">
        <f t="shared" si="3"/>
        <v>7.6</v>
      </c>
      <c r="CH27" s="107">
        <f t="shared" si="3"/>
        <v>9.1999999999999993</v>
      </c>
      <c r="CI27" s="107">
        <f t="shared" si="3"/>
        <v>6.4</v>
      </c>
      <c r="CJ27" s="107">
        <f t="shared" si="3"/>
        <v>9.1999999999999993</v>
      </c>
      <c r="CK27" s="107">
        <f t="shared" si="3"/>
        <v>3.6</v>
      </c>
      <c r="CL27" s="107">
        <f t="shared" si="3"/>
        <v>14.160000000000002</v>
      </c>
      <c r="CM27" s="107">
        <f t="shared" si="3"/>
        <v>0</v>
      </c>
      <c r="CN27" s="107">
        <f t="shared" si="3"/>
        <v>0</v>
      </c>
      <c r="CO27" s="107">
        <f t="shared" si="3"/>
        <v>24.200000000000003</v>
      </c>
      <c r="CP27" s="107">
        <f t="shared" si="3"/>
        <v>14</v>
      </c>
      <c r="CQ27" s="107">
        <f t="shared" si="3"/>
        <v>23.6</v>
      </c>
      <c r="CR27" s="107">
        <f t="shared" si="3"/>
        <v>16.253</v>
      </c>
      <c r="CS27" s="107">
        <f t="shared" si="3"/>
        <v>15.440000000000001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433.34224999999981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52.015000000000001</v>
      </c>
      <c r="C31" s="94">
        <v>73.590999999999994</v>
      </c>
      <c r="D31" s="94">
        <v>57.712000000000003</v>
      </c>
      <c r="E31" s="94">
        <v>60.430999999999997</v>
      </c>
      <c r="F31" s="94">
        <v>68.88</v>
      </c>
      <c r="G31" s="94">
        <v>82.347999999999999</v>
      </c>
      <c r="H31" s="94">
        <v>66.256</v>
      </c>
      <c r="I31" s="94">
        <v>79.414000000000001</v>
      </c>
      <c r="J31" s="94">
        <v>86.046999999999997</v>
      </c>
      <c r="K31" s="94">
        <v>69.566000000000003</v>
      </c>
      <c r="L31" s="94">
        <v>66.805000000000007</v>
      </c>
      <c r="M31" s="94">
        <v>57.965000000000003</v>
      </c>
      <c r="N31" s="94">
        <v>64.768000000000001</v>
      </c>
      <c r="O31" s="94">
        <v>59.186</v>
      </c>
      <c r="P31" s="94">
        <v>52.656999999999996</v>
      </c>
      <c r="Q31" s="94">
        <v>59.975999999999999</v>
      </c>
      <c r="R31" s="94">
        <v>57.780999999999999</v>
      </c>
      <c r="S31" s="94">
        <v>54.536999999999999</v>
      </c>
      <c r="T31" s="94">
        <v>50.024000000000001</v>
      </c>
      <c r="U31" s="94">
        <v>58.767000000000003</v>
      </c>
      <c r="V31" s="94">
        <v>36.518999999999998</v>
      </c>
      <c r="W31" s="94">
        <v>46.780999999999999</v>
      </c>
      <c r="X31" s="94">
        <v>47.593000000000004</v>
      </c>
      <c r="Y31" s="94">
        <v>70.245000000000005</v>
      </c>
      <c r="Z31" s="94">
        <v>51.44</v>
      </c>
      <c r="AA31" s="94">
        <v>67.152000000000001</v>
      </c>
      <c r="AB31" s="94">
        <v>67.308000000000007</v>
      </c>
      <c r="AC31" s="94">
        <v>60.642000000000003</v>
      </c>
      <c r="AD31" s="94">
        <v>39.658000000000001</v>
      </c>
      <c r="AE31" s="94">
        <v>42.393000000000001</v>
      </c>
      <c r="AF31" s="94">
        <v>53.39</v>
      </c>
      <c r="AG31" s="94">
        <v>111.69</v>
      </c>
      <c r="AH31" s="94">
        <v>76.724999999999994</v>
      </c>
      <c r="AI31" s="94">
        <v>83.796000000000006</v>
      </c>
      <c r="AJ31" s="94">
        <v>129.548</v>
      </c>
      <c r="AK31" s="94">
        <v>104.476</v>
      </c>
      <c r="AL31" s="94">
        <v>85.328000000000003</v>
      </c>
      <c r="AM31" s="94">
        <v>101.71</v>
      </c>
      <c r="AN31" s="94">
        <v>127.87</v>
      </c>
      <c r="AO31" s="94">
        <v>138.56100000000001</v>
      </c>
      <c r="AP31" s="94">
        <v>85.328000000000003</v>
      </c>
      <c r="AQ31" s="94">
        <v>129.92699999999999</v>
      </c>
      <c r="AR31" s="94">
        <v>128.44</v>
      </c>
      <c r="AS31" s="94">
        <v>143.54</v>
      </c>
      <c r="AT31" s="94">
        <v>97.629000000000005</v>
      </c>
      <c r="AU31" s="94">
        <v>86.653000000000006</v>
      </c>
      <c r="AV31" s="94">
        <v>53.179000000000002</v>
      </c>
      <c r="AW31" s="94">
        <v>79.712000000000003</v>
      </c>
      <c r="AX31" s="94">
        <v>94.141000000000005</v>
      </c>
      <c r="AY31" s="94">
        <v>100.59099999999999</v>
      </c>
      <c r="AZ31" s="94">
        <v>101.60899999999999</v>
      </c>
      <c r="BA31" s="94">
        <v>88.471000000000004</v>
      </c>
      <c r="BB31" s="94">
        <v>104.176</v>
      </c>
      <c r="BC31" s="94">
        <v>140.989</v>
      </c>
      <c r="BD31" s="94">
        <v>171.89500000000001</v>
      </c>
      <c r="BE31" s="94">
        <v>140.51900000000001</v>
      </c>
      <c r="BF31" s="94">
        <v>87.801000000000002</v>
      </c>
      <c r="BG31" s="94">
        <v>101.098</v>
      </c>
      <c r="BH31" s="94">
        <v>144.86199999999999</v>
      </c>
      <c r="BI31" s="94">
        <v>140.63200000000001</v>
      </c>
      <c r="BJ31" s="94">
        <v>110.684</v>
      </c>
      <c r="BK31" s="94">
        <v>94.492999999999995</v>
      </c>
      <c r="BL31" s="94">
        <v>73.983999999999995</v>
      </c>
      <c r="BM31" s="94">
        <v>105.874</v>
      </c>
      <c r="BN31" s="94">
        <v>186.21299999999999</v>
      </c>
      <c r="BO31" s="94">
        <v>89.171999999999997</v>
      </c>
      <c r="BP31" s="94">
        <v>39.83</v>
      </c>
      <c r="BQ31" s="94">
        <v>46.186</v>
      </c>
      <c r="BR31" s="94">
        <v>121.176</v>
      </c>
      <c r="BS31" s="94">
        <v>31.602</v>
      </c>
      <c r="BT31" s="94">
        <v>61.42</v>
      </c>
      <c r="BU31" s="94">
        <v>46.817999999999998</v>
      </c>
      <c r="BV31" s="94">
        <v>66.7</v>
      </c>
      <c r="BW31" s="94">
        <v>35.453000000000003</v>
      </c>
      <c r="BX31" s="94">
        <v>57.957999999999998</v>
      </c>
      <c r="BY31" s="94">
        <v>44.962000000000003</v>
      </c>
      <c r="BZ31" s="94">
        <v>22.242999999999999</v>
      </c>
      <c r="CA31" s="94">
        <v>28.942</v>
      </c>
      <c r="CB31" s="94">
        <v>29.393000000000001</v>
      </c>
      <c r="CC31" s="94">
        <v>25.388999999999999</v>
      </c>
      <c r="CD31" s="94">
        <v>16.542999999999999</v>
      </c>
      <c r="CE31" s="94">
        <v>103.565</v>
      </c>
      <c r="CF31" s="94">
        <v>52.530999999999999</v>
      </c>
      <c r="CG31" s="94">
        <v>57.238999999999997</v>
      </c>
      <c r="CH31" s="94">
        <v>71.134</v>
      </c>
      <c r="CI31" s="94">
        <v>109.40300000000001</v>
      </c>
      <c r="CJ31" s="94">
        <v>42.402000000000001</v>
      </c>
      <c r="CK31" s="94">
        <v>29.698</v>
      </c>
      <c r="CL31" s="94">
        <v>36.274000000000001</v>
      </c>
      <c r="CM31" s="94">
        <v>25.495999999999999</v>
      </c>
      <c r="CN31" s="94">
        <v>24.617000000000001</v>
      </c>
      <c r="CO31" s="94">
        <v>42.027999999999999</v>
      </c>
      <c r="CP31" s="94">
        <v>77.144999999999996</v>
      </c>
      <c r="CQ31" s="94">
        <v>64.793999999999997</v>
      </c>
      <c r="CR31" s="94">
        <v>34.631999999999998</v>
      </c>
      <c r="CS31" s="94">
        <v>41.575000000000003</v>
      </c>
      <c r="CT31" s="95"/>
      <c r="CU31" s="95"/>
      <c r="CV31" s="95"/>
      <c r="CW31" s="96"/>
      <c r="CX31" s="97">
        <f t="array" ref="CX31">SUMPRODUCT(B31:CW31*0.25)</f>
        <v>1797.5777500000006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52.015000000000001</v>
      </c>
      <c r="C33" s="77">
        <f t="shared" ref="C33:BN33" si="4">SUM(C30:C32)</f>
        <v>73.590999999999994</v>
      </c>
      <c r="D33" s="77">
        <f t="shared" si="4"/>
        <v>57.712000000000003</v>
      </c>
      <c r="E33" s="77">
        <f t="shared" si="4"/>
        <v>60.430999999999997</v>
      </c>
      <c r="F33" s="77">
        <f t="shared" si="4"/>
        <v>68.88</v>
      </c>
      <c r="G33" s="77">
        <f t="shared" si="4"/>
        <v>82.347999999999999</v>
      </c>
      <c r="H33" s="77">
        <f t="shared" si="4"/>
        <v>66.256</v>
      </c>
      <c r="I33" s="77">
        <f t="shared" si="4"/>
        <v>79.414000000000001</v>
      </c>
      <c r="J33" s="77">
        <f t="shared" si="4"/>
        <v>86.046999999999997</v>
      </c>
      <c r="K33" s="77">
        <f t="shared" si="4"/>
        <v>69.566000000000003</v>
      </c>
      <c r="L33" s="77">
        <f t="shared" si="4"/>
        <v>66.805000000000007</v>
      </c>
      <c r="M33" s="77">
        <f t="shared" si="4"/>
        <v>57.965000000000003</v>
      </c>
      <c r="N33" s="77">
        <f t="shared" si="4"/>
        <v>64.768000000000001</v>
      </c>
      <c r="O33" s="77">
        <f t="shared" si="4"/>
        <v>59.186</v>
      </c>
      <c r="P33" s="77">
        <f t="shared" si="4"/>
        <v>52.656999999999996</v>
      </c>
      <c r="Q33" s="77">
        <f t="shared" si="4"/>
        <v>59.975999999999999</v>
      </c>
      <c r="R33" s="77">
        <f t="shared" si="4"/>
        <v>57.780999999999999</v>
      </c>
      <c r="S33" s="77">
        <f t="shared" si="4"/>
        <v>54.536999999999999</v>
      </c>
      <c r="T33" s="77">
        <f t="shared" si="4"/>
        <v>50.024000000000001</v>
      </c>
      <c r="U33" s="77">
        <f t="shared" si="4"/>
        <v>58.767000000000003</v>
      </c>
      <c r="V33" s="77">
        <f t="shared" si="4"/>
        <v>36.518999999999998</v>
      </c>
      <c r="W33" s="77">
        <f t="shared" si="4"/>
        <v>46.780999999999999</v>
      </c>
      <c r="X33" s="77">
        <f t="shared" si="4"/>
        <v>47.593000000000004</v>
      </c>
      <c r="Y33" s="77">
        <f t="shared" si="4"/>
        <v>70.245000000000005</v>
      </c>
      <c r="Z33" s="77">
        <f t="shared" si="4"/>
        <v>51.44</v>
      </c>
      <c r="AA33" s="77">
        <f t="shared" si="4"/>
        <v>67.152000000000001</v>
      </c>
      <c r="AB33" s="77">
        <f t="shared" si="4"/>
        <v>67.308000000000007</v>
      </c>
      <c r="AC33" s="77">
        <f t="shared" si="4"/>
        <v>60.642000000000003</v>
      </c>
      <c r="AD33" s="77">
        <f t="shared" si="4"/>
        <v>39.658000000000001</v>
      </c>
      <c r="AE33" s="77">
        <f t="shared" si="4"/>
        <v>42.393000000000001</v>
      </c>
      <c r="AF33" s="77">
        <f t="shared" si="4"/>
        <v>53.39</v>
      </c>
      <c r="AG33" s="77">
        <f t="shared" si="4"/>
        <v>111.69</v>
      </c>
      <c r="AH33" s="77">
        <f t="shared" si="4"/>
        <v>76.724999999999994</v>
      </c>
      <c r="AI33" s="77">
        <f t="shared" si="4"/>
        <v>83.796000000000006</v>
      </c>
      <c r="AJ33" s="77">
        <f t="shared" si="4"/>
        <v>129.548</v>
      </c>
      <c r="AK33" s="77">
        <f t="shared" si="4"/>
        <v>104.476</v>
      </c>
      <c r="AL33" s="77">
        <f t="shared" si="4"/>
        <v>85.328000000000003</v>
      </c>
      <c r="AM33" s="77">
        <f t="shared" si="4"/>
        <v>101.71</v>
      </c>
      <c r="AN33" s="77">
        <f t="shared" si="4"/>
        <v>127.87</v>
      </c>
      <c r="AO33" s="77">
        <f t="shared" si="4"/>
        <v>138.56100000000001</v>
      </c>
      <c r="AP33" s="77">
        <f t="shared" si="4"/>
        <v>85.328000000000003</v>
      </c>
      <c r="AQ33" s="77">
        <f t="shared" si="4"/>
        <v>129.92699999999999</v>
      </c>
      <c r="AR33" s="77">
        <f t="shared" si="4"/>
        <v>128.44</v>
      </c>
      <c r="AS33" s="77">
        <f t="shared" si="4"/>
        <v>143.54</v>
      </c>
      <c r="AT33" s="77">
        <f t="shared" si="4"/>
        <v>97.629000000000005</v>
      </c>
      <c r="AU33" s="77">
        <f t="shared" si="4"/>
        <v>86.653000000000006</v>
      </c>
      <c r="AV33" s="77">
        <f t="shared" si="4"/>
        <v>53.179000000000002</v>
      </c>
      <c r="AW33" s="77">
        <f t="shared" si="4"/>
        <v>79.712000000000003</v>
      </c>
      <c r="AX33" s="77">
        <f t="shared" si="4"/>
        <v>94.141000000000005</v>
      </c>
      <c r="AY33" s="77">
        <f t="shared" si="4"/>
        <v>100.59099999999999</v>
      </c>
      <c r="AZ33" s="77">
        <f t="shared" si="4"/>
        <v>101.60899999999999</v>
      </c>
      <c r="BA33" s="77">
        <f t="shared" si="4"/>
        <v>88.471000000000004</v>
      </c>
      <c r="BB33" s="77">
        <f t="shared" si="4"/>
        <v>104.176</v>
      </c>
      <c r="BC33" s="77">
        <f t="shared" si="4"/>
        <v>140.989</v>
      </c>
      <c r="BD33" s="77">
        <f t="shared" si="4"/>
        <v>171.89500000000001</v>
      </c>
      <c r="BE33" s="77">
        <f t="shared" si="4"/>
        <v>140.51900000000001</v>
      </c>
      <c r="BF33" s="77">
        <f t="shared" si="4"/>
        <v>87.801000000000002</v>
      </c>
      <c r="BG33" s="77">
        <f t="shared" si="4"/>
        <v>101.098</v>
      </c>
      <c r="BH33" s="77">
        <f t="shared" si="4"/>
        <v>144.86199999999999</v>
      </c>
      <c r="BI33" s="77">
        <f t="shared" si="4"/>
        <v>140.63200000000001</v>
      </c>
      <c r="BJ33" s="77">
        <f t="shared" si="4"/>
        <v>110.684</v>
      </c>
      <c r="BK33" s="77">
        <f t="shared" si="4"/>
        <v>94.492999999999995</v>
      </c>
      <c r="BL33" s="77">
        <f t="shared" si="4"/>
        <v>73.983999999999995</v>
      </c>
      <c r="BM33" s="77">
        <f t="shared" si="4"/>
        <v>105.874</v>
      </c>
      <c r="BN33" s="77">
        <f t="shared" si="4"/>
        <v>186.21299999999999</v>
      </c>
      <c r="BO33" s="77">
        <f t="shared" ref="BO33:CW33" si="5">SUM(BO30:BO32)</f>
        <v>89.171999999999997</v>
      </c>
      <c r="BP33" s="77">
        <f t="shared" si="5"/>
        <v>39.83</v>
      </c>
      <c r="BQ33" s="77">
        <f t="shared" si="5"/>
        <v>46.186</v>
      </c>
      <c r="BR33" s="77">
        <f t="shared" si="5"/>
        <v>121.176</v>
      </c>
      <c r="BS33" s="77">
        <f t="shared" si="5"/>
        <v>31.602</v>
      </c>
      <c r="BT33" s="77">
        <f t="shared" si="5"/>
        <v>61.42</v>
      </c>
      <c r="BU33" s="77">
        <f t="shared" si="5"/>
        <v>46.817999999999998</v>
      </c>
      <c r="BV33" s="77">
        <f t="shared" si="5"/>
        <v>66.7</v>
      </c>
      <c r="BW33" s="77">
        <f t="shared" si="5"/>
        <v>35.453000000000003</v>
      </c>
      <c r="BX33" s="77">
        <f t="shared" si="5"/>
        <v>57.957999999999998</v>
      </c>
      <c r="BY33" s="77">
        <f t="shared" si="5"/>
        <v>44.962000000000003</v>
      </c>
      <c r="BZ33" s="77">
        <f t="shared" si="5"/>
        <v>22.242999999999999</v>
      </c>
      <c r="CA33" s="77">
        <f t="shared" si="5"/>
        <v>28.942</v>
      </c>
      <c r="CB33" s="77">
        <f t="shared" si="5"/>
        <v>29.393000000000001</v>
      </c>
      <c r="CC33" s="77">
        <f t="shared" si="5"/>
        <v>25.388999999999999</v>
      </c>
      <c r="CD33" s="77">
        <f t="shared" si="5"/>
        <v>16.542999999999999</v>
      </c>
      <c r="CE33" s="77">
        <f t="shared" si="5"/>
        <v>103.565</v>
      </c>
      <c r="CF33" s="77">
        <f t="shared" si="5"/>
        <v>52.530999999999999</v>
      </c>
      <c r="CG33" s="77">
        <f t="shared" si="5"/>
        <v>57.238999999999997</v>
      </c>
      <c r="CH33" s="77">
        <f t="shared" si="5"/>
        <v>71.134</v>
      </c>
      <c r="CI33" s="77">
        <f t="shared" si="5"/>
        <v>109.40300000000001</v>
      </c>
      <c r="CJ33" s="77">
        <f t="shared" si="5"/>
        <v>42.402000000000001</v>
      </c>
      <c r="CK33" s="77">
        <f t="shared" si="5"/>
        <v>29.698</v>
      </c>
      <c r="CL33" s="77">
        <f t="shared" si="5"/>
        <v>36.274000000000001</v>
      </c>
      <c r="CM33" s="77">
        <f t="shared" si="5"/>
        <v>25.495999999999999</v>
      </c>
      <c r="CN33" s="77">
        <f t="shared" si="5"/>
        <v>24.617000000000001</v>
      </c>
      <c r="CO33" s="77">
        <f t="shared" si="5"/>
        <v>42.027999999999999</v>
      </c>
      <c r="CP33" s="77">
        <f t="shared" si="5"/>
        <v>77.144999999999996</v>
      </c>
      <c r="CQ33" s="77">
        <f t="shared" si="5"/>
        <v>64.793999999999997</v>
      </c>
      <c r="CR33" s="77">
        <f t="shared" si="5"/>
        <v>34.631999999999998</v>
      </c>
      <c r="CS33" s="77">
        <f t="shared" si="5"/>
        <v>41.575000000000003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1797.5777500000006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>
        <v>22</v>
      </c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23.2</v>
      </c>
      <c r="BQ38" s="120">
        <v>18.8</v>
      </c>
      <c r="BR38" s="120">
        <v>6.3</v>
      </c>
      <c r="BS38" s="120"/>
      <c r="BT38" s="120"/>
      <c r="BU38" s="120">
        <v>16.7</v>
      </c>
      <c r="BV38" s="120">
        <v>5</v>
      </c>
      <c r="BW38" s="120">
        <v>28.4</v>
      </c>
      <c r="BX38" s="120">
        <v>4.5</v>
      </c>
      <c r="BY38" s="120">
        <v>29.6</v>
      </c>
      <c r="BZ38" s="120">
        <v>41.9</v>
      </c>
      <c r="CA38" s="120">
        <v>12</v>
      </c>
      <c r="CB38" s="120">
        <v>10.4</v>
      </c>
      <c r="CC38" s="120">
        <v>12.6</v>
      </c>
      <c r="CD38" s="120">
        <v>30.5</v>
      </c>
      <c r="CE38" s="120"/>
      <c r="CF38" s="120"/>
      <c r="CG38" s="120">
        <v>9.1</v>
      </c>
      <c r="CH38" s="120"/>
      <c r="CI38" s="120"/>
      <c r="CJ38" s="120"/>
      <c r="CK38" s="120"/>
      <c r="CL38" s="120"/>
      <c r="CM38" s="120">
        <v>32.1</v>
      </c>
      <c r="CN38" s="120">
        <v>38.200000000000003</v>
      </c>
      <c r="CO38" s="120">
        <v>16.2</v>
      </c>
      <c r="CP38" s="120"/>
      <c r="CQ38" s="120"/>
      <c r="CR38" s="120">
        <v>33</v>
      </c>
      <c r="CS38" s="120">
        <v>33</v>
      </c>
      <c r="CT38" s="122"/>
      <c r="CU38" s="122"/>
      <c r="CV38" s="122"/>
      <c r="CW38" s="121"/>
      <c r="CX38" s="97">
        <f t="array" ref="CX38">SUMPRODUCT(B38:CW38*0.25)</f>
        <v>105.875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22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23.2</v>
      </c>
      <c r="BQ41" s="107">
        <f t="shared" si="7"/>
        <v>18.8</v>
      </c>
      <c r="BR41" s="107">
        <f t="shared" si="7"/>
        <v>6.3</v>
      </c>
      <c r="BS41" s="107">
        <f t="shared" si="7"/>
        <v>0</v>
      </c>
      <c r="BT41" s="107">
        <f t="shared" si="7"/>
        <v>0</v>
      </c>
      <c r="BU41" s="107">
        <f t="shared" si="7"/>
        <v>16.7</v>
      </c>
      <c r="BV41" s="107">
        <f t="shared" si="7"/>
        <v>5</v>
      </c>
      <c r="BW41" s="107">
        <f t="shared" si="7"/>
        <v>28.4</v>
      </c>
      <c r="BX41" s="107">
        <f t="shared" si="7"/>
        <v>4.5</v>
      </c>
      <c r="BY41" s="107">
        <f t="shared" si="7"/>
        <v>29.6</v>
      </c>
      <c r="BZ41" s="107">
        <f t="shared" si="7"/>
        <v>41.9</v>
      </c>
      <c r="CA41" s="107">
        <f t="shared" si="7"/>
        <v>12</v>
      </c>
      <c r="CB41" s="107">
        <f t="shared" si="7"/>
        <v>10.4</v>
      </c>
      <c r="CC41" s="107">
        <f t="shared" si="7"/>
        <v>12.6</v>
      </c>
      <c r="CD41" s="107">
        <f t="shared" si="7"/>
        <v>30.5</v>
      </c>
      <c r="CE41" s="107">
        <f t="shared" si="7"/>
        <v>0</v>
      </c>
      <c r="CF41" s="107">
        <f t="shared" si="7"/>
        <v>0</v>
      </c>
      <c r="CG41" s="107">
        <f t="shared" si="7"/>
        <v>9.1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32.1</v>
      </c>
      <c r="CN41" s="107">
        <f t="shared" si="7"/>
        <v>38.200000000000003</v>
      </c>
      <c r="CO41" s="107">
        <f t="shared" si="7"/>
        <v>16.2</v>
      </c>
      <c r="CP41" s="107">
        <f t="shared" si="7"/>
        <v>0</v>
      </c>
      <c r="CQ41" s="107">
        <f t="shared" si="7"/>
        <v>0</v>
      </c>
      <c r="CR41" s="107">
        <f t="shared" si="7"/>
        <v>33</v>
      </c>
      <c r="CS41" s="107">
        <f t="shared" si="7"/>
        <v>33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105.875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>
        <v>22</v>
      </c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23.2</v>
      </c>
      <c r="BQ46" s="120">
        <v>18.8</v>
      </c>
      <c r="BR46" s="120">
        <v>6.3</v>
      </c>
      <c r="BS46" s="120"/>
      <c r="BT46" s="120"/>
      <c r="BU46" s="120">
        <v>16.7</v>
      </c>
      <c r="BV46" s="120">
        <v>5</v>
      </c>
      <c r="BW46" s="120">
        <v>28.4</v>
      </c>
      <c r="BX46" s="120">
        <v>4.5</v>
      </c>
      <c r="BY46" s="120">
        <v>29.6</v>
      </c>
      <c r="BZ46" s="120">
        <v>41.9</v>
      </c>
      <c r="CA46" s="120">
        <v>12</v>
      </c>
      <c r="CB46" s="120">
        <v>10.4</v>
      </c>
      <c r="CC46" s="120">
        <v>12.6</v>
      </c>
      <c r="CD46" s="120">
        <v>30.5</v>
      </c>
      <c r="CE46" s="120"/>
      <c r="CF46" s="120"/>
      <c r="CG46" s="120">
        <v>9.1</v>
      </c>
      <c r="CH46" s="120"/>
      <c r="CI46" s="120"/>
      <c r="CJ46" s="120"/>
      <c r="CK46" s="120"/>
      <c r="CL46" s="120"/>
      <c r="CM46" s="120">
        <v>32.1</v>
      </c>
      <c r="CN46" s="120">
        <v>38.200000000000003</v>
      </c>
      <c r="CO46" s="120">
        <v>16.2</v>
      </c>
      <c r="CP46" s="120"/>
      <c r="CQ46" s="120"/>
      <c r="CR46" s="120">
        <v>33</v>
      </c>
      <c r="CS46" s="120">
        <v>33</v>
      </c>
      <c r="CT46" s="122"/>
      <c r="CU46" s="122"/>
      <c r="CV46" s="122"/>
      <c r="CW46" s="121"/>
      <c r="CX46" s="97">
        <f t="array" ref="CX46">SUMPRODUCT(B46:CW46*0.25)</f>
        <v>105.875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22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23.2</v>
      </c>
      <c r="BQ50" s="107">
        <f t="shared" si="9"/>
        <v>18.8</v>
      </c>
      <c r="BR50" s="107">
        <f t="shared" si="9"/>
        <v>6.3</v>
      </c>
      <c r="BS50" s="107">
        <f t="shared" si="9"/>
        <v>0</v>
      </c>
      <c r="BT50" s="107">
        <f t="shared" si="9"/>
        <v>0</v>
      </c>
      <c r="BU50" s="107">
        <f t="shared" si="9"/>
        <v>16.7</v>
      </c>
      <c r="BV50" s="107">
        <f t="shared" si="9"/>
        <v>5</v>
      </c>
      <c r="BW50" s="107">
        <f t="shared" si="9"/>
        <v>28.4</v>
      </c>
      <c r="BX50" s="107">
        <f t="shared" si="9"/>
        <v>4.5</v>
      </c>
      <c r="BY50" s="107">
        <f t="shared" si="9"/>
        <v>29.6</v>
      </c>
      <c r="BZ50" s="107">
        <f t="shared" si="9"/>
        <v>41.9</v>
      </c>
      <c r="CA50" s="107">
        <f t="shared" si="9"/>
        <v>12</v>
      </c>
      <c r="CB50" s="107">
        <f t="shared" si="9"/>
        <v>10.4</v>
      </c>
      <c r="CC50" s="107">
        <f t="shared" si="9"/>
        <v>12.6</v>
      </c>
      <c r="CD50" s="107">
        <f t="shared" si="9"/>
        <v>30.5</v>
      </c>
      <c r="CE50" s="107">
        <f t="shared" si="9"/>
        <v>0</v>
      </c>
      <c r="CF50" s="107">
        <f t="shared" si="9"/>
        <v>0</v>
      </c>
      <c r="CG50" s="107">
        <f t="shared" si="9"/>
        <v>9.1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32.1</v>
      </c>
      <c r="CN50" s="107">
        <f t="shared" si="9"/>
        <v>38.200000000000003</v>
      </c>
      <c r="CO50" s="107">
        <f t="shared" si="9"/>
        <v>16.2</v>
      </c>
      <c r="CP50" s="107">
        <f t="shared" si="9"/>
        <v>0</v>
      </c>
      <c r="CQ50" s="107">
        <f t="shared" si="9"/>
        <v>0</v>
      </c>
      <c r="CR50" s="107">
        <f t="shared" si="9"/>
        <v>33</v>
      </c>
      <c r="CS50" s="107">
        <f t="shared" si="9"/>
        <v>33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105.875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52.015000000000001</v>
      </c>
      <c r="C53" s="107">
        <f t="shared" ref="C53:BN53" si="12">C17+C27+C41</f>
        <v>73.591000000000008</v>
      </c>
      <c r="D53" s="107">
        <f t="shared" si="12"/>
        <v>57.712000000000003</v>
      </c>
      <c r="E53" s="107">
        <f t="shared" si="12"/>
        <v>60.430999999999997</v>
      </c>
      <c r="F53" s="107">
        <f t="shared" si="12"/>
        <v>68.88</v>
      </c>
      <c r="G53" s="107">
        <f t="shared" si="12"/>
        <v>82.347999999999999</v>
      </c>
      <c r="H53" s="107">
        <f t="shared" si="12"/>
        <v>66.256</v>
      </c>
      <c r="I53" s="107">
        <f t="shared" si="12"/>
        <v>79.414000000000001</v>
      </c>
      <c r="J53" s="107">
        <f t="shared" si="12"/>
        <v>86.046999999999997</v>
      </c>
      <c r="K53" s="107">
        <f t="shared" si="12"/>
        <v>69.566000000000003</v>
      </c>
      <c r="L53" s="107">
        <f t="shared" si="12"/>
        <v>66.805000000000007</v>
      </c>
      <c r="M53" s="107">
        <f t="shared" si="12"/>
        <v>57.964999999999996</v>
      </c>
      <c r="N53" s="107">
        <f t="shared" si="12"/>
        <v>64.768000000000001</v>
      </c>
      <c r="O53" s="107">
        <f t="shared" si="12"/>
        <v>59.186</v>
      </c>
      <c r="P53" s="107">
        <f t="shared" si="12"/>
        <v>52.657000000000004</v>
      </c>
      <c r="Q53" s="107">
        <f t="shared" si="12"/>
        <v>59.975999999999999</v>
      </c>
      <c r="R53" s="107">
        <f t="shared" si="12"/>
        <v>57.780999999999999</v>
      </c>
      <c r="S53" s="107">
        <f t="shared" si="12"/>
        <v>54.536999999999999</v>
      </c>
      <c r="T53" s="107">
        <f t="shared" si="12"/>
        <v>50.024000000000001</v>
      </c>
      <c r="U53" s="107">
        <f t="shared" si="12"/>
        <v>58.767000000000003</v>
      </c>
      <c r="V53" s="107">
        <f t="shared" si="12"/>
        <v>36.518999999999998</v>
      </c>
      <c r="W53" s="107">
        <f t="shared" si="12"/>
        <v>46.780999999999992</v>
      </c>
      <c r="X53" s="107">
        <f t="shared" si="12"/>
        <v>47.593000000000004</v>
      </c>
      <c r="Y53" s="107">
        <f t="shared" si="12"/>
        <v>70.245000000000005</v>
      </c>
      <c r="Z53" s="107">
        <f t="shared" si="12"/>
        <v>51.44</v>
      </c>
      <c r="AA53" s="107">
        <f t="shared" si="12"/>
        <v>67.152000000000001</v>
      </c>
      <c r="AB53" s="107">
        <f t="shared" si="12"/>
        <v>67.308000000000007</v>
      </c>
      <c r="AC53" s="107">
        <f t="shared" si="12"/>
        <v>60.641999999999996</v>
      </c>
      <c r="AD53" s="107">
        <f t="shared" si="12"/>
        <v>39.658000000000001</v>
      </c>
      <c r="AE53" s="107">
        <f t="shared" si="12"/>
        <v>42.393000000000001</v>
      </c>
      <c r="AF53" s="107">
        <f t="shared" si="12"/>
        <v>53.39</v>
      </c>
      <c r="AG53" s="107">
        <f t="shared" si="12"/>
        <v>111.69</v>
      </c>
      <c r="AH53" s="107">
        <f t="shared" si="12"/>
        <v>76.724999999999994</v>
      </c>
      <c r="AI53" s="107">
        <f t="shared" si="12"/>
        <v>83.795999999999992</v>
      </c>
      <c r="AJ53" s="107">
        <f t="shared" si="12"/>
        <v>129.548</v>
      </c>
      <c r="AK53" s="107">
        <f t="shared" si="12"/>
        <v>104.47600000000001</v>
      </c>
      <c r="AL53" s="107">
        <f t="shared" si="12"/>
        <v>85.328000000000003</v>
      </c>
      <c r="AM53" s="107">
        <f t="shared" si="12"/>
        <v>101.71000000000001</v>
      </c>
      <c r="AN53" s="107">
        <f t="shared" si="12"/>
        <v>127.87</v>
      </c>
      <c r="AO53" s="107">
        <f t="shared" si="12"/>
        <v>138.56100000000001</v>
      </c>
      <c r="AP53" s="107">
        <f t="shared" si="12"/>
        <v>85.328000000000003</v>
      </c>
      <c r="AQ53" s="107">
        <f t="shared" si="12"/>
        <v>129.92700000000002</v>
      </c>
      <c r="AR53" s="107">
        <f t="shared" si="12"/>
        <v>128.44</v>
      </c>
      <c r="AS53" s="107">
        <f t="shared" si="12"/>
        <v>143.54</v>
      </c>
      <c r="AT53" s="107">
        <f t="shared" si="12"/>
        <v>97.629000000000005</v>
      </c>
      <c r="AU53" s="107">
        <f t="shared" si="12"/>
        <v>86.652999999999992</v>
      </c>
      <c r="AV53" s="107">
        <f t="shared" si="12"/>
        <v>75.179000000000002</v>
      </c>
      <c r="AW53" s="107">
        <f t="shared" si="12"/>
        <v>79.712000000000003</v>
      </c>
      <c r="AX53" s="107">
        <f t="shared" si="12"/>
        <v>94.140999999999991</v>
      </c>
      <c r="AY53" s="107">
        <f t="shared" si="12"/>
        <v>100.59099999999999</v>
      </c>
      <c r="AZ53" s="107">
        <f t="shared" si="12"/>
        <v>101.60900000000001</v>
      </c>
      <c r="BA53" s="107">
        <f t="shared" si="12"/>
        <v>88.471000000000004</v>
      </c>
      <c r="BB53" s="107">
        <f t="shared" si="12"/>
        <v>104.176</v>
      </c>
      <c r="BC53" s="107">
        <f t="shared" si="12"/>
        <v>140.98899999999998</v>
      </c>
      <c r="BD53" s="107">
        <f t="shared" si="12"/>
        <v>171.89499999999998</v>
      </c>
      <c r="BE53" s="107">
        <f t="shared" si="12"/>
        <v>140.51900000000001</v>
      </c>
      <c r="BF53" s="107">
        <f t="shared" si="12"/>
        <v>87.801000000000002</v>
      </c>
      <c r="BG53" s="107">
        <f t="shared" si="12"/>
        <v>101.098</v>
      </c>
      <c r="BH53" s="107">
        <f t="shared" si="12"/>
        <v>144.86199999999999</v>
      </c>
      <c r="BI53" s="107">
        <f t="shared" si="12"/>
        <v>140.63200000000001</v>
      </c>
      <c r="BJ53" s="107">
        <f t="shared" si="12"/>
        <v>110.684</v>
      </c>
      <c r="BK53" s="107">
        <f t="shared" si="12"/>
        <v>94.492999999999995</v>
      </c>
      <c r="BL53" s="107">
        <f t="shared" si="12"/>
        <v>73.984000000000009</v>
      </c>
      <c r="BM53" s="107">
        <f t="shared" si="12"/>
        <v>105.874</v>
      </c>
      <c r="BN53" s="107">
        <f t="shared" si="12"/>
        <v>186.21300000000002</v>
      </c>
      <c r="BO53" s="107">
        <f t="shared" ref="BO53:CX53" si="13">BO17+BO27+BO41</f>
        <v>89.171999999999997</v>
      </c>
      <c r="BP53" s="107">
        <f t="shared" si="13"/>
        <v>63.03</v>
      </c>
      <c r="BQ53" s="107">
        <f t="shared" si="13"/>
        <v>64.98599999999999</v>
      </c>
      <c r="BR53" s="107">
        <f t="shared" si="13"/>
        <v>127.476</v>
      </c>
      <c r="BS53" s="107">
        <f t="shared" si="13"/>
        <v>31.602</v>
      </c>
      <c r="BT53" s="107">
        <f t="shared" si="13"/>
        <v>61.42</v>
      </c>
      <c r="BU53" s="107">
        <f t="shared" si="13"/>
        <v>63.518000000000001</v>
      </c>
      <c r="BV53" s="107">
        <f t="shared" si="13"/>
        <v>71.7</v>
      </c>
      <c r="BW53" s="107">
        <f t="shared" si="13"/>
        <v>63.853000000000002</v>
      </c>
      <c r="BX53" s="107">
        <f t="shared" si="13"/>
        <v>62.457999999999998</v>
      </c>
      <c r="BY53" s="107">
        <f t="shared" si="13"/>
        <v>74.562000000000012</v>
      </c>
      <c r="BZ53" s="107">
        <f t="shared" si="13"/>
        <v>64.143000000000001</v>
      </c>
      <c r="CA53" s="107">
        <f t="shared" si="13"/>
        <v>40.942</v>
      </c>
      <c r="CB53" s="107">
        <f t="shared" si="13"/>
        <v>39.792999999999999</v>
      </c>
      <c r="CC53" s="107">
        <f t="shared" si="13"/>
        <v>37.989000000000004</v>
      </c>
      <c r="CD53" s="107">
        <f t="shared" si="13"/>
        <v>47.042999999999999</v>
      </c>
      <c r="CE53" s="107">
        <f t="shared" si="13"/>
        <v>103.565</v>
      </c>
      <c r="CF53" s="107">
        <f t="shared" si="13"/>
        <v>52.531000000000006</v>
      </c>
      <c r="CG53" s="107">
        <f t="shared" si="13"/>
        <v>66.338999999999999</v>
      </c>
      <c r="CH53" s="107">
        <f t="shared" si="13"/>
        <v>71.134</v>
      </c>
      <c r="CI53" s="107">
        <f t="shared" si="13"/>
        <v>109.40300000000001</v>
      </c>
      <c r="CJ53" s="107">
        <f t="shared" si="13"/>
        <v>42.402000000000001</v>
      </c>
      <c r="CK53" s="107">
        <f t="shared" si="13"/>
        <v>29.698</v>
      </c>
      <c r="CL53" s="107">
        <f t="shared" si="13"/>
        <v>36.274000000000001</v>
      </c>
      <c r="CM53" s="107">
        <f t="shared" si="13"/>
        <v>57.596000000000004</v>
      </c>
      <c r="CN53" s="107">
        <f t="shared" si="13"/>
        <v>62.817000000000007</v>
      </c>
      <c r="CO53" s="107">
        <f t="shared" si="13"/>
        <v>58.228000000000009</v>
      </c>
      <c r="CP53" s="107">
        <f t="shared" si="13"/>
        <v>77.14500000000001</v>
      </c>
      <c r="CQ53" s="107">
        <f t="shared" si="13"/>
        <v>64.794000000000011</v>
      </c>
      <c r="CR53" s="107">
        <f t="shared" si="13"/>
        <v>67.632000000000005</v>
      </c>
      <c r="CS53" s="107">
        <f t="shared" si="13"/>
        <v>74.575000000000003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1903.4527500000004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-26.8</v>
      </c>
      <c r="C5" s="25">
        <v>-67.900000000000006</v>
      </c>
      <c r="D5" s="25">
        <v>-46.3</v>
      </c>
      <c r="E5" s="25">
        <v>-55.4</v>
      </c>
      <c r="F5" s="25">
        <v>-49</v>
      </c>
      <c r="G5" s="25">
        <v>-74.3</v>
      </c>
      <c r="H5" s="25">
        <v>-55</v>
      </c>
      <c r="I5" s="25">
        <v>-72.599999999999994</v>
      </c>
      <c r="J5" s="25">
        <v>-80.2</v>
      </c>
      <c r="K5" s="25">
        <v>-63.4</v>
      </c>
      <c r="L5" s="25">
        <v>-56.7</v>
      </c>
      <c r="M5" s="25">
        <v>-49.9</v>
      </c>
      <c r="N5" s="25">
        <v>-45.8</v>
      </c>
      <c r="O5" s="25">
        <v>-42.4</v>
      </c>
      <c r="P5" s="25">
        <v>-41.5</v>
      </c>
      <c r="Q5" s="25">
        <v>-49.4</v>
      </c>
      <c r="R5" s="25">
        <v>-31.6</v>
      </c>
      <c r="S5" s="25">
        <v>-29.3</v>
      </c>
      <c r="T5" s="25">
        <v>-24.2</v>
      </c>
      <c r="U5" s="25">
        <v>-31.6</v>
      </c>
      <c r="V5" s="25">
        <v>-15</v>
      </c>
      <c r="W5" s="25">
        <v>-5</v>
      </c>
      <c r="X5" s="25"/>
      <c r="Y5" s="25">
        <v>-67.099999999999994</v>
      </c>
      <c r="Z5" s="25">
        <v>-16</v>
      </c>
      <c r="AA5" s="25">
        <v>-30.2</v>
      </c>
      <c r="AB5" s="25">
        <v>-10.6</v>
      </c>
      <c r="AC5" s="25"/>
      <c r="AD5" s="25"/>
      <c r="AE5" s="25"/>
      <c r="AF5" s="25"/>
      <c r="AG5" s="25">
        <v>-107.8</v>
      </c>
      <c r="AH5" s="25">
        <v>-41.4</v>
      </c>
      <c r="AI5" s="25">
        <v>-57.3</v>
      </c>
      <c r="AJ5" s="25">
        <v>-91.6</v>
      </c>
      <c r="AK5" s="25">
        <v>-63.7</v>
      </c>
      <c r="AL5" s="25">
        <v>-54.4</v>
      </c>
      <c r="AM5" s="25">
        <v>-58.5</v>
      </c>
      <c r="AN5" s="25">
        <v>-74.2</v>
      </c>
      <c r="AO5" s="25">
        <v>-132.5</v>
      </c>
      <c r="AP5" s="25">
        <v>-59.2</v>
      </c>
      <c r="AQ5" s="25">
        <v>-122.8</v>
      </c>
      <c r="AR5" s="25">
        <v>-128.4</v>
      </c>
      <c r="AS5" s="25">
        <v>-143.5</v>
      </c>
      <c r="AT5" s="25">
        <v>-34</v>
      </c>
      <c r="AU5" s="25">
        <v>-12.7</v>
      </c>
      <c r="AV5" s="25">
        <v>22</v>
      </c>
      <c r="AW5" s="25">
        <v>-6.9</v>
      </c>
      <c r="AX5" s="25">
        <v>-43.4</v>
      </c>
      <c r="AY5" s="25">
        <v>-47</v>
      </c>
      <c r="AZ5" s="25">
        <v>-57.3</v>
      </c>
      <c r="BA5" s="25">
        <v>-0.9</v>
      </c>
      <c r="BB5" s="25">
        <v>-49.4</v>
      </c>
      <c r="BC5" s="25">
        <v>-97.5</v>
      </c>
      <c r="BD5" s="25">
        <v>-142.6</v>
      </c>
      <c r="BE5" s="25">
        <v>-90</v>
      </c>
      <c r="BF5" s="25">
        <v>-32.9</v>
      </c>
      <c r="BG5" s="25">
        <v>-49.7</v>
      </c>
      <c r="BH5" s="25">
        <v>-98.7</v>
      </c>
      <c r="BI5" s="25">
        <v>-128.19999999999999</v>
      </c>
      <c r="BJ5" s="25">
        <v>-88.4</v>
      </c>
      <c r="BK5" s="25">
        <v>-70.5</v>
      </c>
      <c r="BL5" s="25">
        <v>-26.1</v>
      </c>
      <c r="BM5" s="25">
        <v>-77.2</v>
      </c>
      <c r="BN5" s="25">
        <v>-169.9</v>
      </c>
      <c r="BO5" s="25">
        <v>-77.3</v>
      </c>
      <c r="BP5" s="25">
        <v>23.2</v>
      </c>
      <c r="BQ5" s="25">
        <v>18.8</v>
      </c>
      <c r="BR5" s="25">
        <v>6.3</v>
      </c>
      <c r="BS5" s="25">
        <v>-23.7</v>
      </c>
      <c r="BT5" s="25"/>
      <c r="BU5" s="25">
        <v>16.7</v>
      </c>
      <c r="BV5" s="25">
        <v>5</v>
      </c>
      <c r="BW5" s="25">
        <v>28.4</v>
      </c>
      <c r="BX5" s="25">
        <v>4.5</v>
      </c>
      <c r="BY5" s="25">
        <v>29.6</v>
      </c>
      <c r="BZ5" s="25">
        <v>41.9</v>
      </c>
      <c r="CA5" s="25">
        <v>12</v>
      </c>
      <c r="CB5" s="25">
        <v>10.4</v>
      </c>
      <c r="CC5" s="25">
        <v>12.6</v>
      </c>
      <c r="CD5" s="25">
        <v>30.5</v>
      </c>
      <c r="CE5" s="25"/>
      <c r="CF5" s="25"/>
      <c r="CG5" s="25">
        <v>9.1</v>
      </c>
      <c r="CH5" s="25"/>
      <c r="CI5" s="25"/>
      <c r="CJ5" s="25"/>
      <c r="CK5" s="25"/>
      <c r="CL5" s="25">
        <v>-5.0999999999999996</v>
      </c>
      <c r="CM5" s="25">
        <v>32.1</v>
      </c>
      <c r="CN5" s="25">
        <v>38.200000000000003</v>
      </c>
      <c r="CO5" s="25">
        <v>16.2</v>
      </c>
      <c r="CP5" s="25">
        <v>-54.3</v>
      </c>
      <c r="CQ5" s="25">
        <v>-10.8</v>
      </c>
      <c r="CR5" s="25">
        <v>33</v>
      </c>
      <c r="CS5" s="25">
        <v>33</v>
      </c>
      <c r="CT5" s="26"/>
      <c r="CU5" s="26"/>
      <c r="CV5" s="26"/>
      <c r="CW5" s="27"/>
      <c r="CX5" s="132">
        <f t="array" ref="CX5">SUMPRODUCT(B5:CW5*0.25)</f>
        <v>-835.87500000000011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93.17</v>
      </c>
      <c r="C8" s="138">
        <v>89.82</v>
      </c>
      <c r="D8" s="138">
        <v>90</v>
      </c>
      <c r="E8" s="138">
        <v>88.18</v>
      </c>
      <c r="F8" s="138">
        <v>94</v>
      </c>
      <c r="G8" s="138">
        <v>90.73</v>
      </c>
      <c r="H8" s="138">
        <v>88.71</v>
      </c>
      <c r="I8" s="138">
        <v>86.59</v>
      </c>
      <c r="J8" s="138">
        <v>89.64</v>
      </c>
      <c r="K8" s="138">
        <v>88.38</v>
      </c>
      <c r="L8" s="138">
        <v>88.47</v>
      </c>
      <c r="M8" s="138">
        <v>88.22</v>
      </c>
      <c r="N8" s="138">
        <v>90.4</v>
      </c>
      <c r="O8" s="138">
        <v>89.74</v>
      </c>
      <c r="P8" s="138">
        <v>90.5</v>
      </c>
      <c r="Q8" s="138">
        <v>89.76</v>
      </c>
      <c r="R8" s="138">
        <v>88.47</v>
      </c>
      <c r="S8" s="138">
        <v>90.45</v>
      </c>
      <c r="T8" s="138">
        <v>91.15</v>
      </c>
      <c r="U8" s="138">
        <v>92.68</v>
      </c>
      <c r="V8" s="138">
        <v>91.92</v>
      </c>
      <c r="W8" s="138">
        <v>94.78</v>
      </c>
      <c r="X8" s="138">
        <v>100.96</v>
      </c>
      <c r="Y8" s="138">
        <v>115.76</v>
      </c>
      <c r="Z8" s="138">
        <v>111.44</v>
      </c>
      <c r="AA8" s="138">
        <v>126.07</v>
      </c>
      <c r="AB8" s="138">
        <v>125.84</v>
      </c>
      <c r="AC8" s="138">
        <v>119.73</v>
      </c>
      <c r="AD8" s="138">
        <v>101.28</v>
      </c>
      <c r="AE8" s="138">
        <v>99.58</v>
      </c>
      <c r="AF8" s="138">
        <v>104.05</v>
      </c>
      <c r="AG8" s="138">
        <v>92.51</v>
      </c>
      <c r="AH8" s="138">
        <v>118.8</v>
      </c>
      <c r="AI8" s="138">
        <v>102.35</v>
      </c>
      <c r="AJ8" s="138">
        <v>83.44</v>
      </c>
      <c r="AK8" s="138">
        <v>70.260000000000005</v>
      </c>
      <c r="AL8" s="138">
        <v>100.33</v>
      </c>
      <c r="AM8" s="138">
        <v>99.04</v>
      </c>
      <c r="AN8" s="138">
        <v>70.23</v>
      </c>
      <c r="AO8" s="138">
        <v>16.399999999999999</v>
      </c>
      <c r="AP8" s="138">
        <v>49</v>
      </c>
      <c r="AQ8" s="138">
        <v>3.41</v>
      </c>
      <c r="AR8" s="138">
        <v>-6.7</v>
      </c>
      <c r="AS8" s="138">
        <v>-10.62</v>
      </c>
      <c r="AT8" s="138">
        <v>6.4</v>
      </c>
      <c r="AU8" s="138">
        <v>6.32</v>
      </c>
      <c r="AV8" s="138">
        <v>7.46</v>
      </c>
      <c r="AW8" s="138">
        <v>4.21</v>
      </c>
      <c r="AX8" s="138">
        <v>2.02</v>
      </c>
      <c r="AY8" s="138">
        <v>3.57</v>
      </c>
      <c r="AZ8" s="138">
        <v>0.69</v>
      </c>
      <c r="BA8" s="138">
        <v>15.1</v>
      </c>
      <c r="BB8" s="138">
        <v>7.77</v>
      </c>
      <c r="BC8" s="138">
        <v>6.46</v>
      </c>
      <c r="BD8" s="138">
        <v>4.42</v>
      </c>
      <c r="BE8" s="138">
        <v>3.46</v>
      </c>
      <c r="BF8" s="138">
        <v>5.72</v>
      </c>
      <c r="BG8" s="138">
        <v>9.9600000000000009</v>
      </c>
      <c r="BH8" s="138">
        <v>13.6</v>
      </c>
      <c r="BI8" s="138">
        <v>72.7</v>
      </c>
      <c r="BJ8" s="138">
        <v>0.05</v>
      </c>
      <c r="BK8" s="138">
        <v>47.94</v>
      </c>
      <c r="BL8" s="138">
        <v>88.5</v>
      </c>
      <c r="BM8" s="138">
        <v>106.72</v>
      </c>
      <c r="BN8" s="138">
        <v>68.319999999999993</v>
      </c>
      <c r="BO8" s="138">
        <v>87.05</v>
      </c>
      <c r="BP8" s="138">
        <v>105.65</v>
      </c>
      <c r="BQ8" s="138">
        <v>118.49</v>
      </c>
      <c r="BR8" s="138">
        <v>102.24</v>
      </c>
      <c r="BS8" s="138">
        <v>128.9</v>
      </c>
      <c r="BT8" s="138">
        <v>148.43</v>
      </c>
      <c r="BU8" s="138">
        <v>119.02</v>
      </c>
      <c r="BV8" s="138">
        <v>125.98</v>
      </c>
      <c r="BW8" s="138">
        <v>116.05</v>
      </c>
      <c r="BX8" s="138">
        <v>128.94</v>
      </c>
      <c r="BY8" s="138">
        <v>125.57</v>
      </c>
      <c r="BZ8" s="138">
        <v>110.67</v>
      </c>
      <c r="CA8" s="138">
        <v>108.31</v>
      </c>
      <c r="CB8" s="138">
        <v>107.75</v>
      </c>
      <c r="CC8" s="138">
        <v>107.22</v>
      </c>
      <c r="CD8" s="138">
        <v>103.9</v>
      </c>
      <c r="CE8" s="138">
        <v>107.57</v>
      </c>
      <c r="CF8" s="138">
        <v>107.51</v>
      </c>
      <c r="CG8" s="138">
        <v>109.1</v>
      </c>
      <c r="CH8" s="138">
        <v>116.86</v>
      </c>
      <c r="CI8" s="138">
        <v>111.9</v>
      </c>
      <c r="CJ8" s="138">
        <v>101.35</v>
      </c>
      <c r="CK8" s="138">
        <v>103.63</v>
      </c>
      <c r="CL8" s="138">
        <v>126.19</v>
      </c>
      <c r="CM8" s="138">
        <v>116.9</v>
      </c>
      <c r="CN8" s="138">
        <v>106.91</v>
      </c>
      <c r="CO8" s="138">
        <v>109.11</v>
      </c>
      <c r="CP8" s="138">
        <v>116.03</v>
      </c>
      <c r="CQ8" s="138">
        <v>109.27</v>
      </c>
      <c r="CR8" s="138">
        <v>101.11</v>
      </c>
      <c r="CS8" s="138">
        <v>93.35</v>
      </c>
      <c r="CT8" s="139"/>
      <c r="CU8" s="139"/>
      <c r="CV8" s="139"/>
      <c r="CW8" s="140"/>
      <c r="CX8" s="141">
        <f>IF(SUM(B8:CW8)&lt;&gt;0,AVERAGEIF(B8:CW8,"&lt;&gt;"""),"")</f>
        <v>80.638229166666676</v>
      </c>
    </row>
    <row r="9" spans="1:102" ht="24.95" customHeight="1" thickBot="1" x14ac:dyDescent="0.25">
      <c r="A9" s="133" t="s">
        <v>6</v>
      </c>
      <c r="B9" s="42">
        <v>90.292500000000004</v>
      </c>
      <c r="C9" s="43">
        <v>90.292500000000004</v>
      </c>
      <c r="D9" s="43">
        <v>90.292500000000004</v>
      </c>
      <c r="E9" s="43">
        <v>90.292500000000004</v>
      </c>
      <c r="F9" s="43">
        <v>90.007499999999993</v>
      </c>
      <c r="G9" s="43">
        <v>90.007499999999993</v>
      </c>
      <c r="H9" s="43">
        <v>90.007499999999993</v>
      </c>
      <c r="I9" s="43">
        <v>90.007499999999993</v>
      </c>
      <c r="J9" s="43">
        <v>88.677499999999995</v>
      </c>
      <c r="K9" s="43">
        <v>88.677499999999995</v>
      </c>
      <c r="L9" s="43">
        <v>88.677499999999995</v>
      </c>
      <c r="M9" s="43">
        <v>88.677499999999995</v>
      </c>
      <c r="N9" s="43">
        <v>90.1</v>
      </c>
      <c r="O9" s="43">
        <v>90.1</v>
      </c>
      <c r="P9" s="43">
        <v>90.1</v>
      </c>
      <c r="Q9" s="43">
        <v>90.1</v>
      </c>
      <c r="R9" s="43">
        <v>90.6875</v>
      </c>
      <c r="S9" s="43">
        <v>90.6875</v>
      </c>
      <c r="T9" s="43">
        <v>90.6875</v>
      </c>
      <c r="U9" s="43">
        <v>90.6875</v>
      </c>
      <c r="V9" s="43">
        <v>100.855</v>
      </c>
      <c r="W9" s="43">
        <v>100.855</v>
      </c>
      <c r="X9" s="43">
        <v>100.855</v>
      </c>
      <c r="Y9" s="43">
        <v>100.855</v>
      </c>
      <c r="Z9" s="43">
        <v>120.77</v>
      </c>
      <c r="AA9" s="43">
        <v>120.77</v>
      </c>
      <c r="AB9" s="43">
        <v>120.77</v>
      </c>
      <c r="AC9" s="43">
        <v>120.77</v>
      </c>
      <c r="AD9" s="43">
        <v>99.355000000000004</v>
      </c>
      <c r="AE9" s="43">
        <v>99.355000000000004</v>
      </c>
      <c r="AF9" s="43">
        <v>99.355000000000004</v>
      </c>
      <c r="AG9" s="43">
        <v>99.355000000000004</v>
      </c>
      <c r="AH9" s="43">
        <v>93.712500000000006</v>
      </c>
      <c r="AI9" s="43">
        <v>93.712500000000006</v>
      </c>
      <c r="AJ9" s="43">
        <v>93.712500000000006</v>
      </c>
      <c r="AK9" s="43">
        <v>93.712500000000006</v>
      </c>
      <c r="AL9" s="43">
        <v>71.5</v>
      </c>
      <c r="AM9" s="43">
        <v>71.5</v>
      </c>
      <c r="AN9" s="43">
        <v>71.5</v>
      </c>
      <c r="AO9" s="43">
        <v>71.5</v>
      </c>
      <c r="AP9" s="43">
        <v>8.7725000000000009</v>
      </c>
      <c r="AQ9" s="43">
        <v>8.7725000000000009</v>
      </c>
      <c r="AR9" s="43">
        <v>8.7725000000000009</v>
      </c>
      <c r="AS9" s="43">
        <v>8.7725000000000009</v>
      </c>
      <c r="AT9" s="43">
        <v>6.0975000000000001</v>
      </c>
      <c r="AU9" s="43">
        <v>6.0975000000000001</v>
      </c>
      <c r="AV9" s="43">
        <v>6.0975000000000001</v>
      </c>
      <c r="AW9" s="43">
        <v>6.0975000000000001</v>
      </c>
      <c r="AX9" s="43">
        <v>5.3449999999999998</v>
      </c>
      <c r="AY9" s="43">
        <v>5.3449999999999998</v>
      </c>
      <c r="AZ9" s="43">
        <v>5.3449999999999998</v>
      </c>
      <c r="BA9" s="43">
        <v>5.3449999999999998</v>
      </c>
      <c r="BB9" s="43">
        <v>5.5274999999999999</v>
      </c>
      <c r="BC9" s="43">
        <v>5.5274999999999999</v>
      </c>
      <c r="BD9" s="43">
        <v>5.5274999999999999</v>
      </c>
      <c r="BE9" s="43">
        <v>5.5274999999999999</v>
      </c>
      <c r="BF9" s="43">
        <v>25.495000000000001</v>
      </c>
      <c r="BG9" s="43">
        <v>25.495000000000001</v>
      </c>
      <c r="BH9" s="43">
        <v>25.495000000000001</v>
      </c>
      <c r="BI9" s="43">
        <v>25.495000000000001</v>
      </c>
      <c r="BJ9" s="43">
        <v>60.802500000000002</v>
      </c>
      <c r="BK9" s="43">
        <v>60.802500000000002</v>
      </c>
      <c r="BL9" s="43">
        <v>60.802500000000002</v>
      </c>
      <c r="BM9" s="43">
        <v>60.802500000000002</v>
      </c>
      <c r="BN9" s="43">
        <v>94.877499999999998</v>
      </c>
      <c r="BO9" s="43">
        <v>94.877499999999998</v>
      </c>
      <c r="BP9" s="43">
        <v>94.877499999999998</v>
      </c>
      <c r="BQ9" s="43">
        <v>94.877499999999998</v>
      </c>
      <c r="BR9" s="43">
        <v>124.64749999999999</v>
      </c>
      <c r="BS9" s="43">
        <v>124.64749999999999</v>
      </c>
      <c r="BT9" s="43">
        <v>124.64749999999999</v>
      </c>
      <c r="BU9" s="43">
        <v>124.64749999999999</v>
      </c>
      <c r="BV9" s="43">
        <v>124.13500000000001</v>
      </c>
      <c r="BW9" s="43">
        <v>124.13500000000001</v>
      </c>
      <c r="BX9" s="43">
        <v>124.13500000000001</v>
      </c>
      <c r="BY9" s="43">
        <v>124.13500000000001</v>
      </c>
      <c r="BZ9" s="43">
        <v>108.4875</v>
      </c>
      <c r="CA9" s="43">
        <v>108.4875</v>
      </c>
      <c r="CB9" s="43">
        <v>108.4875</v>
      </c>
      <c r="CC9" s="43">
        <v>108.4875</v>
      </c>
      <c r="CD9" s="43">
        <v>107.02</v>
      </c>
      <c r="CE9" s="43">
        <v>107.02</v>
      </c>
      <c r="CF9" s="43">
        <v>107.02</v>
      </c>
      <c r="CG9" s="43">
        <v>107.02</v>
      </c>
      <c r="CH9" s="43">
        <v>108.435</v>
      </c>
      <c r="CI9" s="43">
        <v>108.435</v>
      </c>
      <c r="CJ9" s="43">
        <v>108.435</v>
      </c>
      <c r="CK9" s="43">
        <v>108.435</v>
      </c>
      <c r="CL9" s="43">
        <v>114.7775</v>
      </c>
      <c r="CM9" s="43">
        <v>114.7775</v>
      </c>
      <c r="CN9" s="43">
        <v>114.7775</v>
      </c>
      <c r="CO9" s="43">
        <v>114.7775</v>
      </c>
      <c r="CP9" s="43">
        <v>104.94</v>
      </c>
      <c r="CQ9" s="43">
        <v>104.94</v>
      </c>
      <c r="CR9" s="43">
        <v>104.94</v>
      </c>
      <c r="CS9" s="43">
        <v>104.94</v>
      </c>
      <c r="CT9" s="44"/>
      <c r="CU9" s="44"/>
      <c r="CV9" s="44"/>
      <c r="CW9" s="45"/>
      <c r="CX9" s="142">
        <f>IF(SUM(B9:CW9)&lt;&gt;0,AVERAGEIF(B9:CW9,"&lt;&gt;"""),"")</f>
        <v>80.638229166666676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26.8</v>
      </c>
      <c r="C14" s="149">
        <v>67.900000000000006</v>
      </c>
      <c r="D14" s="149">
        <v>46.3</v>
      </c>
      <c r="E14" s="149">
        <v>55.4</v>
      </c>
      <c r="F14" s="149">
        <v>49</v>
      </c>
      <c r="G14" s="149">
        <v>74.3</v>
      </c>
      <c r="H14" s="149">
        <v>55</v>
      </c>
      <c r="I14" s="149">
        <v>72.599999999999994</v>
      </c>
      <c r="J14" s="149">
        <v>80.2</v>
      </c>
      <c r="K14" s="149">
        <v>63.4</v>
      </c>
      <c r="L14" s="149">
        <v>56.7</v>
      </c>
      <c r="M14" s="149">
        <v>49.9</v>
      </c>
      <c r="N14" s="149">
        <v>45.8</v>
      </c>
      <c r="O14" s="149">
        <v>42.4</v>
      </c>
      <c r="P14" s="149">
        <v>41.5</v>
      </c>
      <c r="Q14" s="149">
        <v>49.4</v>
      </c>
      <c r="R14" s="149">
        <v>31.6</v>
      </c>
      <c r="S14" s="149">
        <v>29.3</v>
      </c>
      <c r="T14" s="149">
        <v>24.2</v>
      </c>
      <c r="U14" s="149">
        <v>31.6</v>
      </c>
      <c r="V14" s="149">
        <v>15</v>
      </c>
      <c r="W14" s="149">
        <v>5</v>
      </c>
      <c r="X14" s="149"/>
      <c r="Y14" s="149">
        <v>67.099999999999994</v>
      </c>
      <c r="Z14" s="149">
        <v>16</v>
      </c>
      <c r="AA14" s="149">
        <v>30.2</v>
      </c>
      <c r="AB14" s="149">
        <v>10.6</v>
      </c>
      <c r="AC14" s="149"/>
      <c r="AD14" s="149"/>
      <c r="AE14" s="149"/>
      <c r="AF14" s="149"/>
      <c r="AG14" s="149">
        <v>107.8</v>
      </c>
      <c r="AH14" s="149">
        <v>41.4</v>
      </c>
      <c r="AI14" s="149">
        <v>57.3</v>
      </c>
      <c r="AJ14" s="149">
        <v>91.6</v>
      </c>
      <c r="AK14" s="149">
        <v>63.7</v>
      </c>
      <c r="AL14" s="149">
        <v>54.4</v>
      </c>
      <c r="AM14" s="149">
        <v>58.5</v>
      </c>
      <c r="AN14" s="149">
        <v>74.2</v>
      </c>
      <c r="AO14" s="149">
        <v>132.5</v>
      </c>
      <c r="AP14" s="149">
        <v>59.2</v>
      </c>
      <c r="AQ14" s="149">
        <v>122.8</v>
      </c>
      <c r="AR14" s="149">
        <v>128.4</v>
      </c>
      <c r="AS14" s="149">
        <v>143.5</v>
      </c>
      <c r="AT14" s="149">
        <v>34</v>
      </c>
      <c r="AU14" s="149">
        <v>12.7</v>
      </c>
      <c r="AV14" s="149"/>
      <c r="AW14" s="149">
        <v>6.9</v>
      </c>
      <c r="AX14" s="149">
        <v>43.4</v>
      </c>
      <c r="AY14" s="149">
        <v>47</v>
      </c>
      <c r="AZ14" s="149">
        <v>57.3</v>
      </c>
      <c r="BA14" s="149">
        <v>0.9</v>
      </c>
      <c r="BB14" s="149">
        <v>49.4</v>
      </c>
      <c r="BC14" s="149">
        <v>97.5</v>
      </c>
      <c r="BD14" s="149">
        <v>142.6</v>
      </c>
      <c r="BE14" s="149">
        <v>90</v>
      </c>
      <c r="BF14" s="149">
        <v>32.9</v>
      </c>
      <c r="BG14" s="149">
        <v>49.7</v>
      </c>
      <c r="BH14" s="149">
        <v>98.7</v>
      </c>
      <c r="BI14" s="149">
        <v>128.19999999999999</v>
      </c>
      <c r="BJ14" s="149">
        <v>88.4</v>
      </c>
      <c r="BK14" s="149">
        <v>70.5</v>
      </c>
      <c r="BL14" s="149">
        <v>26.1</v>
      </c>
      <c r="BM14" s="149">
        <v>77.2</v>
      </c>
      <c r="BN14" s="149">
        <v>169.9</v>
      </c>
      <c r="BO14" s="149">
        <v>77.3</v>
      </c>
      <c r="BP14" s="149"/>
      <c r="BQ14" s="149"/>
      <c r="BR14" s="149"/>
      <c r="BS14" s="149">
        <v>23.7</v>
      </c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>
        <v>5.0999999999999996</v>
      </c>
      <c r="CM14" s="149"/>
      <c r="CN14" s="149"/>
      <c r="CO14" s="149"/>
      <c r="CP14" s="149">
        <v>54.3</v>
      </c>
      <c r="CQ14" s="149">
        <v>10.8</v>
      </c>
      <c r="CR14" s="149"/>
      <c r="CS14" s="149"/>
      <c r="CT14" s="150"/>
      <c r="CU14" s="150"/>
      <c r="CV14" s="150"/>
      <c r="CW14" s="151"/>
      <c r="CX14" s="152">
        <f t="array" ref="CX14">SUMPRODUCT(B14:CW14*0.25)</f>
        <v>941.75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26.8</v>
      </c>
      <c r="C17" s="160">
        <f t="shared" ref="C17:BN17" si="0">SUM(C12:C16)</f>
        <v>67.900000000000006</v>
      </c>
      <c r="D17" s="160">
        <f t="shared" si="0"/>
        <v>46.3</v>
      </c>
      <c r="E17" s="160">
        <f t="shared" si="0"/>
        <v>55.4</v>
      </c>
      <c r="F17" s="160">
        <f t="shared" si="0"/>
        <v>49</v>
      </c>
      <c r="G17" s="160">
        <f t="shared" si="0"/>
        <v>74.3</v>
      </c>
      <c r="H17" s="160">
        <f t="shared" si="0"/>
        <v>55</v>
      </c>
      <c r="I17" s="160">
        <f t="shared" si="0"/>
        <v>72.599999999999994</v>
      </c>
      <c r="J17" s="160">
        <f t="shared" si="0"/>
        <v>80.2</v>
      </c>
      <c r="K17" s="160">
        <f t="shared" si="0"/>
        <v>63.4</v>
      </c>
      <c r="L17" s="160">
        <f t="shared" si="0"/>
        <v>56.7</v>
      </c>
      <c r="M17" s="160">
        <f t="shared" si="0"/>
        <v>49.9</v>
      </c>
      <c r="N17" s="160">
        <f t="shared" si="0"/>
        <v>45.8</v>
      </c>
      <c r="O17" s="160">
        <f t="shared" si="0"/>
        <v>42.4</v>
      </c>
      <c r="P17" s="160">
        <f t="shared" si="0"/>
        <v>41.5</v>
      </c>
      <c r="Q17" s="160">
        <f t="shared" si="0"/>
        <v>49.4</v>
      </c>
      <c r="R17" s="160">
        <f t="shared" si="0"/>
        <v>31.6</v>
      </c>
      <c r="S17" s="160">
        <f t="shared" si="0"/>
        <v>29.3</v>
      </c>
      <c r="T17" s="160">
        <f t="shared" si="0"/>
        <v>24.2</v>
      </c>
      <c r="U17" s="160">
        <f t="shared" si="0"/>
        <v>31.6</v>
      </c>
      <c r="V17" s="160">
        <f t="shared" si="0"/>
        <v>15</v>
      </c>
      <c r="W17" s="160">
        <f t="shared" si="0"/>
        <v>5</v>
      </c>
      <c r="X17" s="160">
        <f t="shared" si="0"/>
        <v>0</v>
      </c>
      <c r="Y17" s="160">
        <f t="shared" si="0"/>
        <v>67.099999999999994</v>
      </c>
      <c r="Z17" s="160">
        <f t="shared" si="0"/>
        <v>16</v>
      </c>
      <c r="AA17" s="160">
        <f t="shared" si="0"/>
        <v>30.2</v>
      </c>
      <c r="AB17" s="160">
        <f t="shared" si="0"/>
        <v>10.6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107.8</v>
      </c>
      <c r="AH17" s="160">
        <f t="shared" si="0"/>
        <v>41.4</v>
      </c>
      <c r="AI17" s="160">
        <f t="shared" si="0"/>
        <v>57.3</v>
      </c>
      <c r="AJ17" s="160">
        <f t="shared" si="0"/>
        <v>91.6</v>
      </c>
      <c r="AK17" s="160">
        <f t="shared" si="0"/>
        <v>63.7</v>
      </c>
      <c r="AL17" s="160">
        <f t="shared" si="0"/>
        <v>54.4</v>
      </c>
      <c r="AM17" s="160">
        <f t="shared" si="0"/>
        <v>58.5</v>
      </c>
      <c r="AN17" s="160">
        <f t="shared" si="0"/>
        <v>74.2</v>
      </c>
      <c r="AO17" s="160">
        <f t="shared" si="0"/>
        <v>132.5</v>
      </c>
      <c r="AP17" s="160">
        <f t="shared" si="0"/>
        <v>59.2</v>
      </c>
      <c r="AQ17" s="160">
        <f t="shared" si="0"/>
        <v>122.8</v>
      </c>
      <c r="AR17" s="160">
        <f t="shared" si="0"/>
        <v>128.4</v>
      </c>
      <c r="AS17" s="160">
        <f t="shared" si="0"/>
        <v>143.5</v>
      </c>
      <c r="AT17" s="160">
        <f t="shared" si="0"/>
        <v>34</v>
      </c>
      <c r="AU17" s="160">
        <f t="shared" si="0"/>
        <v>12.7</v>
      </c>
      <c r="AV17" s="160">
        <f t="shared" si="0"/>
        <v>0</v>
      </c>
      <c r="AW17" s="160">
        <f t="shared" si="0"/>
        <v>6.9</v>
      </c>
      <c r="AX17" s="160">
        <f t="shared" si="0"/>
        <v>43.4</v>
      </c>
      <c r="AY17" s="160">
        <f t="shared" si="0"/>
        <v>47</v>
      </c>
      <c r="AZ17" s="160">
        <f t="shared" si="0"/>
        <v>57.3</v>
      </c>
      <c r="BA17" s="160">
        <f t="shared" si="0"/>
        <v>0.9</v>
      </c>
      <c r="BB17" s="160">
        <f t="shared" si="0"/>
        <v>49.4</v>
      </c>
      <c r="BC17" s="160">
        <f t="shared" si="0"/>
        <v>97.5</v>
      </c>
      <c r="BD17" s="160">
        <f t="shared" si="0"/>
        <v>142.6</v>
      </c>
      <c r="BE17" s="160">
        <f t="shared" si="0"/>
        <v>90</v>
      </c>
      <c r="BF17" s="160">
        <f t="shared" si="0"/>
        <v>32.9</v>
      </c>
      <c r="BG17" s="160">
        <f t="shared" si="0"/>
        <v>49.7</v>
      </c>
      <c r="BH17" s="160">
        <f t="shared" si="0"/>
        <v>98.7</v>
      </c>
      <c r="BI17" s="160">
        <f t="shared" si="0"/>
        <v>128.19999999999999</v>
      </c>
      <c r="BJ17" s="160">
        <f t="shared" si="0"/>
        <v>88.4</v>
      </c>
      <c r="BK17" s="160">
        <f t="shared" si="0"/>
        <v>70.5</v>
      </c>
      <c r="BL17" s="160">
        <f t="shared" si="0"/>
        <v>26.1</v>
      </c>
      <c r="BM17" s="160">
        <f t="shared" si="0"/>
        <v>77.2</v>
      </c>
      <c r="BN17" s="160">
        <f t="shared" si="0"/>
        <v>169.9</v>
      </c>
      <c r="BO17" s="160">
        <f t="shared" ref="BO17:CW17" si="1">SUM(BO12:BO16)</f>
        <v>77.3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23.7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5.0999999999999996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54.3</v>
      </c>
      <c r="CQ17" s="160">
        <f t="shared" si="1"/>
        <v>10.8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941.75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>
        <v>22</v>
      </c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23.2</v>
      </c>
      <c r="BQ22" s="149">
        <v>18.8</v>
      </c>
      <c r="BR22" s="149">
        <v>6.3</v>
      </c>
      <c r="BS22" s="149"/>
      <c r="BT22" s="149"/>
      <c r="BU22" s="149">
        <v>16.7</v>
      </c>
      <c r="BV22" s="149">
        <v>5</v>
      </c>
      <c r="BW22" s="149">
        <v>28.4</v>
      </c>
      <c r="BX22" s="149">
        <v>4.5</v>
      </c>
      <c r="BY22" s="149">
        <v>29.6</v>
      </c>
      <c r="BZ22" s="149">
        <v>41.9</v>
      </c>
      <c r="CA22" s="149">
        <v>12</v>
      </c>
      <c r="CB22" s="149">
        <v>10.4</v>
      </c>
      <c r="CC22" s="149">
        <v>12.6</v>
      </c>
      <c r="CD22" s="149">
        <v>30.5</v>
      </c>
      <c r="CE22" s="149"/>
      <c r="CF22" s="149"/>
      <c r="CG22" s="149">
        <v>9.1</v>
      </c>
      <c r="CH22" s="149"/>
      <c r="CI22" s="149"/>
      <c r="CJ22" s="149"/>
      <c r="CK22" s="149"/>
      <c r="CL22" s="149"/>
      <c r="CM22" s="149">
        <v>32.1</v>
      </c>
      <c r="CN22" s="149">
        <v>38.200000000000003</v>
      </c>
      <c r="CO22" s="149">
        <v>16.2</v>
      </c>
      <c r="CP22" s="149"/>
      <c r="CQ22" s="149"/>
      <c r="CR22" s="149">
        <v>33</v>
      </c>
      <c r="CS22" s="149">
        <v>33</v>
      </c>
      <c r="CT22" s="150"/>
      <c r="CU22" s="150"/>
      <c r="CV22" s="150"/>
      <c r="CW22" s="151"/>
      <c r="CX22" s="152">
        <f t="array" ref="CX22">SUMPRODUCT(B22:CW22*0.25)</f>
        <v>105.875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22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23.2</v>
      </c>
      <c r="BQ25" s="160">
        <f t="shared" si="3"/>
        <v>18.8</v>
      </c>
      <c r="BR25" s="160">
        <f t="shared" si="3"/>
        <v>6.3</v>
      </c>
      <c r="BS25" s="160">
        <f t="shared" si="3"/>
        <v>0</v>
      </c>
      <c r="BT25" s="160">
        <f t="shared" si="3"/>
        <v>0</v>
      </c>
      <c r="BU25" s="160">
        <f t="shared" si="3"/>
        <v>16.7</v>
      </c>
      <c r="BV25" s="160">
        <f t="shared" si="3"/>
        <v>5</v>
      </c>
      <c r="BW25" s="160">
        <f t="shared" si="3"/>
        <v>28.4</v>
      </c>
      <c r="BX25" s="160">
        <f t="shared" si="3"/>
        <v>4.5</v>
      </c>
      <c r="BY25" s="160">
        <f t="shared" si="3"/>
        <v>29.6</v>
      </c>
      <c r="BZ25" s="160">
        <f t="shared" si="3"/>
        <v>41.9</v>
      </c>
      <c r="CA25" s="160">
        <f t="shared" si="3"/>
        <v>12</v>
      </c>
      <c r="CB25" s="160">
        <f t="shared" si="3"/>
        <v>10.4</v>
      </c>
      <c r="CC25" s="160">
        <f t="shared" si="3"/>
        <v>12.6</v>
      </c>
      <c r="CD25" s="160">
        <f t="shared" si="3"/>
        <v>30.5</v>
      </c>
      <c r="CE25" s="160">
        <f t="shared" si="3"/>
        <v>0</v>
      </c>
      <c r="CF25" s="160">
        <f t="shared" si="3"/>
        <v>0</v>
      </c>
      <c r="CG25" s="160">
        <f t="shared" si="3"/>
        <v>9.1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32.1</v>
      </c>
      <c r="CN25" s="160">
        <f t="shared" si="3"/>
        <v>38.200000000000003</v>
      </c>
      <c r="CO25" s="160">
        <f t="shared" si="3"/>
        <v>16.2</v>
      </c>
      <c r="CP25" s="160">
        <f t="shared" si="3"/>
        <v>0</v>
      </c>
      <c r="CQ25" s="160">
        <f t="shared" si="3"/>
        <v>0</v>
      </c>
      <c r="CR25" s="160">
        <f t="shared" si="3"/>
        <v>33</v>
      </c>
      <c r="CS25" s="160">
        <f t="shared" si="3"/>
        <v>33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105.875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2026-03-17T21:27:04Z</dcterms:created>
  <dcterms:modified xsi:type="dcterms:W3CDTF">2026-03-17T21:27:07Z</dcterms:modified>
</cp:coreProperties>
</file>