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<sst xmlns="http://schemas.openxmlformats.org/spreadsheetml/2006/main" count="122" uniqueCount="56">
  <si>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07/03/2026 16:24:55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</si>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</sst>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CE9-44CA-966C-F4C75C5BB7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CE9-44CA-966C-F4C75C5BB7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CE9-44CA-966C-F4C75C5BB7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6.2</c:v>
                </c:pt>
                <c:pt idx="5">
                  <c:v>7.3</c:v>
                </c:pt>
                <c:pt idx="6">
                  <c:v>7.62</c:v>
                </c:pt>
                <c:pt idx="7">
                  <c:v>6.819</c:v>
                </c:pt>
                <c:pt idx="9">
                  <c:v>1</c:v>
                </c:pt>
                <c:pt idx="10">
                  <c:v>5.6</c:v>
                </c:pt>
                <c:pt idx="11">
                  <c:v>5.5</c:v>
                </c:pt>
                <c:pt idx="20">
                  <c:v>1.0009999999999999</c:v>
                </c:pt>
                <c:pt idx="21">
                  <c:v>1.276</c:v>
                </c:pt>
                <c:pt idx="60">
                  <c:v>8.7390000000000008</c:v>
                </c:pt>
                <c:pt idx="61">
                  <c:v>8</c:v>
                </c:pt>
                <c:pt idx="63">
                  <c:v>17.579999999999998</c:v>
                </c:pt>
                <c:pt idx="64">
                  <c:v>30.431000000000001</c:v>
                </c:pt>
                <c:pt idx="66">
                  <c:v>3.665</c:v>
                </c:pt>
                <c:pt idx="67">
                  <c:v>0.23300000000000001</c:v>
                </c:pt>
                <c:pt idx="83">
                  <c:v>2.9</c:v>
                </c:pt>
                <c:pt idx="8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E9-44CA-966C-F4C75C5BB7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CE9-44CA-966C-F4C75C5BB7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CE9-44CA-966C-F4C75C5BB7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CE9-44CA-966C-F4C75C5BB7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CE9-44CA-966C-F4C75C5BB7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CE9-44CA-966C-F4C75C5BB7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31.517000000000003</c:v>
                </c:pt>
                <c:pt idx="1">
                  <c:v>31.515000000000001</c:v>
                </c:pt>
                <c:pt idx="2">
                  <c:v>31.314</c:v>
                </c:pt>
                <c:pt idx="3">
                  <c:v>30.861000000000004</c:v>
                </c:pt>
                <c:pt idx="4">
                  <c:v>23</c:v>
                </c:pt>
                <c:pt idx="5">
                  <c:v>23</c:v>
                </c:pt>
                <c:pt idx="6">
                  <c:v>22.998999999999999</c:v>
                </c:pt>
                <c:pt idx="7">
                  <c:v>22.998999999999999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5">
                  <c:v>9.5860000000000003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8.3819999999999997</c:v>
                </c:pt>
                <c:pt idx="21">
                  <c:v>8.5760000000000005</c:v>
                </c:pt>
                <c:pt idx="22">
                  <c:v>4.7549999999999999</c:v>
                </c:pt>
                <c:pt idx="23">
                  <c:v>10</c:v>
                </c:pt>
                <c:pt idx="26">
                  <c:v>4.93</c:v>
                </c:pt>
                <c:pt idx="27">
                  <c:v>3.78</c:v>
                </c:pt>
                <c:pt idx="29">
                  <c:v>10</c:v>
                </c:pt>
                <c:pt idx="30">
                  <c:v>56.213000000000001</c:v>
                </c:pt>
                <c:pt idx="31">
                  <c:v>60.348999999999997</c:v>
                </c:pt>
                <c:pt idx="63">
                  <c:v>20</c:v>
                </c:pt>
                <c:pt idx="65">
                  <c:v>34.400999999999996</c:v>
                </c:pt>
                <c:pt idx="66">
                  <c:v>8</c:v>
                </c:pt>
                <c:pt idx="67">
                  <c:v>25</c:v>
                </c:pt>
                <c:pt idx="70">
                  <c:v>7</c:v>
                </c:pt>
                <c:pt idx="73">
                  <c:v>8</c:v>
                </c:pt>
                <c:pt idx="74">
                  <c:v>8</c:v>
                </c:pt>
                <c:pt idx="76">
                  <c:v>8.2919999999999998</c:v>
                </c:pt>
                <c:pt idx="77">
                  <c:v>8.6</c:v>
                </c:pt>
                <c:pt idx="78">
                  <c:v>10</c:v>
                </c:pt>
                <c:pt idx="79">
                  <c:v>7</c:v>
                </c:pt>
                <c:pt idx="80">
                  <c:v>7</c:v>
                </c:pt>
                <c:pt idx="81">
                  <c:v>25.117999999999999</c:v>
                </c:pt>
                <c:pt idx="82">
                  <c:v>49.027000000000001</c:v>
                </c:pt>
                <c:pt idx="83">
                  <c:v>25</c:v>
                </c:pt>
                <c:pt idx="84">
                  <c:v>13.093999999999999</c:v>
                </c:pt>
                <c:pt idx="85">
                  <c:v>39.393000000000001</c:v>
                </c:pt>
                <c:pt idx="86">
                  <c:v>38.57</c:v>
                </c:pt>
                <c:pt idx="87">
                  <c:v>48.192999999999998</c:v>
                </c:pt>
                <c:pt idx="88">
                  <c:v>56.5</c:v>
                </c:pt>
                <c:pt idx="89">
                  <c:v>56.234999999999999</c:v>
                </c:pt>
                <c:pt idx="90">
                  <c:v>40.991</c:v>
                </c:pt>
                <c:pt idx="91">
                  <c:v>56.390999999999998</c:v>
                </c:pt>
                <c:pt idx="92">
                  <c:v>51.149000000000001</c:v>
                </c:pt>
                <c:pt idx="93">
                  <c:v>51.067</c:v>
                </c:pt>
                <c:pt idx="94">
                  <c:v>44.480000000000004</c:v>
                </c:pt>
                <c:pt idx="95">
                  <c:v>52.390999999999998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CE9-44CA-966C-F4C75C5BB7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39.200000000000003</c:v>
                </c:pt>
                <c:pt idx="13">
                  <c:v>38.799999999999997</c:v>
                </c:pt>
                <c:pt idx="14">
                  <c:v>40</c:v>
                </c:pt>
                <c:pt idx="15">
                  <c:v>26.5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39</c:v>
                </c:pt>
                <c:pt idx="23">
                  <c:v>31.3</c:v>
                </c:pt>
                <c:pt idx="24">
                  <c:v>35.299999999999997</c:v>
                </c:pt>
                <c:pt idx="25">
                  <c:v>45.8</c:v>
                </c:pt>
                <c:pt idx="26">
                  <c:v>28.1</c:v>
                </c:pt>
                <c:pt idx="27">
                  <c:v>34.4</c:v>
                </c:pt>
                <c:pt idx="28">
                  <c:v>62.4</c:v>
                </c:pt>
                <c:pt idx="29">
                  <c:v>59.7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8.9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4.3</c:v>
                </c:pt>
                <c:pt idx="58">
                  <c:v>0</c:v>
                </c:pt>
                <c:pt idx="59">
                  <c:v>0</c:v>
                </c:pt>
                <c:pt idx="60">
                  <c:v>37</c:v>
                </c:pt>
                <c:pt idx="61">
                  <c:v>48.2</c:v>
                </c:pt>
                <c:pt idx="62">
                  <c:v>118.3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62.9</c:v>
                </c:pt>
                <c:pt idx="69">
                  <c:v>63</c:v>
                </c:pt>
                <c:pt idx="70">
                  <c:v>51.5</c:v>
                </c:pt>
                <c:pt idx="71">
                  <c:v>75.5</c:v>
                </c:pt>
                <c:pt idx="72">
                  <c:v>60.9</c:v>
                </c:pt>
                <c:pt idx="73">
                  <c:v>49.6</c:v>
                </c:pt>
                <c:pt idx="74">
                  <c:v>43.6</c:v>
                </c:pt>
                <c:pt idx="75">
                  <c:v>88.2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16.2</c:v>
                </c:pt>
                <c:pt idx="80">
                  <c:v>17.7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E9-44CA-966C-F4C75C5BB7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2">
                  <c:v>1.9</c:v>
                </c:pt>
                <c:pt idx="13">
                  <c:v>1.9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6.0049999999999999</c:v>
                </c:pt>
                <c:pt idx="21">
                  <c:v>6.75</c:v>
                </c:pt>
                <c:pt idx="23">
                  <c:v>0.01</c:v>
                </c:pt>
                <c:pt idx="24">
                  <c:v>0.04</c:v>
                </c:pt>
                <c:pt idx="25">
                  <c:v>0.03</c:v>
                </c:pt>
                <c:pt idx="26">
                  <c:v>0.1</c:v>
                </c:pt>
                <c:pt idx="27">
                  <c:v>0.93</c:v>
                </c:pt>
                <c:pt idx="28">
                  <c:v>1.47</c:v>
                </c:pt>
                <c:pt idx="29">
                  <c:v>2.4500000000000002</c:v>
                </c:pt>
                <c:pt idx="30">
                  <c:v>2.2400000000000002</c:v>
                </c:pt>
                <c:pt idx="31">
                  <c:v>2.77</c:v>
                </c:pt>
                <c:pt idx="32">
                  <c:v>3.8119999999999998</c:v>
                </c:pt>
                <c:pt idx="33">
                  <c:v>71.222999999999999</c:v>
                </c:pt>
                <c:pt idx="34">
                  <c:v>121.961</c:v>
                </c:pt>
                <c:pt idx="35">
                  <c:v>117.369</c:v>
                </c:pt>
                <c:pt idx="36">
                  <c:v>49.866</c:v>
                </c:pt>
                <c:pt idx="37">
                  <c:v>49.823</c:v>
                </c:pt>
                <c:pt idx="38">
                  <c:v>54.786999999999999</c:v>
                </c:pt>
                <c:pt idx="39">
                  <c:v>58.795000000000002</c:v>
                </c:pt>
                <c:pt idx="40">
                  <c:v>60.118000000000002</c:v>
                </c:pt>
                <c:pt idx="41">
                  <c:v>61.158999999999999</c:v>
                </c:pt>
                <c:pt idx="42">
                  <c:v>61.116</c:v>
                </c:pt>
                <c:pt idx="43">
                  <c:v>51.347000000000001</c:v>
                </c:pt>
                <c:pt idx="44">
                  <c:v>40.061</c:v>
                </c:pt>
                <c:pt idx="45">
                  <c:v>39.820999999999998</c:v>
                </c:pt>
                <c:pt idx="46">
                  <c:v>97.222999999999999</c:v>
                </c:pt>
                <c:pt idx="47">
                  <c:v>86.924999999999997</c:v>
                </c:pt>
                <c:pt idx="48">
                  <c:v>104.68</c:v>
                </c:pt>
                <c:pt idx="49">
                  <c:v>89.337999999999994</c:v>
                </c:pt>
                <c:pt idx="50">
                  <c:v>93.650999999999996</c:v>
                </c:pt>
                <c:pt idx="51">
                  <c:v>90.474000000000004</c:v>
                </c:pt>
                <c:pt idx="52">
                  <c:v>122.083</c:v>
                </c:pt>
                <c:pt idx="53">
                  <c:v>132.16800000000001</c:v>
                </c:pt>
                <c:pt idx="54">
                  <c:v>124.7</c:v>
                </c:pt>
                <c:pt idx="55">
                  <c:v>81.308999999999997</c:v>
                </c:pt>
                <c:pt idx="56">
                  <c:v>115.82299999999999</c:v>
                </c:pt>
                <c:pt idx="57">
                  <c:v>82.680999999999997</c:v>
                </c:pt>
                <c:pt idx="58">
                  <c:v>84.055999999999997</c:v>
                </c:pt>
                <c:pt idx="59">
                  <c:v>82.332999999999998</c:v>
                </c:pt>
                <c:pt idx="60">
                  <c:v>0.3</c:v>
                </c:pt>
                <c:pt idx="61">
                  <c:v>0.31</c:v>
                </c:pt>
                <c:pt idx="62">
                  <c:v>0.59</c:v>
                </c:pt>
                <c:pt idx="63">
                  <c:v>11.631</c:v>
                </c:pt>
                <c:pt idx="64">
                  <c:v>0.495</c:v>
                </c:pt>
                <c:pt idx="65">
                  <c:v>0.16</c:v>
                </c:pt>
                <c:pt idx="66">
                  <c:v>1.1299999999999999</c:v>
                </c:pt>
                <c:pt idx="67">
                  <c:v>0.03</c:v>
                </c:pt>
                <c:pt idx="68">
                  <c:v>1</c:v>
                </c:pt>
                <c:pt idx="69">
                  <c:v>1.02</c:v>
                </c:pt>
                <c:pt idx="70">
                  <c:v>1.91</c:v>
                </c:pt>
                <c:pt idx="71">
                  <c:v>1.9</c:v>
                </c:pt>
                <c:pt idx="72">
                  <c:v>1.9</c:v>
                </c:pt>
                <c:pt idx="76">
                  <c:v>7.7039999999999997</c:v>
                </c:pt>
                <c:pt idx="77">
                  <c:v>7.6420000000000003</c:v>
                </c:pt>
                <c:pt idx="78">
                  <c:v>6.4530000000000003</c:v>
                </c:pt>
                <c:pt idx="79">
                  <c:v>6.4</c:v>
                </c:pt>
                <c:pt idx="80">
                  <c:v>5.3</c:v>
                </c:pt>
                <c:pt idx="81">
                  <c:v>5</c:v>
                </c:pt>
                <c:pt idx="83">
                  <c:v>4.7</c:v>
                </c:pt>
                <c:pt idx="84">
                  <c:v>4.835</c:v>
                </c:pt>
                <c:pt idx="9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CE9-44CA-966C-F4C75C5BB7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CE9-44CA-966C-F4C75C5BB7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CE9-44CA-966C-F4C75C5BB7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98.03</c:v>
                </c:pt>
                <c:pt idx="1">
                  <c:v>96.51</c:v>
                </c:pt>
                <c:pt idx="2">
                  <c:v>98.17</c:v>
                </c:pt>
                <c:pt idx="3">
                  <c:v>99.37</c:v>
                </c:pt>
                <c:pt idx="4">
                  <c:v>102.35</c:v>
                </c:pt>
                <c:pt idx="5">
                  <c:v>103.61</c:v>
                </c:pt>
                <c:pt idx="6">
                  <c:v>104.17</c:v>
                </c:pt>
                <c:pt idx="7">
                  <c:v>104.56</c:v>
                </c:pt>
                <c:pt idx="8">
                  <c:v>108.99</c:v>
                </c:pt>
                <c:pt idx="9">
                  <c:v>107.91</c:v>
                </c:pt>
                <c:pt idx="10">
                  <c:v>105.69</c:v>
                </c:pt>
                <c:pt idx="11">
                  <c:v>104.43</c:v>
                </c:pt>
                <c:pt idx="12">
                  <c:v>129.72999999999999</c:v>
                </c:pt>
                <c:pt idx="13">
                  <c:v>128</c:v>
                </c:pt>
                <c:pt idx="14">
                  <c:v>128.01</c:v>
                </c:pt>
                <c:pt idx="15">
                  <c:v>127</c:v>
                </c:pt>
                <c:pt idx="16">
                  <c:v>121.78</c:v>
                </c:pt>
                <c:pt idx="17">
                  <c:v>118.53</c:v>
                </c:pt>
                <c:pt idx="18">
                  <c:v>116</c:v>
                </c:pt>
                <c:pt idx="19">
                  <c:v>119.46</c:v>
                </c:pt>
                <c:pt idx="20">
                  <c:v>122.55</c:v>
                </c:pt>
                <c:pt idx="21">
                  <c:v>123.99</c:v>
                </c:pt>
                <c:pt idx="22">
                  <c:v>132.08000000000001</c:v>
                </c:pt>
                <c:pt idx="23">
                  <c:v>134.38</c:v>
                </c:pt>
                <c:pt idx="24">
                  <c:v>129</c:v>
                </c:pt>
                <c:pt idx="25">
                  <c:v>131.04</c:v>
                </c:pt>
                <c:pt idx="26">
                  <c:v>130</c:v>
                </c:pt>
                <c:pt idx="27">
                  <c:v>126</c:v>
                </c:pt>
                <c:pt idx="28">
                  <c:v>134.27000000000001</c:v>
                </c:pt>
                <c:pt idx="29">
                  <c:v>127.57</c:v>
                </c:pt>
                <c:pt idx="30">
                  <c:v>88.73</c:v>
                </c:pt>
                <c:pt idx="31">
                  <c:v>85.56</c:v>
                </c:pt>
                <c:pt idx="32">
                  <c:v>72.45</c:v>
                </c:pt>
                <c:pt idx="33">
                  <c:v>-3.06</c:v>
                </c:pt>
                <c:pt idx="34">
                  <c:v>-11.52</c:v>
                </c:pt>
                <c:pt idx="35">
                  <c:v>-13.05</c:v>
                </c:pt>
                <c:pt idx="36">
                  <c:v>-14.22</c:v>
                </c:pt>
                <c:pt idx="37">
                  <c:v>-15</c:v>
                </c:pt>
                <c:pt idx="38">
                  <c:v>-15</c:v>
                </c:pt>
                <c:pt idx="39">
                  <c:v>-15</c:v>
                </c:pt>
                <c:pt idx="40">
                  <c:v>-12.39</c:v>
                </c:pt>
                <c:pt idx="41">
                  <c:v>-12.65</c:v>
                </c:pt>
                <c:pt idx="42">
                  <c:v>-12.96</c:v>
                </c:pt>
                <c:pt idx="43">
                  <c:v>-14.2</c:v>
                </c:pt>
                <c:pt idx="44">
                  <c:v>-9.84</c:v>
                </c:pt>
                <c:pt idx="45">
                  <c:v>-10</c:v>
                </c:pt>
                <c:pt idx="46">
                  <c:v>-12</c:v>
                </c:pt>
                <c:pt idx="47">
                  <c:v>-15.11</c:v>
                </c:pt>
                <c:pt idx="48">
                  <c:v>-9.4600000000000009</c:v>
                </c:pt>
                <c:pt idx="49">
                  <c:v>-11.27</c:v>
                </c:pt>
                <c:pt idx="50">
                  <c:v>-10.72</c:v>
                </c:pt>
                <c:pt idx="51">
                  <c:v>-10.74</c:v>
                </c:pt>
                <c:pt idx="52">
                  <c:v>-13.12</c:v>
                </c:pt>
                <c:pt idx="53">
                  <c:v>-11.9</c:v>
                </c:pt>
                <c:pt idx="54">
                  <c:v>-10.29</c:v>
                </c:pt>
                <c:pt idx="55">
                  <c:v>-2.85</c:v>
                </c:pt>
                <c:pt idx="56">
                  <c:v>-11.84</c:v>
                </c:pt>
                <c:pt idx="57">
                  <c:v>-5.86</c:v>
                </c:pt>
                <c:pt idx="58">
                  <c:v>-5</c:v>
                </c:pt>
                <c:pt idx="59">
                  <c:v>-0.27</c:v>
                </c:pt>
                <c:pt idx="60">
                  <c:v>15.83</c:v>
                </c:pt>
                <c:pt idx="61">
                  <c:v>41.59</c:v>
                </c:pt>
                <c:pt idx="62">
                  <c:v>73.959999999999994</c:v>
                </c:pt>
                <c:pt idx="63">
                  <c:v>100.57</c:v>
                </c:pt>
                <c:pt idx="64">
                  <c:v>79.66</c:v>
                </c:pt>
                <c:pt idx="65">
                  <c:v>91.53</c:v>
                </c:pt>
                <c:pt idx="66">
                  <c:v>108.82</c:v>
                </c:pt>
                <c:pt idx="67">
                  <c:v>93.67</c:v>
                </c:pt>
                <c:pt idx="68">
                  <c:v>116.51</c:v>
                </c:pt>
                <c:pt idx="69">
                  <c:v>130.99</c:v>
                </c:pt>
                <c:pt idx="70">
                  <c:v>148.80000000000001</c:v>
                </c:pt>
                <c:pt idx="71">
                  <c:v>163.76</c:v>
                </c:pt>
                <c:pt idx="72">
                  <c:v>144.66</c:v>
                </c:pt>
                <c:pt idx="73">
                  <c:v>147.75</c:v>
                </c:pt>
                <c:pt idx="74">
                  <c:v>149.34</c:v>
                </c:pt>
                <c:pt idx="75">
                  <c:v>158.25</c:v>
                </c:pt>
                <c:pt idx="76">
                  <c:v>161.01</c:v>
                </c:pt>
                <c:pt idx="77">
                  <c:v>151.87</c:v>
                </c:pt>
                <c:pt idx="78">
                  <c:v>127.23</c:v>
                </c:pt>
                <c:pt idx="79">
                  <c:v>150</c:v>
                </c:pt>
                <c:pt idx="80">
                  <c:v>150.49</c:v>
                </c:pt>
                <c:pt idx="81">
                  <c:v>121.72</c:v>
                </c:pt>
                <c:pt idx="82">
                  <c:v>113.03</c:v>
                </c:pt>
                <c:pt idx="83">
                  <c:v>98.3</c:v>
                </c:pt>
                <c:pt idx="84">
                  <c:v>95.12</c:v>
                </c:pt>
                <c:pt idx="85">
                  <c:v>96.93</c:v>
                </c:pt>
                <c:pt idx="86">
                  <c:v>92.73</c:v>
                </c:pt>
                <c:pt idx="87">
                  <c:v>89.42</c:v>
                </c:pt>
                <c:pt idx="88">
                  <c:v>120.27</c:v>
                </c:pt>
                <c:pt idx="89">
                  <c:v>117.79</c:v>
                </c:pt>
                <c:pt idx="90">
                  <c:v>105.97</c:v>
                </c:pt>
                <c:pt idx="91">
                  <c:v>90.27</c:v>
                </c:pt>
                <c:pt idx="92">
                  <c:v>89.3</c:v>
                </c:pt>
                <c:pt idx="93">
                  <c:v>89.67</c:v>
                </c:pt>
                <c:pt idx="94">
                  <c:v>99.09</c:v>
                </c:pt>
                <c:pt idx="95">
                  <c:v>90.78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CE9-44CA-966C-F4C75C5BB7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E8-4CDB-AD61-CEE3FE44B6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E8-4CDB-AD61-CEE3FE44B6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7.1390000000000002</c:v>
                </c:pt>
                <c:pt idx="1">
                  <c:v>7.1660000000000004</c:v>
                </c:pt>
                <c:pt idx="2">
                  <c:v>7.1019999999999994</c:v>
                </c:pt>
                <c:pt idx="3">
                  <c:v>7.0299999999999994</c:v>
                </c:pt>
                <c:pt idx="4">
                  <c:v>7.1039999999999992</c:v>
                </c:pt>
                <c:pt idx="5">
                  <c:v>7.1449999999999996</c:v>
                </c:pt>
                <c:pt idx="6">
                  <c:v>7.0779999999999994</c:v>
                </c:pt>
                <c:pt idx="7">
                  <c:v>7.1029999999999998</c:v>
                </c:pt>
                <c:pt idx="8">
                  <c:v>3.754</c:v>
                </c:pt>
                <c:pt idx="9">
                  <c:v>3.605</c:v>
                </c:pt>
                <c:pt idx="10">
                  <c:v>7.0340000000000007</c:v>
                </c:pt>
                <c:pt idx="11">
                  <c:v>6.9790000000000001</c:v>
                </c:pt>
                <c:pt idx="12">
                  <c:v>9.4849999999999994</c:v>
                </c:pt>
                <c:pt idx="13">
                  <c:v>9.5080000000000009</c:v>
                </c:pt>
                <c:pt idx="14">
                  <c:v>9.3979999999999997</c:v>
                </c:pt>
                <c:pt idx="15">
                  <c:v>9.3529999999999998</c:v>
                </c:pt>
                <c:pt idx="16">
                  <c:v>6.7789999999999999</c:v>
                </c:pt>
                <c:pt idx="17">
                  <c:v>6.7229999999999999</c:v>
                </c:pt>
                <c:pt idx="18">
                  <c:v>6.5990000000000002</c:v>
                </c:pt>
                <c:pt idx="19">
                  <c:v>6.8449999999999998</c:v>
                </c:pt>
                <c:pt idx="20">
                  <c:v>2.7720000000000002</c:v>
                </c:pt>
                <c:pt idx="21">
                  <c:v>2.9</c:v>
                </c:pt>
                <c:pt idx="22">
                  <c:v>12.404</c:v>
                </c:pt>
                <c:pt idx="23">
                  <c:v>12.344999999999999</c:v>
                </c:pt>
                <c:pt idx="24">
                  <c:v>8.8020000000000014</c:v>
                </c:pt>
                <c:pt idx="25">
                  <c:v>11.767000000000001</c:v>
                </c:pt>
                <c:pt idx="26">
                  <c:v>8.452</c:v>
                </c:pt>
                <c:pt idx="27">
                  <c:v>8.168000000000001</c:v>
                </c:pt>
                <c:pt idx="28">
                  <c:v>11.014000000000001</c:v>
                </c:pt>
                <c:pt idx="29">
                  <c:v>10.783000000000001</c:v>
                </c:pt>
                <c:pt idx="30">
                  <c:v>7.9550000000000001</c:v>
                </c:pt>
                <c:pt idx="31">
                  <c:v>7.9160000000000004</c:v>
                </c:pt>
                <c:pt idx="32">
                  <c:v>1.264</c:v>
                </c:pt>
                <c:pt idx="33">
                  <c:v>4.4110000000000005</c:v>
                </c:pt>
                <c:pt idx="34">
                  <c:v>4.4569999999999999</c:v>
                </c:pt>
                <c:pt idx="35">
                  <c:v>4.3220000000000001</c:v>
                </c:pt>
                <c:pt idx="36">
                  <c:v>5.3929999999999998</c:v>
                </c:pt>
                <c:pt idx="37">
                  <c:v>4.0750000000000002</c:v>
                </c:pt>
                <c:pt idx="38">
                  <c:v>4.0170000000000003</c:v>
                </c:pt>
                <c:pt idx="39">
                  <c:v>4.3020000000000005</c:v>
                </c:pt>
                <c:pt idx="40">
                  <c:v>3.9179999999999997</c:v>
                </c:pt>
                <c:pt idx="41">
                  <c:v>3.8569999999999998</c:v>
                </c:pt>
                <c:pt idx="42">
                  <c:v>4.17</c:v>
                </c:pt>
                <c:pt idx="43">
                  <c:v>4.0069999999999997</c:v>
                </c:pt>
                <c:pt idx="44">
                  <c:v>4.024</c:v>
                </c:pt>
                <c:pt idx="45">
                  <c:v>3.98</c:v>
                </c:pt>
                <c:pt idx="46">
                  <c:v>3.98</c:v>
                </c:pt>
                <c:pt idx="47">
                  <c:v>7.38</c:v>
                </c:pt>
                <c:pt idx="48">
                  <c:v>4.1340000000000003</c:v>
                </c:pt>
                <c:pt idx="49">
                  <c:v>4.1139999999999999</c:v>
                </c:pt>
                <c:pt idx="50">
                  <c:v>4.0389999999999997</c:v>
                </c:pt>
                <c:pt idx="51">
                  <c:v>4.109</c:v>
                </c:pt>
                <c:pt idx="52">
                  <c:v>4.1020000000000003</c:v>
                </c:pt>
                <c:pt idx="53">
                  <c:v>4.2119999999999997</c:v>
                </c:pt>
                <c:pt idx="54">
                  <c:v>4.0709999999999997</c:v>
                </c:pt>
                <c:pt idx="55">
                  <c:v>4.133</c:v>
                </c:pt>
                <c:pt idx="56">
                  <c:v>3.6960000000000002</c:v>
                </c:pt>
                <c:pt idx="57">
                  <c:v>3.7639999999999998</c:v>
                </c:pt>
                <c:pt idx="58">
                  <c:v>3.754</c:v>
                </c:pt>
                <c:pt idx="59">
                  <c:v>5.282</c:v>
                </c:pt>
                <c:pt idx="60">
                  <c:v>0.33200000000000002</c:v>
                </c:pt>
                <c:pt idx="61">
                  <c:v>3.992</c:v>
                </c:pt>
                <c:pt idx="62">
                  <c:v>10.412000000000001</c:v>
                </c:pt>
                <c:pt idx="63">
                  <c:v>1.8</c:v>
                </c:pt>
                <c:pt idx="64">
                  <c:v>2</c:v>
                </c:pt>
                <c:pt idx="65">
                  <c:v>6.415</c:v>
                </c:pt>
                <c:pt idx="66">
                  <c:v>2.8620000000000001</c:v>
                </c:pt>
                <c:pt idx="67">
                  <c:v>6.4990000000000006</c:v>
                </c:pt>
                <c:pt idx="68">
                  <c:v>9.923</c:v>
                </c:pt>
                <c:pt idx="69">
                  <c:v>10.183000000000002</c:v>
                </c:pt>
                <c:pt idx="70">
                  <c:v>12.01</c:v>
                </c:pt>
                <c:pt idx="71">
                  <c:v>13.271999999999998</c:v>
                </c:pt>
                <c:pt idx="72">
                  <c:v>10.375999999999999</c:v>
                </c:pt>
                <c:pt idx="73">
                  <c:v>7.9850000000000003</c:v>
                </c:pt>
                <c:pt idx="74">
                  <c:v>7.3639999999999999</c:v>
                </c:pt>
                <c:pt idx="75">
                  <c:v>10.831</c:v>
                </c:pt>
                <c:pt idx="76">
                  <c:v>0.52400000000000002</c:v>
                </c:pt>
                <c:pt idx="77">
                  <c:v>0.53600000000000003</c:v>
                </c:pt>
                <c:pt idx="78">
                  <c:v>0.56000000000000005</c:v>
                </c:pt>
                <c:pt idx="79">
                  <c:v>4.0920000000000005</c:v>
                </c:pt>
                <c:pt idx="80">
                  <c:v>4.8659999999999997</c:v>
                </c:pt>
                <c:pt idx="81">
                  <c:v>3.3609999999999998</c:v>
                </c:pt>
                <c:pt idx="82">
                  <c:v>7.1980000000000004</c:v>
                </c:pt>
                <c:pt idx="83">
                  <c:v>5.4270000000000005</c:v>
                </c:pt>
                <c:pt idx="84">
                  <c:v>2.8240000000000003</c:v>
                </c:pt>
                <c:pt idx="85">
                  <c:v>8.956999999999999</c:v>
                </c:pt>
                <c:pt idx="86">
                  <c:v>6.7510000000000003</c:v>
                </c:pt>
                <c:pt idx="87">
                  <c:v>6.7660000000000009</c:v>
                </c:pt>
                <c:pt idx="88">
                  <c:v>9.3070000000000004</c:v>
                </c:pt>
                <c:pt idx="89">
                  <c:v>9.75</c:v>
                </c:pt>
                <c:pt idx="90">
                  <c:v>6.5549999999999997</c:v>
                </c:pt>
                <c:pt idx="91">
                  <c:v>8.5809999999999995</c:v>
                </c:pt>
                <c:pt idx="92">
                  <c:v>6.6669999999999998</c:v>
                </c:pt>
                <c:pt idx="93">
                  <c:v>6.6619999999999999</c:v>
                </c:pt>
                <c:pt idx="94">
                  <c:v>6.7449999999999992</c:v>
                </c:pt>
                <c:pt idx="95">
                  <c:v>6.7409999999999997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E8-4CDB-AD61-CEE3FE44B6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13.141</c:v>
                </c:pt>
                <c:pt idx="1">
                  <c:v>13.151999999999999</c:v>
                </c:pt>
                <c:pt idx="2">
                  <c:v>12.955</c:v>
                </c:pt>
                <c:pt idx="3">
                  <c:v>12.614999999999998</c:v>
                </c:pt>
                <c:pt idx="4">
                  <c:v>12.513</c:v>
                </c:pt>
                <c:pt idx="5">
                  <c:v>12.53</c:v>
                </c:pt>
                <c:pt idx="6">
                  <c:v>12.387</c:v>
                </c:pt>
                <c:pt idx="7">
                  <c:v>12.366</c:v>
                </c:pt>
                <c:pt idx="8">
                  <c:v>11.206</c:v>
                </c:pt>
                <c:pt idx="9">
                  <c:v>12.361999999999998</c:v>
                </c:pt>
                <c:pt idx="10">
                  <c:v>12.234</c:v>
                </c:pt>
                <c:pt idx="11">
                  <c:v>12.193999999999999</c:v>
                </c:pt>
                <c:pt idx="12">
                  <c:v>16.660999999999998</c:v>
                </c:pt>
                <c:pt idx="13">
                  <c:v>16.211000000000002</c:v>
                </c:pt>
                <c:pt idx="14">
                  <c:v>16.286000000000001</c:v>
                </c:pt>
                <c:pt idx="15">
                  <c:v>14.561</c:v>
                </c:pt>
                <c:pt idx="16">
                  <c:v>9.1879999999999988</c:v>
                </c:pt>
                <c:pt idx="17">
                  <c:v>9.2279999999999998</c:v>
                </c:pt>
                <c:pt idx="18">
                  <c:v>9.0619999999999994</c:v>
                </c:pt>
                <c:pt idx="19">
                  <c:v>9.0420000000000016</c:v>
                </c:pt>
                <c:pt idx="20">
                  <c:v>4.5330000000000004</c:v>
                </c:pt>
                <c:pt idx="21">
                  <c:v>5.641</c:v>
                </c:pt>
                <c:pt idx="22">
                  <c:v>19.029</c:v>
                </c:pt>
                <c:pt idx="23">
                  <c:v>17.073</c:v>
                </c:pt>
                <c:pt idx="24">
                  <c:v>15.363999999999999</c:v>
                </c:pt>
                <c:pt idx="25">
                  <c:v>22.908999999999995</c:v>
                </c:pt>
                <c:pt idx="26">
                  <c:v>14.405999999999999</c:v>
                </c:pt>
                <c:pt idx="27">
                  <c:v>18.429000000000002</c:v>
                </c:pt>
                <c:pt idx="28">
                  <c:v>39.894999999999996</c:v>
                </c:pt>
                <c:pt idx="29">
                  <c:v>45.51</c:v>
                </c:pt>
                <c:pt idx="30">
                  <c:v>40.678999999999995</c:v>
                </c:pt>
                <c:pt idx="31">
                  <c:v>48.217000000000006</c:v>
                </c:pt>
                <c:pt idx="32">
                  <c:v>2.548</c:v>
                </c:pt>
                <c:pt idx="33">
                  <c:v>47.302999999999997</c:v>
                </c:pt>
                <c:pt idx="34">
                  <c:v>66.587000000000003</c:v>
                </c:pt>
                <c:pt idx="35">
                  <c:v>66.594000000000008</c:v>
                </c:pt>
                <c:pt idx="36">
                  <c:v>13.386999999999999</c:v>
                </c:pt>
                <c:pt idx="37">
                  <c:v>13.869</c:v>
                </c:pt>
                <c:pt idx="38">
                  <c:v>18.205000000000002</c:v>
                </c:pt>
                <c:pt idx="39">
                  <c:v>22.923999999999999</c:v>
                </c:pt>
                <c:pt idx="40">
                  <c:v>20.78</c:v>
                </c:pt>
                <c:pt idx="41">
                  <c:v>20.641999999999999</c:v>
                </c:pt>
                <c:pt idx="42">
                  <c:v>20.317</c:v>
                </c:pt>
                <c:pt idx="43">
                  <c:v>20.012999999999998</c:v>
                </c:pt>
                <c:pt idx="44">
                  <c:v>14.582999999999998</c:v>
                </c:pt>
                <c:pt idx="45">
                  <c:v>14.458</c:v>
                </c:pt>
                <c:pt idx="46">
                  <c:v>20.288</c:v>
                </c:pt>
                <c:pt idx="47">
                  <c:v>35.064</c:v>
                </c:pt>
                <c:pt idx="48">
                  <c:v>14.253</c:v>
                </c:pt>
                <c:pt idx="49">
                  <c:v>14.222999999999999</c:v>
                </c:pt>
                <c:pt idx="50">
                  <c:v>14.370000000000001</c:v>
                </c:pt>
                <c:pt idx="51">
                  <c:v>14.609000000000002</c:v>
                </c:pt>
                <c:pt idx="52">
                  <c:v>20.823</c:v>
                </c:pt>
                <c:pt idx="53">
                  <c:v>15.012</c:v>
                </c:pt>
                <c:pt idx="54">
                  <c:v>15.373000000000001</c:v>
                </c:pt>
                <c:pt idx="55">
                  <c:v>9.8689999999999998</c:v>
                </c:pt>
                <c:pt idx="56">
                  <c:v>8.9990000000000006</c:v>
                </c:pt>
                <c:pt idx="57">
                  <c:v>7.12</c:v>
                </c:pt>
                <c:pt idx="58">
                  <c:v>7.1080000000000005</c:v>
                </c:pt>
                <c:pt idx="59">
                  <c:v>9.1760000000000002</c:v>
                </c:pt>
                <c:pt idx="60">
                  <c:v>0.54800000000000004</c:v>
                </c:pt>
                <c:pt idx="61">
                  <c:v>5.2539999999999996</c:v>
                </c:pt>
                <c:pt idx="62">
                  <c:v>31.951000000000004</c:v>
                </c:pt>
                <c:pt idx="63">
                  <c:v>4</c:v>
                </c:pt>
                <c:pt idx="64">
                  <c:v>4</c:v>
                </c:pt>
                <c:pt idx="65">
                  <c:v>15.832999999999998</c:v>
                </c:pt>
                <c:pt idx="66">
                  <c:v>8.4760000000000009</c:v>
                </c:pt>
                <c:pt idx="67">
                  <c:v>11.361999999999998</c:v>
                </c:pt>
                <c:pt idx="68">
                  <c:v>36.510999999999996</c:v>
                </c:pt>
                <c:pt idx="69">
                  <c:v>36.753999999999998</c:v>
                </c:pt>
                <c:pt idx="70">
                  <c:v>36.588999999999999</c:v>
                </c:pt>
                <c:pt idx="71">
                  <c:v>43.762</c:v>
                </c:pt>
                <c:pt idx="72">
                  <c:v>32.416000000000004</c:v>
                </c:pt>
                <c:pt idx="73">
                  <c:v>30.298999999999999</c:v>
                </c:pt>
                <c:pt idx="74">
                  <c:v>26.279</c:v>
                </c:pt>
                <c:pt idx="75">
                  <c:v>54.010999999999996</c:v>
                </c:pt>
                <c:pt idx="76">
                  <c:v>6.9359999999999999</c:v>
                </c:pt>
                <c:pt idx="77">
                  <c:v>6.9349999999999996</c:v>
                </c:pt>
                <c:pt idx="78">
                  <c:v>8.1180000000000003</c:v>
                </c:pt>
                <c:pt idx="79">
                  <c:v>17.122999999999998</c:v>
                </c:pt>
                <c:pt idx="80">
                  <c:v>16.746000000000002</c:v>
                </c:pt>
                <c:pt idx="81">
                  <c:v>17.585000000000001</c:v>
                </c:pt>
                <c:pt idx="82">
                  <c:v>26.253</c:v>
                </c:pt>
                <c:pt idx="83">
                  <c:v>18.061</c:v>
                </c:pt>
                <c:pt idx="84">
                  <c:v>9.3789999999999996</c:v>
                </c:pt>
                <c:pt idx="85">
                  <c:v>20.483000000000001</c:v>
                </c:pt>
                <c:pt idx="86">
                  <c:v>20.426000000000002</c:v>
                </c:pt>
                <c:pt idx="87">
                  <c:v>26.898000000000003</c:v>
                </c:pt>
                <c:pt idx="88">
                  <c:v>35.254000000000005</c:v>
                </c:pt>
                <c:pt idx="89">
                  <c:v>33.346000000000004</c:v>
                </c:pt>
                <c:pt idx="90">
                  <c:v>24.151</c:v>
                </c:pt>
                <c:pt idx="91">
                  <c:v>33.822000000000003</c:v>
                </c:pt>
                <c:pt idx="92">
                  <c:v>31.238</c:v>
                </c:pt>
                <c:pt idx="93">
                  <c:v>31.236999999999998</c:v>
                </c:pt>
                <c:pt idx="94">
                  <c:v>27.042000000000002</c:v>
                </c:pt>
                <c:pt idx="95">
                  <c:v>32.820999999999998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E8-4CDB-AD61-CEE3FE44B6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E8-4CDB-AD61-CEE3FE44B6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E8-4CDB-AD61-CEE3FE44B6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E8-4CDB-AD61-CEE3FE44B6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E8-4CDB-AD61-CEE3FE44B6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E8-4CDB-AD61-CEE3FE44B6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4E8-4CDB-AD61-CEE3FE44B6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0.6</c:v>
                </c:pt>
                <c:pt idx="31">
                  <c:v>0.4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46.7</c:v>
                </c:pt>
                <c:pt idx="47">
                  <c:v>20</c:v>
                </c:pt>
                <c:pt idx="48">
                  <c:v>36.1</c:v>
                </c:pt>
                <c:pt idx="49">
                  <c:v>19.600000000000001</c:v>
                </c:pt>
                <c:pt idx="50">
                  <c:v>23.8</c:v>
                </c:pt>
                <c:pt idx="51">
                  <c:v>20.3</c:v>
                </c:pt>
                <c:pt idx="52">
                  <c:v>29.3</c:v>
                </c:pt>
                <c:pt idx="53">
                  <c:v>44.9</c:v>
                </c:pt>
                <c:pt idx="54">
                  <c:v>37.9</c:v>
                </c:pt>
                <c:pt idx="55">
                  <c:v>19.399999999999999</c:v>
                </c:pt>
                <c:pt idx="56">
                  <c:v>37.1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23.8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0.2</c:v>
                </c:pt>
                <c:pt idx="77">
                  <c:v>0.5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E8-4CDB-AD61-CEE3FE44B6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11.237</c:v>
                </c:pt>
                <c:pt idx="1">
                  <c:v>11.196999999999999</c:v>
                </c:pt>
                <c:pt idx="2">
                  <c:v>11.257</c:v>
                </c:pt>
                <c:pt idx="3">
                  <c:v>11.215999999999999</c:v>
                </c:pt>
                <c:pt idx="4">
                  <c:v>9.5830000000000002</c:v>
                </c:pt>
                <c:pt idx="5">
                  <c:v>10.625</c:v>
                </c:pt>
                <c:pt idx="6">
                  <c:v>11.154</c:v>
                </c:pt>
                <c:pt idx="7">
                  <c:v>10.349</c:v>
                </c:pt>
                <c:pt idx="8">
                  <c:v>8.0399999999999991</c:v>
                </c:pt>
                <c:pt idx="9">
                  <c:v>8.0329999999999995</c:v>
                </c:pt>
                <c:pt idx="10">
                  <c:v>9.3320000000000007</c:v>
                </c:pt>
                <c:pt idx="11">
                  <c:v>9.327</c:v>
                </c:pt>
                <c:pt idx="12">
                  <c:v>14.904999999999999</c:v>
                </c:pt>
                <c:pt idx="13">
                  <c:v>15.026</c:v>
                </c:pt>
                <c:pt idx="14">
                  <c:v>15.340999999999999</c:v>
                </c:pt>
                <c:pt idx="15">
                  <c:v>13.151</c:v>
                </c:pt>
                <c:pt idx="16">
                  <c:v>8.0329999999999995</c:v>
                </c:pt>
                <c:pt idx="17">
                  <c:v>8.0489999999999995</c:v>
                </c:pt>
                <c:pt idx="18">
                  <c:v>8.3390000000000004</c:v>
                </c:pt>
                <c:pt idx="19">
                  <c:v>8.1129999999999995</c:v>
                </c:pt>
                <c:pt idx="20">
                  <c:v>8.0830000000000002</c:v>
                </c:pt>
                <c:pt idx="21">
                  <c:v>8.0609999999999999</c:v>
                </c:pt>
                <c:pt idx="22">
                  <c:v>12.340999999999999</c:v>
                </c:pt>
                <c:pt idx="23">
                  <c:v>11.871</c:v>
                </c:pt>
                <c:pt idx="24">
                  <c:v>11.146000000000001</c:v>
                </c:pt>
                <c:pt idx="25">
                  <c:v>11.115</c:v>
                </c:pt>
                <c:pt idx="26">
                  <c:v>10.234</c:v>
                </c:pt>
                <c:pt idx="27">
                  <c:v>12.542999999999999</c:v>
                </c:pt>
                <c:pt idx="28">
                  <c:v>12.961</c:v>
                </c:pt>
                <c:pt idx="29">
                  <c:v>15.842000000000001</c:v>
                </c:pt>
                <c:pt idx="30">
                  <c:v>9.2189999999999994</c:v>
                </c:pt>
                <c:pt idx="31">
                  <c:v>6.5860000000000003</c:v>
                </c:pt>
                <c:pt idx="33">
                  <c:v>19.509</c:v>
                </c:pt>
                <c:pt idx="34">
                  <c:v>50.917000000000002</c:v>
                </c:pt>
                <c:pt idx="35">
                  <c:v>46.453000000000003</c:v>
                </c:pt>
                <c:pt idx="36">
                  <c:v>31.085999999999999</c:v>
                </c:pt>
                <c:pt idx="37">
                  <c:v>31.879000000000001</c:v>
                </c:pt>
                <c:pt idx="38">
                  <c:v>32.564999999999998</c:v>
                </c:pt>
                <c:pt idx="39">
                  <c:v>31.568999999999999</c:v>
                </c:pt>
                <c:pt idx="40">
                  <c:v>35.42</c:v>
                </c:pt>
                <c:pt idx="41">
                  <c:v>36.659999999999997</c:v>
                </c:pt>
                <c:pt idx="42">
                  <c:v>36.628999999999998</c:v>
                </c:pt>
                <c:pt idx="43">
                  <c:v>36.259</c:v>
                </c:pt>
                <c:pt idx="44">
                  <c:v>21.454000000000001</c:v>
                </c:pt>
                <c:pt idx="45">
                  <c:v>21.382999999999999</c:v>
                </c:pt>
                <c:pt idx="46">
                  <c:v>26.228999999999999</c:v>
                </c:pt>
                <c:pt idx="47">
                  <c:v>24.472000000000001</c:v>
                </c:pt>
                <c:pt idx="48">
                  <c:v>8.2349999999999994</c:v>
                </c:pt>
                <c:pt idx="49">
                  <c:v>9.3829999999999991</c:v>
                </c:pt>
                <c:pt idx="50">
                  <c:v>9.4860000000000007</c:v>
                </c:pt>
                <c:pt idx="51">
                  <c:v>9.5</c:v>
                </c:pt>
                <c:pt idx="52">
                  <c:v>25.824000000000002</c:v>
                </c:pt>
                <c:pt idx="53">
                  <c:v>26.093</c:v>
                </c:pt>
                <c:pt idx="54">
                  <c:v>25.378</c:v>
                </c:pt>
                <c:pt idx="55">
                  <c:v>5.9420000000000002</c:v>
                </c:pt>
                <c:pt idx="56">
                  <c:v>24.018999999999998</c:v>
                </c:pt>
                <c:pt idx="57">
                  <c:v>34.097000000000001</c:v>
                </c:pt>
                <c:pt idx="58">
                  <c:v>31.193999999999999</c:v>
                </c:pt>
                <c:pt idx="59">
                  <c:v>25.875</c:v>
                </c:pt>
                <c:pt idx="60">
                  <c:v>3.1389999999999998</c:v>
                </c:pt>
                <c:pt idx="61">
                  <c:v>5.258</c:v>
                </c:pt>
                <c:pt idx="62">
                  <c:v>34.502000000000002</c:v>
                </c:pt>
                <c:pt idx="63">
                  <c:v>1.411</c:v>
                </c:pt>
                <c:pt idx="64">
                  <c:v>1.1140000000000001</c:v>
                </c:pt>
                <c:pt idx="65">
                  <c:v>12.313000000000001</c:v>
                </c:pt>
                <c:pt idx="66">
                  <c:v>1.4570000000000001</c:v>
                </c:pt>
                <c:pt idx="67">
                  <c:v>7.4020000000000001</c:v>
                </c:pt>
                <c:pt idx="68">
                  <c:v>17.466999999999999</c:v>
                </c:pt>
                <c:pt idx="69">
                  <c:v>17.097000000000001</c:v>
                </c:pt>
                <c:pt idx="70">
                  <c:v>11.856999999999999</c:v>
                </c:pt>
                <c:pt idx="71">
                  <c:v>20.358000000000001</c:v>
                </c:pt>
                <c:pt idx="72">
                  <c:v>20.007000000000001</c:v>
                </c:pt>
                <c:pt idx="73">
                  <c:v>19.308</c:v>
                </c:pt>
                <c:pt idx="74">
                  <c:v>17.943000000000001</c:v>
                </c:pt>
                <c:pt idx="75">
                  <c:v>23.37</c:v>
                </c:pt>
                <c:pt idx="76">
                  <c:v>8.3360000000000003</c:v>
                </c:pt>
                <c:pt idx="77">
                  <c:v>8.2710000000000008</c:v>
                </c:pt>
                <c:pt idx="78">
                  <c:v>7.7750000000000004</c:v>
                </c:pt>
                <c:pt idx="79">
                  <c:v>8.4039999999999999</c:v>
                </c:pt>
                <c:pt idx="80">
                  <c:v>8.4019999999999992</c:v>
                </c:pt>
                <c:pt idx="81">
                  <c:v>9.1720000000000006</c:v>
                </c:pt>
                <c:pt idx="82">
                  <c:v>15.576000000000001</c:v>
                </c:pt>
                <c:pt idx="83">
                  <c:v>9.1120000000000001</c:v>
                </c:pt>
                <c:pt idx="84">
                  <c:v>9.0860000000000003</c:v>
                </c:pt>
                <c:pt idx="85">
                  <c:v>9.9529999999999994</c:v>
                </c:pt>
                <c:pt idx="86">
                  <c:v>11.393000000000001</c:v>
                </c:pt>
                <c:pt idx="87">
                  <c:v>14.529</c:v>
                </c:pt>
                <c:pt idx="88">
                  <c:v>11.939</c:v>
                </c:pt>
                <c:pt idx="89">
                  <c:v>13.138999999999999</c:v>
                </c:pt>
                <c:pt idx="90">
                  <c:v>10.285</c:v>
                </c:pt>
                <c:pt idx="91">
                  <c:v>13.988</c:v>
                </c:pt>
                <c:pt idx="92">
                  <c:v>13.244</c:v>
                </c:pt>
                <c:pt idx="93">
                  <c:v>13.167999999999999</c:v>
                </c:pt>
                <c:pt idx="94">
                  <c:v>11.693</c:v>
                </c:pt>
                <c:pt idx="95">
                  <c:v>12.829000000000001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E8-4CDB-AD61-CEE3FE44B6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E8-4CDB-AD61-CEE3FE44B6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E8-4CDB-AD61-CEE3FE44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98.03</c:v>
                </c:pt>
                <c:pt idx="1">
                  <c:v>96.51</c:v>
                </c:pt>
                <c:pt idx="2">
                  <c:v>98.17</c:v>
                </c:pt>
                <c:pt idx="3">
                  <c:v>99.37</c:v>
                </c:pt>
                <c:pt idx="4">
                  <c:v>102.35</c:v>
                </c:pt>
                <c:pt idx="5">
                  <c:v>103.61</c:v>
                </c:pt>
                <c:pt idx="6">
                  <c:v>104.17</c:v>
                </c:pt>
                <c:pt idx="7">
                  <c:v>104.56</c:v>
                </c:pt>
                <c:pt idx="8">
                  <c:v>108.99</c:v>
                </c:pt>
                <c:pt idx="9">
                  <c:v>107.91</c:v>
                </c:pt>
                <c:pt idx="10">
                  <c:v>105.69</c:v>
                </c:pt>
                <c:pt idx="11">
                  <c:v>104.43</c:v>
                </c:pt>
                <c:pt idx="12">
                  <c:v>129.72999999999999</c:v>
                </c:pt>
                <c:pt idx="13">
                  <c:v>128</c:v>
                </c:pt>
                <c:pt idx="14">
                  <c:v>128.01</c:v>
                </c:pt>
                <c:pt idx="15">
                  <c:v>127</c:v>
                </c:pt>
                <c:pt idx="16">
                  <c:v>121.78</c:v>
                </c:pt>
                <c:pt idx="17">
                  <c:v>118.53</c:v>
                </c:pt>
                <c:pt idx="18">
                  <c:v>116</c:v>
                </c:pt>
                <c:pt idx="19">
                  <c:v>119.46</c:v>
                </c:pt>
                <c:pt idx="20">
                  <c:v>122.55</c:v>
                </c:pt>
                <c:pt idx="21">
                  <c:v>123.99</c:v>
                </c:pt>
                <c:pt idx="22">
                  <c:v>132.08000000000001</c:v>
                </c:pt>
                <c:pt idx="23">
                  <c:v>134.38</c:v>
                </c:pt>
                <c:pt idx="24">
                  <c:v>129</c:v>
                </c:pt>
                <c:pt idx="25">
                  <c:v>131.04</c:v>
                </c:pt>
                <c:pt idx="26">
                  <c:v>130</c:v>
                </c:pt>
                <c:pt idx="27">
                  <c:v>126</c:v>
                </c:pt>
                <c:pt idx="28">
                  <c:v>134.27000000000001</c:v>
                </c:pt>
                <c:pt idx="29">
                  <c:v>127.57</c:v>
                </c:pt>
                <c:pt idx="30">
                  <c:v>88.73</c:v>
                </c:pt>
                <c:pt idx="31">
                  <c:v>85.56</c:v>
                </c:pt>
                <c:pt idx="32">
                  <c:v>72.45</c:v>
                </c:pt>
                <c:pt idx="33">
                  <c:v>-3.06</c:v>
                </c:pt>
                <c:pt idx="34">
                  <c:v>-11.52</c:v>
                </c:pt>
                <c:pt idx="35">
                  <c:v>-13.05</c:v>
                </c:pt>
                <c:pt idx="36">
                  <c:v>-14.22</c:v>
                </c:pt>
                <c:pt idx="37">
                  <c:v>-15</c:v>
                </c:pt>
                <c:pt idx="38">
                  <c:v>-15</c:v>
                </c:pt>
                <c:pt idx="39">
                  <c:v>-15</c:v>
                </c:pt>
                <c:pt idx="40">
                  <c:v>-12.39</c:v>
                </c:pt>
                <c:pt idx="41">
                  <c:v>-12.65</c:v>
                </c:pt>
                <c:pt idx="42">
                  <c:v>-12.96</c:v>
                </c:pt>
                <c:pt idx="43">
                  <c:v>-14.2</c:v>
                </c:pt>
                <c:pt idx="44">
                  <c:v>-9.84</c:v>
                </c:pt>
                <c:pt idx="45">
                  <c:v>-10</c:v>
                </c:pt>
                <c:pt idx="46">
                  <c:v>-12</c:v>
                </c:pt>
                <c:pt idx="47">
                  <c:v>-15.11</c:v>
                </c:pt>
                <c:pt idx="48">
                  <c:v>-9.4600000000000009</c:v>
                </c:pt>
                <c:pt idx="49">
                  <c:v>-11.27</c:v>
                </c:pt>
                <c:pt idx="50">
                  <c:v>-10.72</c:v>
                </c:pt>
                <c:pt idx="51">
                  <c:v>-10.74</c:v>
                </c:pt>
                <c:pt idx="52">
                  <c:v>-13.12</c:v>
                </c:pt>
                <c:pt idx="53">
                  <c:v>-11.9</c:v>
                </c:pt>
                <c:pt idx="54">
                  <c:v>-10.29</c:v>
                </c:pt>
                <c:pt idx="55">
                  <c:v>-2.85</c:v>
                </c:pt>
                <c:pt idx="56">
                  <c:v>-11.84</c:v>
                </c:pt>
                <c:pt idx="57">
                  <c:v>-5.86</c:v>
                </c:pt>
                <c:pt idx="58">
                  <c:v>-5</c:v>
                </c:pt>
                <c:pt idx="59">
                  <c:v>-0.27</c:v>
                </c:pt>
                <c:pt idx="60">
                  <c:v>15.83</c:v>
                </c:pt>
                <c:pt idx="61">
                  <c:v>41.59</c:v>
                </c:pt>
                <c:pt idx="62">
                  <c:v>73.959999999999994</c:v>
                </c:pt>
                <c:pt idx="63">
                  <c:v>100.57</c:v>
                </c:pt>
                <c:pt idx="64">
                  <c:v>79.66</c:v>
                </c:pt>
                <c:pt idx="65">
                  <c:v>91.53</c:v>
                </c:pt>
                <c:pt idx="66">
                  <c:v>108.82</c:v>
                </c:pt>
                <c:pt idx="67">
                  <c:v>93.67</c:v>
                </c:pt>
                <c:pt idx="68">
                  <c:v>116.51</c:v>
                </c:pt>
                <c:pt idx="69">
                  <c:v>130.99</c:v>
                </c:pt>
                <c:pt idx="70">
                  <c:v>148.80000000000001</c:v>
                </c:pt>
                <c:pt idx="71">
                  <c:v>163.76</c:v>
                </c:pt>
                <c:pt idx="72">
                  <c:v>144.66</c:v>
                </c:pt>
                <c:pt idx="73">
                  <c:v>147.75</c:v>
                </c:pt>
                <c:pt idx="74">
                  <c:v>149.34</c:v>
                </c:pt>
                <c:pt idx="75">
                  <c:v>158.25</c:v>
                </c:pt>
                <c:pt idx="76">
                  <c:v>161.01</c:v>
                </c:pt>
                <c:pt idx="77">
                  <c:v>151.87</c:v>
                </c:pt>
                <c:pt idx="78">
                  <c:v>127.23</c:v>
                </c:pt>
                <c:pt idx="79" formatCode="General">
                  <c:v>150</c:v>
                </c:pt>
                <c:pt idx="80">
                  <c:v>150.49</c:v>
                </c:pt>
                <c:pt idx="81">
                  <c:v>121.72</c:v>
                </c:pt>
                <c:pt idx="82">
                  <c:v>113.03</c:v>
                </c:pt>
                <c:pt idx="83">
                  <c:v>98.3</c:v>
                </c:pt>
                <c:pt idx="84">
                  <c:v>95.12</c:v>
                </c:pt>
                <c:pt idx="85">
                  <c:v>96.93</c:v>
                </c:pt>
                <c:pt idx="86">
                  <c:v>92.73</c:v>
                </c:pt>
                <c:pt idx="87">
                  <c:v>89.42</c:v>
                </c:pt>
                <c:pt idx="88">
                  <c:v>120.27</c:v>
                </c:pt>
                <c:pt idx="89">
                  <c:v>117.79</c:v>
                </c:pt>
                <c:pt idx="90">
                  <c:v>105.97</c:v>
                </c:pt>
                <c:pt idx="91">
                  <c:v>90.27</c:v>
                </c:pt>
                <c:pt idx="92">
                  <c:v>89.3</c:v>
                </c:pt>
                <c:pt idx="93">
                  <c:v>89.67</c:v>
                </c:pt>
                <c:pt idx="94">
                  <c:v>99.09</c:v>
                </c:pt>
                <c:pt idx="95">
                  <c:v>90.78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E8-4CDB-AD61-CEE3FE44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31.516999999999999</v>
      </c>
      <c r="C5" s="25">
        <v>31.515000000000001</v>
      </c>
      <c r="D5" s="25">
        <v>31.314</v>
      </c>
      <c r="E5" s="25">
        <v>30.861000000000001</v>
      </c>
      <c r="F5" s="25">
        <v>29.2</v>
      </c>
      <c r="G5" s="25">
        <v>30.3</v>
      </c>
      <c r="H5" s="25">
        <v>30.619</v>
      </c>
      <c r="I5" s="25">
        <v>29.818000000000001</v>
      </c>
      <c r="J5" s="25">
        <v>23</v>
      </c>
      <c r="K5" s="25">
        <v>24</v>
      </c>
      <c r="L5" s="25">
        <v>28.6</v>
      </c>
      <c r="M5" s="25">
        <v>28.5</v>
      </c>
      <c r="N5" s="25">
        <v>41.1</v>
      </c>
      <c r="O5" s="25">
        <v>40.700000000000003</v>
      </c>
      <c r="P5" s="25">
        <v>41</v>
      </c>
      <c r="Q5" s="25">
        <v>37.085999999999999</v>
      </c>
      <c r="R5" s="25">
        <v>24</v>
      </c>
      <c r="S5" s="25">
        <v>24</v>
      </c>
      <c r="T5" s="25">
        <v>24</v>
      </c>
      <c r="U5" s="25">
        <v>24</v>
      </c>
      <c r="V5" s="25">
        <v>15.388</v>
      </c>
      <c r="W5" s="25">
        <v>16.602</v>
      </c>
      <c r="X5" s="25">
        <v>43.755000000000003</v>
      </c>
      <c r="Y5" s="25">
        <v>41.31</v>
      </c>
      <c r="Z5" s="25">
        <v>35.340000000000003</v>
      </c>
      <c r="AA5" s="25">
        <v>45.83</v>
      </c>
      <c r="AB5" s="25">
        <v>33.130000000000003</v>
      </c>
      <c r="AC5" s="25">
        <v>39.11</v>
      </c>
      <c r="AD5" s="25">
        <v>63.87</v>
      </c>
      <c r="AE5" s="25">
        <v>72.150000000000006</v>
      </c>
      <c r="AF5" s="25">
        <v>58.453000000000003</v>
      </c>
      <c r="AG5" s="25">
        <v>63.119</v>
      </c>
      <c r="AH5" s="25">
        <v>3.8119999999999998</v>
      </c>
      <c r="AI5" s="25">
        <v>71.222999999999999</v>
      </c>
      <c r="AJ5" s="25">
        <v>121.961</v>
      </c>
      <c r="AK5" s="25">
        <v>117.369</v>
      </c>
      <c r="AL5" s="25">
        <v>49.866</v>
      </c>
      <c r="AM5" s="25">
        <v>49.823</v>
      </c>
      <c r="AN5" s="25">
        <v>54.786999999999999</v>
      </c>
      <c r="AO5" s="25">
        <v>58.795000000000002</v>
      </c>
      <c r="AP5" s="25">
        <v>60.118000000000002</v>
      </c>
      <c r="AQ5" s="25">
        <v>61.158999999999999</v>
      </c>
      <c r="AR5" s="25">
        <v>61.116</v>
      </c>
      <c r="AS5" s="25">
        <v>60.247</v>
      </c>
      <c r="AT5" s="25">
        <v>40.061</v>
      </c>
      <c r="AU5" s="25">
        <v>39.820999999999998</v>
      </c>
      <c r="AV5" s="25">
        <v>97.222999999999999</v>
      </c>
      <c r="AW5" s="25">
        <v>86.924999999999997</v>
      </c>
      <c r="AX5" s="25">
        <v>104.68</v>
      </c>
      <c r="AY5" s="25">
        <v>89.337999999999994</v>
      </c>
      <c r="AZ5" s="25">
        <v>93.650999999999996</v>
      </c>
      <c r="BA5" s="25">
        <v>90.474000000000004</v>
      </c>
      <c r="BB5" s="25">
        <v>122.083</v>
      </c>
      <c r="BC5" s="25">
        <v>132.16800000000001</v>
      </c>
      <c r="BD5" s="25">
        <v>124.7</v>
      </c>
      <c r="BE5" s="25">
        <v>81.308999999999997</v>
      </c>
      <c r="BF5" s="25">
        <v>115.82299999999999</v>
      </c>
      <c r="BG5" s="25">
        <v>86.980999999999995</v>
      </c>
      <c r="BH5" s="25">
        <v>84.055999999999997</v>
      </c>
      <c r="BI5" s="25">
        <v>82.332999999999998</v>
      </c>
      <c r="BJ5" s="25">
        <v>46.039000000000001</v>
      </c>
      <c r="BK5" s="25">
        <v>56.51</v>
      </c>
      <c r="BL5" s="25">
        <v>118.89</v>
      </c>
      <c r="BM5" s="25">
        <v>49.210999999999999</v>
      </c>
      <c r="BN5" s="25">
        <v>30.925999999999998</v>
      </c>
      <c r="BO5" s="25">
        <v>34.561</v>
      </c>
      <c r="BP5" s="25">
        <v>12.795</v>
      </c>
      <c r="BQ5" s="25">
        <v>25.263000000000002</v>
      </c>
      <c r="BR5" s="25">
        <v>63.9</v>
      </c>
      <c r="BS5" s="25">
        <v>64.02</v>
      </c>
      <c r="BT5" s="25">
        <v>60.41</v>
      </c>
      <c r="BU5" s="25">
        <v>77.400000000000006</v>
      </c>
      <c r="BV5" s="25">
        <v>62.8</v>
      </c>
      <c r="BW5" s="25">
        <v>57.6</v>
      </c>
      <c r="BX5" s="25">
        <v>51.6</v>
      </c>
      <c r="BY5" s="25">
        <v>88.2</v>
      </c>
      <c r="BZ5" s="25">
        <v>15.996</v>
      </c>
      <c r="CA5" s="25">
        <v>16.242000000000001</v>
      </c>
      <c r="CB5" s="25">
        <v>16.452999999999999</v>
      </c>
      <c r="CC5" s="25">
        <v>29.6</v>
      </c>
      <c r="CD5" s="25">
        <v>30</v>
      </c>
      <c r="CE5" s="25">
        <v>30.117999999999999</v>
      </c>
      <c r="CF5" s="25">
        <v>49.027000000000001</v>
      </c>
      <c r="CG5" s="25">
        <v>32.6</v>
      </c>
      <c r="CH5" s="25">
        <v>21.289000000000001</v>
      </c>
      <c r="CI5" s="25">
        <v>39.393000000000001</v>
      </c>
      <c r="CJ5" s="25">
        <v>38.57</v>
      </c>
      <c r="CK5" s="25">
        <v>48.192999999999998</v>
      </c>
      <c r="CL5" s="25">
        <v>56.5</v>
      </c>
      <c r="CM5" s="25">
        <v>56.234999999999999</v>
      </c>
      <c r="CN5" s="25">
        <v>40.991</v>
      </c>
      <c r="CO5" s="25">
        <v>56.390999999999998</v>
      </c>
      <c r="CP5" s="25">
        <v>51.149000000000001</v>
      </c>
      <c r="CQ5" s="25">
        <v>51.067</v>
      </c>
      <c r="CR5" s="25">
        <v>45.48</v>
      </c>
      <c r="CS5" s="25">
        <v>52.390999999999998</v>
      </c>
      <c r="CT5" s="26"/>
      <c r="CU5" s="26"/>
      <c r="CV5" s="26"/>
      <c r="CW5" s="27"/>
      <c r="CX5" s="28">
        <f t="array" ref="CX5">SUMPRODUCT(B5:CW5*0.25)</f>
        <v>1263.2247500000005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98.03</v>
      </c>
      <c r="C8" s="37">
        <v>96.51</v>
      </c>
      <c r="D8" s="37">
        <v>98.17</v>
      </c>
      <c r="E8" s="37">
        <v>99.37</v>
      </c>
      <c r="F8" s="37">
        <v>102.35</v>
      </c>
      <c r="G8" s="37">
        <v>103.61</v>
      </c>
      <c r="H8" s="37">
        <v>104.17</v>
      </c>
      <c r="I8" s="37">
        <v>104.56</v>
      </c>
      <c r="J8" s="37">
        <v>108.99</v>
      </c>
      <c r="K8" s="37">
        <v>107.91</v>
      </c>
      <c r="L8" s="37">
        <v>105.69</v>
      </c>
      <c r="M8" s="37">
        <v>104.43</v>
      </c>
      <c r="N8" s="37">
        <v>129.72999999999999</v>
      </c>
      <c r="O8" s="37">
        <v>128</v>
      </c>
      <c r="P8" s="37">
        <v>128.01</v>
      </c>
      <c r="Q8" s="37">
        <v>127</v>
      </c>
      <c r="R8" s="37">
        <v>121.78</v>
      </c>
      <c r="S8" s="37">
        <v>118.53</v>
      </c>
      <c r="T8" s="37">
        <v>116</v>
      </c>
      <c r="U8" s="37">
        <v>119.46</v>
      </c>
      <c r="V8" s="37">
        <v>122.55</v>
      </c>
      <c r="W8" s="37">
        <v>123.99</v>
      </c>
      <c r="X8" s="37">
        <v>132.08000000000001</v>
      </c>
      <c r="Y8" s="37">
        <v>134.38</v>
      </c>
      <c r="Z8" s="37">
        <v>129</v>
      </c>
      <c r="AA8" s="37">
        <v>131.04</v>
      </c>
      <c r="AB8" s="37">
        <v>130</v>
      </c>
      <c r="AC8" s="37">
        <v>126</v>
      </c>
      <c r="AD8" s="37">
        <v>134.27000000000001</v>
      </c>
      <c r="AE8" s="37">
        <v>127.57</v>
      </c>
      <c r="AF8" s="37">
        <v>88.73</v>
      </c>
      <c r="AG8" s="37">
        <v>85.56</v>
      </c>
      <c r="AH8" s="37">
        <v>72.45</v>
      </c>
      <c r="AI8" s="37">
        <v>-3.06</v>
      </c>
      <c r="AJ8" s="37">
        <v>-11.52</v>
      </c>
      <c r="AK8" s="37">
        <v>-13.05</v>
      </c>
      <c r="AL8" s="37">
        <v>-14.22</v>
      </c>
      <c r="AM8" s="37">
        <v>-15</v>
      </c>
      <c r="AN8" s="37">
        <v>-15</v>
      </c>
      <c r="AO8" s="37">
        <v>-15</v>
      </c>
      <c r="AP8" s="37">
        <v>-12.39</v>
      </c>
      <c r="AQ8" s="37">
        <v>-12.65</v>
      </c>
      <c r="AR8" s="37">
        <v>-12.96</v>
      </c>
      <c r="AS8" s="37">
        <v>-14.2</v>
      </c>
      <c r="AT8" s="37">
        <v>-9.84</v>
      </c>
      <c r="AU8" s="37">
        <v>-10</v>
      </c>
      <c r="AV8" s="37">
        <v>-12</v>
      </c>
      <c r="AW8" s="37">
        <v>-15.11</v>
      </c>
      <c r="AX8" s="37">
        <v>-9.4600000000000009</v>
      </c>
      <c r="AY8" s="37">
        <v>-11.27</v>
      </c>
      <c r="AZ8" s="37">
        <v>-10.72</v>
      </c>
      <c r="BA8" s="37">
        <v>-10.74</v>
      </c>
      <c r="BB8" s="37">
        <v>-13.12</v>
      </c>
      <c r="BC8" s="37">
        <v>-11.9</v>
      </c>
      <c r="BD8" s="37">
        <v>-10.29</v>
      </c>
      <c r="BE8" s="37">
        <v>-2.85</v>
      </c>
      <c r="BF8" s="37">
        <v>-11.84</v>
      </c>
      <c r="BG8" s="37">
        <v>-5.86</v>
      </c>
      <c r="BH8" s="37">
        <v>-5</v>
      </c>
      <c r="BI8" s="37">
        <v>-0.27</v>
      </c>
      <c r="BJ8" s="37">
        <v>15.83</v>
      </c>
      <c r="BK8" s="37">
        <v>41.59</v>
      </c>
      <c r="BL8" s="37">
        <v>73.959999999999994</v>
      </c>
      <c r="BM8" s="37">
        <v>100.57</v>
      </c>
      <c r="BN8" s="37">
        <v>79.66</v>
      </c>
      <c r="BO8" s="37">
        <v>91.53</v>
      </c>
      <c r="BP8" s="37">
        <v>108.82</v>
      </c>
      <c r="BQ8" s="37">
        <v>93.67</v>
      </c>
      <c r="BR8" s="37">
        <v>116.51</v>
      </c>
      <c r="BS8" s="37">
        <v>130.99</v>
      </c>
      <c r="BT8" s="37">
        <v>148.80000000000001</v>
      </c>
      <c r="BU8" s="37">
        <v>163.76</v>
      </c>
      <c r="BV8" s="37">
        <v>144.66</v>
      </c>
      <c r="BW8" s="37">
        <v>147.75</v>
      </c>
      <c r="BX8" s="37">
        <v>149.34</v>
      </c>
      <c r="BY8" s="37">
        <v>158.25</v>
      </c>
      <c r="BZ8" s="37">
        <v>161.01</v>
      </c>
      <c r="CA8" s="37">
        <v>151.87</v>
      </c>
      <c r="CB8" s="37">
        <v>127.23</v>
      </c>
      <c r="CC8" s="37">
        <v>150</v>
      </c>
      <c r="CD8" s="37">
        <v>150.49</v>
      </c>
      <c r="CE8" s="37">
        <v>121.72</v>
      </c>
      <c r="CF8" s="37">
        <v>113.03</v>
      </c>
      <c r="CG8" s="37">
        <v>98.3</v>
      </c>
      <c r="CH8" s="37">
        <v>95.12</v>
      </c>
      <c r="CI8" s="37">
        <v>96.93</v>
      </c>
      <c r="CJ8" s="37">
        <v>92.73</v>
      </c>
      <c r="CK8" s="37">
        <v>89.42</v>
      </c>
      <c r="CL8" s="37">
        <v>120.27</v>
      </c>
      <c r="CM8" s="37">
        <v>117.79</v>
      </c>
      <c r="CN8" s="37">
        <v>105.97</v>
      </c>
      <c r="CO8" s="37">
        <v>90.27</v>
      </c>
      <c r="CP8" s="37">
        <v>89.3</v>
      </c>
      <c r="CQ8" s="37">
        <v>89.67</v>
      </c>
      <c r="CR8" s="37">
        <v>99.09</v>
      </c>
      <c r="CS8" s="37">
        <v>90.78</v>
      </c>
      <c r="CT8" s="38"/>
      <c r="CU8" s="38"/>
      <c r="CV8" s="38"/>
      <c r="CW8" s="39"/>
      <c r="CX8" s="40">
        <f>IF(SUM(B8:CW8)&lt;&gt;0,AVERAGEIF(B8:CW8,"&lt;&gt;"""),"")</f>
        <v>77.992500000000021</v>
      </c>
    </row>
    <row r="9" spans="1:102" ht="24.95" customHeight="1" thickBot="1" x14ac:dyDescent="0.25">
      <c r="A9" s="41" t="s">
        <v>6</v>
      </c>
      <c r="B9" s="42">
        <v>98.02</v>
      </c>
      <c r="C9" s="43">
        <v>98.02</v>
      </c>
      <c r="D9" s="43">
        <v>98.02</v>
      </c>
      <c r="E9" s="43">
        <v>98.02</v>
      </c>
      <c r="F9" s="43">
        <v>103.6725</v>
      </c>
      <c r="G9" s="43">
        <v>103.6725</v>
      </c>
      <c r="H9" s="43">
        <v>103.6725</v>
      </c>
      <c r="I9" s="43">
        <v>103.6725</v>
      </c>
      <c r="J9" s="43">
        <v>106.755</v>
      </c>
      <c r="K9" s="43">
        <v>106.755</v>
      </c>
      <c r="L9" s="43">
        <v>106.755</v>
      </c>
      <c r="M9" s="43">
        <v>106.755</v>
      </c>
      <c r="N9" s="43">
        <v>128.185</v>
      </c>
      <c r="O9" s="43">
        <v>128.185</v>
      </c>
      <c r="P9" s="43">
        <v>128.185</v>
      </c>
      <c r="Q9" s="43">
        <v>128.185</v>
      </c>
      <c r="R9" s="43">
        <v>118.9425</v>
      </c>
      <c r="S9" s="43">
        <v>118.9425</v>
      </c>
      <c r="T9" s="43">
        <v>118.9425</v>
      </c>
      <c r="U9" s="43">
        <v>118.9425</v>
      </c>
      <c r="V9" s="43">
        <v>128.25</v>
      </c>
      <c r="W9" s="43">
        <v>128.25</v>
      </c>
      <c r="X9" s="43">
        <v>128.25</v>
      </c>
      <c r="Y9" s="43">
        <v>128.25</v>
      </c>
      <c r="Z9" s="43">
        <v>129.01</v>
      </c>
      <c r="AA9" s="43">
        <v>129.01</v>
      </c>
      <c r="AB9" s="43">
        <v>129.01</v>
      </c>
      <c r="AC9" s="43">
        <v>129.01</v>
      </c>
      <c r="AD9" s="43">
        <v>109.0325</v>
      </c>
      <c r="AE9" s="43">
        <v>109.0325</v>
      </c>
      <c r="AF9" s="43">
        <v>109.0325</v>
      </c>
      <c r="AG9" s="43">
        <v>109.0325</v>
      </c>
      <c r="AH9" s="43">
        <v>11.205</v>
      </c>
      <c r="AI9" s="43">
        <v>11.205</v>
      </c>
      <c r="AJ9" s="43">
        <v>11.205</v>
      </c>
      <c r="AK9" s="43">
        <v>11.205</v>
      </c>
      <c r="AL9" s="43">
        <v>-14.805</v>
      </c>
      <c r="AM9" s="43">
        <v>-14.805</v>
      </c>
      <c r="AN9" s="43">
        <v>-14.805</v>
      </c>
      <c r="AO9" s="43">
        <v>-14.805</v>
      </c>
      <c r="AP9" s="43">
        <v>-13.05</v>
      </c>
      <c r="AQ9" s="43">
        <v>-13.05</v>
      </c>
      <c r="AR9" s="43">
        <v>-13.05</v>
      </c>
      <c r="AS9" s="43">
        <v>-13.05</v>
      </c>
      <c r="AT9" s="43">
        <v>-11.737500000000001</v>
      </c>
      <c r="AU9" s="43">
        <v>-11.737500000000001</v>
      </c>
      <c r="AV9" s="43">
        <v>-11.737500000000001</v>
      </c>
      <c r="AW9" s="43">
        <v>-11.737500000000001</v>
      </c>
      <c r="AX9" s="43">
        <v>-10.547499999999999</v>
      </c>
      <c r="AY9" s="43">
        <v>-10.547499999999999</v>
      </c>
      <c r="AZ9" s="43">
        <v>-10.547499999999999</v>
      </c>
      <c r="BA9" s="43">
        <v>-10.547499999999999</v>
      </c>
      <c r="BB9" s="43">
        <v>-9.5399999999999991</v>
      </c>
      <c r="BC9" s="43">
        <v>-9.5399999999999991</v>
      </c>
      <c r="BD9" s="43">
        <v>-9.5399999999999991</v>
      </c>
      <c r="BE9" s="43">
        <v>-9.5399999999999991</v>
      </c>
      <c r="BF9" s="43">
        <v>-5.7424999999999997</v>
      </c>
      <c r="BG9" s="43">
        <v>-5.7424999999999997</v>
      </c>
      <c r="BH9" s="43">
        <v>-5.7424999999999997</v>
      </c>
      <c r="BI9" s="43">
        <v>-5.7424999999999997</v>
      </c>
      <c r="BJ9" s="43">
        <v>57.987499999999997</v>
      </c>
      <c r="BK9" s="43">
        <v>57.987499999999997</v>
      </c>
      <c r="BL9" s="43">
        <v>57.987499999999997</v>
      </c>
      <c r="BM9" s="43">
        <v>57.987499999999997</v>
      </c>
      <c r="BN9" s="43">
        <v>93.42</v>
      </c>
      <c r="BO9" s="43">
        <v>93.42</v>
      </c>
      <c r="BP9" s="43">
        <v>93.42</v>
      </c>
      <c r="BQ9" s="43">
        <v>93.42</v>
      </c>
      <c r="BR9" s="43">
        <v>140.01499999999999</v>
      </c>
      <c r="BS9" s="43">
        <v>140.01499999999999</v>
      </c>
      <c r="BT9" s="43">
        <v>140.01499999999999</v>
      </c>
      <c r="BU9" s="43">
        <v>140.01499999999999</v>
      </c>
      <c r="BV9" s="43">
        <v>150</v>
      </c>
      <c r="BW9" s="43">
        <v>150</v>
      </c>
      <c r="BX9" s="43">
        <v>150</v>
      </c>
      <c r="BY9" s="43">
        <v>150</v>
      </c>
      <c r="BZ9" s="43">
        <v>147.5275</v>
      </c>
      <c r="CA9" s="43">
        <v>147.5275</v>
      </c>
      <c r="CB9" s="43">
        <v>147.5275</v>
      </c>
      <c r="CC9" s="43">
        <v>147.5275</v>
      </c>
      <c r="CD9" s="43">
        <v>120.88500000000001</v>
      </c>
      <c r="CE9" s="43">
        <v>120.88500000000001</v>
      </c>
      <c r="CF9" s="43">
        <v>120.88500000000001</v>
      </c>
      <c r="CG9" s="43">
        <v>120.88500000000001</v>
      </c>
      <c r="CH9" s="43">
        <v>93.55</v>
      </c>
      <c r="CI9" s="43">
        <v>93.55</v>
      </c>
      <c r="CJ9" s="43">
        <v>93.55</v>
      </c>
      <c r="CK9" s="43">
        <v>93.55</v>
      </c>
      <c r="CL9" s="43">
        <v>108.575</v>
      </c>
      <c r="CM9" s="43">
        <v>108.575</v>
      </c>
      <c r="CN9" s="43">
        <v>108.575</v>
      </c>
      <c r="CO9" s="43">
        <v>108.575</v>
      </c>
      <c r="CP9" s="43">
        <v>92.21</v>
      </c>
      <c r="CQ9" s="43">
        <v>92.21</v>
      </c>
      <c r="CR9" s="43">
        <v>92.21</v>
      </c>
      <c r="CS9" s="43">
        <v>92.21</v>
      </c>
      <c r="CT9" s="44"/>
      <c r="CU9" s="44"/>
      <c r="CV9" s="44"/>
      <c r="CW9" s="45"/>
      <c r="CX9" s="46">
        <f>IF(SUM(B9:CW9)&lt;&gt;0,AVERAGEIF(B9:CW9,"&lt;&gt;"""),"")</f>
        <v>77.992500000000035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31.517000000000003</v>
      </c>
      <c r="C13" s="65">
        <v>31.515000000000001</v>
      </c>
      <c r="D13" s="65">
        <v>31.314</v>
      </c>
      <c r="E13" s="65">
        <v>30.861000000000004</v>
      </c>
      <c r="F13" s="65">
        <v>23</v>
      </c>
      <c r="G13" s="65">
        <v>23</v>
      </c>
      <c r="H13" s="65">
        <v>22.998999999999999</v>
      </c>
      <c r="I13" s="65">
        <v>22.998999999999999</v>
      </c>
      <c r="J13" s="65">
        <v>23</v>
      </c>
      <c r="K13" s="65">
        <v>23</v>
      </c>
      <c r="L13" s="65">
        <v>23</v>
      </c>
      <c r="M13" s="65">
        <v>23</v>
      </c>
      <c r="N13" s="65"/>
      <c r="O13" s="65"/>
      <c r="P13" s="65"/>
      <c r="Q13" s="65">
        <v>9.5860000000000003</v>
      </c>
      <c r="R13" s="65">
        <v>23</v>
      </c>
      <c r="S13" s="65">
        <v>23</v>
      </c>
      <c r="T13" s="65">
        <v>23</v>
      </c>
      <c r="U13" s="65">
        <v>23</v>
      </c>
      <c r="V13" s="65">
        <v>8.3819999999999997</v>
      </c>
      <c r="W13" s="65">
        <v>8.5760000000000005</v>
      </c>
      <c r="X13" s="65">
        <v>4.7549999999999999</v>
      </c>
      <c r="Y13" s="65">
        <v>10</v>
      </c>
      <c r="Z13" s="65"/>
      <c r="AA13" s="65"/>
      <c r="AB13" s="65">
        <v>4.93</v>
      </c>
      <c r="AC13" s="65">
        <v>3.78</v>
      </c>
      <c r="AD13" s="65"/>
      <c r="AE13" s="65">
        <v>10</v>
      </c>
      <c r="AF13" s="65">
        <v>56.213000000000001</v>
      </c>
      <c r="AG13" s="65">
        <v>60.348999999999997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20</v>
      </c>
      <c r="BN13" s="65"/>
      <c r="BO13" s="65">
        <v>34.400999999999996</v>
      </c>
      <c r="BP13" s="65">
        <v>8</v>
      </c>
      <c r="BQ13" s="65">
        <v>25</v>
      </c>
      <c r="BR13" s="65"/>
      <c r="BS13" s="65"/>
      <c r="BT13" s="65">
        <v>7</v>
      </c>
      <c r="BU13" s="65"/>
      <c r="BV13" s="65"/>
      <c r="BW13" s="65">
        <v>8</v>
      </c>
      <c r="BX13" s="65">
        <v>8</v>
      </c>
      <c r="BY13" s="65"/>
      <c r="BZ13" s="65">
        <v>8.2919999999999998</v>
      </c>
      <c r="CA13" s="65">
        <v>8.6</v>
      </c>
      <c r="CB13" s="65">
        <v>10</v>
      </c>
      <c r="CC13" s="65">
        <v>7</v>
      </c>
      <c r="CD13" s="65">
        <v>7</v>
      </c>
      <c r="CE13" s="65">
        <v>25.117999999999999</v>
      </c>
      <c r="CF13" s="65">
        <v>49.027000000000001</v>
      </c>
      <c r="CG13" s="65">
        <v>25</v>
      </c>
      <c r="CH13" s="65">
        <v>13.093999999999999</v>
      </c>
      <c r="CI13" s="65">
        <v>39.393000000000001</v>
      </c>
      <c r="CJ13" s="65">
        <v>38.57</v>
      </c>
      <c r="CK13" s="65">
        <v>48.192999999999998</v>
      </c>
      <c r="CL13" s="65">
        <v>56.5</v>
      </c>
      <c r="CM13" s="65">
        <v>56.234999999999999</v>
      </c>
      <c r="CN13" s="65">
        <v>40.991</v>
      </c>
      <c r="CO13" s="65">
        <v>56.390999999999998</v>
      </c>
      <c r="CP13" s="65">
        <v>51.149000000000001</v>
      </c>
      <c r="CQ13" s="65">
        <v>51.067</v>
      </c>
      <c r="CR13" s="65">
        <v>44.480000000000004</v>
      </c>
      <c r="CS13" s="65">
        <v>52.390999999999998</v>
      </c>
      <c r="CT13" s="66"/>
      <c r="CU13" s="66"/>
      <c r="CV13" s="66"/>
      <c r="CW13" s="67"/>
      <c r="CX13" s="68">
        <f t="array" ref="CX13">SUMPRODUCT(B13:CW13*0.25)</f>
        <v>344.16700000000014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>
        <v>1.9</v>
      </c>
      <c r="O15" s="71">
        <v>1.9</v>
      </c>
      <c r="P15" s="71">
        <v>1</v>
      </c>
      <c r="Q15" s="71">
        <v>1</v>
      </c>
      <c r="R15" s="71">
        <v>1</v>
      </c>
      <c r="S15" s="71">
        <v>1</v>
      </c>
      <c r="T15" s="71">
        <v>1</v>
      </c>
      <c r="U15" s="71">
        <v>1</v>
      </c>
      <c r="V15" s="71">
        <v>6.0049999999999999</v>
      </c>
      <c r="W15" s="71">
        <v>6.75</v>
      </c>
      <c r="X15" s="71"/>
      <c r="Y15" s="71">
        <v>0.01</v>
      </c>
      <c r="Z15" s="71">
        <v>0.04</v>
      </c>
      <c r="AA15" s="71">
        <v>0.03</v>
      </c>
      <c r="AB15" s="71">
        <v>0.1</v>
      </c>
      <c r="AC15" s="71">
        <v>0.93</v>
      </c>
      <c r="AD15" s="71">
        <v>1.47</v>
      </c>
      <c r="AE15" s="71">
        <v>2.4500000000000002</v>
      </c>
      <c r="AF15" s="71">
        <v>2.2400000000000002</v>
      </c>
      <c r="AG15" s="71">
        <v>2.77</v>
      </c>
      <c r="AH15" s="71">
        <v>3.8119999999999998</v>
      </c>
      <c r="AI15" s="71">
        <v>71.222999999999999</v>
      </c>
      <c r="AJ15" s="71">
        <v>121.961</v>
      </c>
      <c r="AK15" s="71">
        <v>117.369</v>
      </c>
      <c r="AL15" s="71">
        <v>49.866</v>
      </c>
      <c r="AM15" s="71">
        <v>49.823</v>
      </c>
      <c r="AN15" s="71">
        <v>54.786999999999999</v>
      </c>
      <c r="AO15" s="71">
        <v>58.795000000000002</v>
      </c>
      <c r="AP15" s="71">
        <v>60.118000000000002</v>
      </c>
      <c r="AQ15" s="71">
        <v>61.158999999999999</v>
      </c>
      <c r="AR15" s="71">
        <v>61.116</v>
      </c>
      <c r="AS15" s="71">
        <v>51.347000000000001</v>
      </c>
      <c r="AT15" s="71">
        <v>40.061</v>
      </c>
      <c r="AU15" s="71">
        <v>39.820999999999998</v>
      </c>
      <c r="AV15" s="71">
        <v>97.222999999999999</v>
      </c>
      <c r="AW15" s="71">
        <v>86.924999999999997</v>
      </c>
      <c r="AX15" s="71">
        <v>104.68</v>
      </c>
      <c r="AY15" s="71">
        <v>89.337999999999994</v>
      </c>
      <c r="AZ15" s="71">
        <v>93.650999999999996</v>
      </c>
      <c r="BA15" s="71">
        <v>90.474000000000004</v>
      </c>
      <c r="BB15" s="71">
        <v>122.083</v>
      </c>
      <c r="BC15" s="71">
        <v>132.16800000000001</v>
      </c>
      <c r="BD15" s="71">
        <v>124.7</v>
      </c>
      <c r="BE15" s="71">
        <v>81.308999999999997</v>
      </c>
      <c r="BF15" s="71">
        <v>115.82299999999999</v>
      </c>
      <c r="BG15" s="71">
        <v>82.680999999999997</v>
      </c>
      <c r="BH15" s="71">
        <v>84.055999999999997</v>
      </c>
      <c r="BI15" s="71">
        <v>82.332999999999998</v>
      </c>
      <c r="BJ15" s="71">
        <v>0.3</v>
      </c>
      <c r="BK15" s="71">
        <v>0.31</v>
      </c>
      <c r="BL15" s="71">
        <v>0.59</v>
      </c>
      <c r="BM15" s="71">
        <v>11.631</v>
      </c>
      <c r="BN15" s="71">
        <v>0.495</v>
      </c>
      <c r="BO15" s="71">
        <v>0.16</v>
      </c>
      <c r="BP15" s="71">
        <v>1.1299999999999999</v>
      </c>
      <c r="BQ15" s="71">
        <v>0.03</v>
      </c>
      <c r="BR15" s="71">
        <v>1</v>
      </c>
      <c r="BS15" s="71">
        <v>1.02</v>
      </c>
      <c r="BT15" s="71">
        <v>1.91</v>
      </c>
      <c r="BU15" s="71">
        <v>1.9</v>
      </c>
      <c r="BV15" s="71">
        <v>1.9</v>
      </c>
      <c r="BW15" s="71"/>
      <c r="BX15" s="71"/>
      <c r="BY15" s="71"/>
      <c r="BZ15" s="71">
        <v>7.7039999999999997</v>
      </c>
      <c r="CA15" s="71">
        <v>7.6420000000000003</v>
      </c>
      <c r="CB15" s="71">
        <v>6.4530000000000003</v>
      </c>
      <c r="CC15" s="71">
        <v>6.4</v>
      </c>
      <c r="CD15" s="71">
        <v>5.3</v>
      </c>
      <c r="CE15" s="71">
        <v>5</v>
      </c>
      <c r="CF15" s="71"/>
      <c r="CG15" s="71">
        <v>4.7</v>
      </c>
      <c r="CH15" s="71">
        <v>4.835</v>
      </c>
      <c r="CI15" s="71"/>
      <c r="CJ15" s="71"/>
      <c r="CK15" s="71"/>
      <c r="CL15" s="71"/>
      <c r="CM15" s="71"/>
      <c r="CN15" s="71"/>
      <c r="CO15" s="71"/>
      <c r="CP15" s="71"/>
      <c r="CQ15" s="71"/>
      <c r="CR15" s="71">
        <v>1</v>
      </c>
      <c r="CS15" s="71"/>
      <c r="CT15" s="72"/>
      <c r="CU15" s="72"/>
      <c r="CV15" s="72"/>
      <c r="CW15" s="73"/>
      <c r="CX15" s="74">
        <f t="array" ref="CX15">SUMPRODUCT(B15:CW15*0.25)</f>
        <v>583.17675000000008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31.517000000000003</v>
      </c>
      <c r="C17" s="77">
        <f t="shared" ref="C17:BN17" si="0">SUM(C11:C16)</f>
        <v>31.515000000000001</v>
      </c>
      <c r="D17" s="77">
        <f t="shared" si="0"/>
        <v>31.314</v>
      </c>
      <c r="E17" s="77">
        <f t="shared" si="0"/>
        <v>30.861000000000004</v>
      </c>
      <c r="F17" s="77">
        <f t="shared" si="0"/>
        <v>23</v>
      </c>
      <c r="G17" s="77">
        <f t="shared" si="0"/>
        <v>23</v>
      </c>
      <c r="H17" s="77">
        <f t="shared" si="0"/>
        <v>22.998999999999999</v>
      </c>
      <c r="I17" s="77">
        <f t="shared" si="0"/>
        <v>22.998999999999999</v>
      </c>
      <c r="J17" s="77">
        <f t="shared" si="0"/>
        <v>23</v>
      </c>
      <c r="K17" s="77">
        <f t="shared" si="0"/>
        <v>23</v>
      </c>
      <c r="L17" s="77">
        <f t="shared" si="0"/>
        <v>23</v>
      </c>
      <c r="M17" s="77">
        <f t="shared" si="0"/>
        <v>23</v>
      </c>
      <c r="N17" s="77">
        <f t="shared" si="0"/>
        <v>1.9</v>
      </c>
      <c r="O17" s="77">
        <f t="shared" si="0"/>
        <v>1.9</v>
      </c>
      <c r="P17" s="77">
        <f t="shared" si="0"/>
        <v>1</v>
      </c>
      <c r="Q17" s="77">
        <f t="shared" si="0"/>
        <v>10.586</v>
      </c>
      <c r="R17" s="77">
        <f t="shared" si="0"/>
        <v>24</v>
      </c>
      <c r="S17" s="77">
        <f t="shared" si="0"/>
        <v>24</v>
      </c>
      <c r="T17" s="77">
        <f t="shared" si="0"/>
        <v>24</v>
      </c>
      <c r="U17" s="77">
        <f t="shared" si="0"/>
        <v>24</v>
      </c>
      <c r="V17" s="77">
        <f t="shared" si="0"/>
        <v>14.387</v>
      </c>
      <c r="W17" s="77">
        <f t="shared" si="0"/>
        <v>15.326000000000001</v>
      </c>
      <c r="X17" s="77">
        <f t="shared" si="0"/>
        <v>4.7549999999999999</v>
      </c>
      <c r="Y17" s="77">
        <f t="shared" si="0"/>
        <v>10.01</v>
      </c>
      <c r="Z17" s="77">
        <f t="shared" si="0"/>
        <v>0.04</v>
      </c>
      <c r="AA17" s="77">
        <f t="shared" si="0"/>
        <v>0.03</v>
      </c>
      <c r="AB17" s="77">
        <f t="shared" si="0"/>
        <v>5.0299999999999994</v>
      </c>
      <c r="AC17" s="77">
        <f t="shared" si="0"/>
        <v>4.71</v>
      </c>
      <c r="AD17" s="77">
        <f t="shared" si="0"/>
        <v>1.47</v>
      </c>
      <c r="AE17" s="77">
        <f t="shared" si="0"/>
        <v>12.45</v>
      </c>
      <c r="AF17" s="77">
        <f t="shared" si="0"/>
        <v>58.453000000000003</v>
      </c>
      <c r="AG17" s="77">
        <f t="shared" si="0"/>
        <v>63.119</v>
      </c>
      <c r="AH17" s="77">
        <f t="shared" si="0"/>
        <v>3.8119999999999998</v>
      </c>
      <c r="AI17" s="77">
        <f t="shared" si="0"/>
        <v>71.222999999999999</v>
      </c>
      <c r="AJ17" s="77">
        <f t="shared" si="0"/>
        <v>121.961</v>
      </c>
      <c r="AK17" s="77">
        <f t="shared" si="0"/>
        <v>117.369</v>
      </c>
      <c r="AL17" s="77">
        <f t="shared" si="0"/>
        <v>49.866</v>
      </c>
      <c r="AM17" s="77">
        <f t="shared" si="0"/>
        <v>49.823</v>
      </c>
      <c r="AN17" s="77">
        <f t="shared" si="0"/>
        <v>54.786999999999999</v>
      </c>
      <c r="AO17" s="77">
        <f t="shared" si="0"/>
        <v>58.795000000000002</v>
      </c>
      <c r="AP17" s="77">
        <f t="shared" si="0"/>
        <v>60.118000000000002</v>
      </c>
      <c r="AQ17" s="77">
        <f t="shared" si="0"/>
        <v>61.158999999999999</v>
      </c>
      <c r="AR17" s="77">
        <f t="shared" si="0"/>
        <v>61.116</v>
      </c>
      <c r="AS17" s="77">
        <f t="shared" si="0"/>
        <v>51.347000000000001</v>
      </c>
      <c r="AT17" s="77">
        <f t="shared" si="0"/>
        <v>40.061</v>
      </c>
      <c r="AU17" s="77">
        <f t="shared" si="0"/>
        <v>39.820999999999998</v>
      </c>
      <c r="AV17" s="77">
        <f t="shared" si="0"/>
        <v>97.222999999999999</v>
      </c>
      <c r="AW17" s="77">
        <f t="shared" si="0"/>
        <v>86.924999999999997</v>
      </c>
      <c r="AX17" s="77">
        <f t="shared" si="0"/>
        <v>104.68</v>
      </c>
      <c r="AY17" s="77">
        <f t="shared" si="0"/>
        <v>89.337999999999994</v>
      </c>
      <c r="AZ17" s="77">
        <f t="shared" si="0"/>
        <v>93.650999999999996</v>
      </c>
      <c r="BA17" s="77">
        <f t="shared" si="0"/>
        <v>90.474000000000004</v>
      </c>
      <c r="BB17" s="77">
        <f t="shared" si="0"/>
        <v>122.083</v>
      </c>
      <c r="BC17" s="77">
        <f t="shared" si="0"/>
        <v>132.16800000000001</v>
      </c>
      <c r="BD17" s="77">
        <f t="shared" si="0"/>
        <v>124.7</v>
      </c>
      <c r="BE17" s="77">
        <f t="shared" si="0"/>
        <v>81.308999999999997</v>
      </c>
      <c r="BF17" s="77">
        <f t="shared" si="0"/>
        <v>115.82299999999999</v>
      </c>
      <c r="BG17" s="77">
        <f t="shared" si="0"/>
        <v>82.680999999999997</v>
      </c>
      <c r="BH17" s="77">
        <f t="shared" si="0"/>
        <v>84.055999999999997</v>
      </c>
      <c r="BI17" s="77">
        <f t="shared" si="0"/>
        <v>82.332999999999998</v>
      </c>
      <c r="BJ17" s="77">
        <f t="shared" si="0"/>
        <v>0.3</v>
      </c>
      <c r="BK17" s="77">
        <f t="shared" si="0"/>
        <v>0.31</v>
      </c>
      <c r="BL17" s="77">
        <f t="shared" si="0"/>
        <v>0.59</v>
      </c>
      <c r="BM17" s="77">
        <f t="shared" si="0"/>
        <v>31.631</v>
      </c>
      <c r="BN17" s="77">
        <f t="shared" si="0"/>
        <v>0.495</v>
      </c>
      <c r="BO17" s="77">
        <f t="shared" ref="BO17:CW17" si="1">SUM(BO11:BO16)</f>
        <v>34.560999999999993</v>
      </c>
      <c r="BP17" s="77">
        <f t="shared" si="1"/>
        <v>9.129999999999999</v>
      </c>
      <c r="BQ17" s="77">
        <f t="shared" si="1"/>
        <v>25.03</v>
      </c>
      <c r="BR17" s="77">
        <f t="shared" si="1"/>
        <v>1</v>
      </c>
      <c r="BS17" s="77">
        <f t="shared" si="1"/>
        <v>1.02</v>
      </c>
      <c r="BT17" s="77">
        <f t="shared" si="1"/>
        <v>8.91</v>
      </c>
      <c r="BU17" s="77">
        <f t="shared" si="1"/>
        <v>1.9</v>
      </c>
      <c r="BV17" s="77">
        <f t="shared" si="1"/>
        <v>1.9</v>
      </c>
      <c r="BW17" s="77">
        <f t="shared" si="1"/>
        <v>8</v>
      </c>
      <c r="BX17" s="77">
        <f t="shared" si="1"/>
        <v>8</v>
      </c>
      <c r="BY17" s="77">
        <f t="shared" si="1"/>
        <v>0</v>
      </c>
      <c r="BZ17" s="77">
        <f t="shared" si="1"/>
        <v>15.995999999999999</v>
      </c>
      <c r="CA17" s="77">
        <f t="shared" si="1"/>
        <v>16.242000000000001</v>
      </c>
      <c r="CB17" s="77">
        <f t="shared" si="1"/>
        <v>16.452999999999999</v>
      </c>
      <c r="CC17" s="77">
        <f t="shared" si="1"/>
        <v>13.4</v>
      </c>
      <c r="CD17" s="77">
        <f t="shared" si="1"/>
        <v>12.3</v>
      </c>
      <c r="CE17" s="77">
        <f t="shared" si="1"/>
        <v>30.117999999999999</v>
      </c>
      <c r="CF17" s="77">
        <f t="shared" si="1"/>
        <v>49.027000000000001</v>
      </c>
      <c r="CG17" s="77">
        <f t="shared" si="1"/>
        <v>29.7</v>
      </c>
      <c r="CH17" s="77">
        <f t="shared" si="1"/>
        <v>17.928999999999998</v>
      </c>
      <c r="CI17" s="77">
        <f t="shared" si="1"/>
        <v>39.393000000000001</v>
      </c>
      <c r="CJ17" s="77">
        <f t="shared" si="1"/>
        <v>38.57</v>
      </c>
      <c r="CK17" s="77">
        <f t="shared" si="1"/>
        <v>48.192999999999998</v>
      </c>
      <c r="CL17" s="77">
        <f t="shared" si="1"/>
        <v>56.5</v>
      </c>
      <c r="CM17" s="77">
        <f t="shared" si="1"/>
        <v>56.234999999999999</v>
      </c>
      <c r="CN17" s="77">
        <f t="shared" si="1"/>
        <v>40.991</v>
      </c>
      <c r="CO17" s="77">
        <f t="shared" si="1"/>
        <v>56.390999999999998</v>
      </c>
      <c r="CP17" s="77">
        <f t="shared" si="1"/>
        <v>51.149000000000001</v>
      </c>
      <c r="CQ17" s="77">
        <f t="shared" si="1"/>
        <v>51.067</v>
      </c>
      <c r="CR17" s="77">
        <f t="shared" si="1"/>
        <v>45.480000000000004</v>
      </c>
      <c r="CS17" s="77">
        <f t="shared" si="1"/>
        <v>52.390999999999998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927.34375000000023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6.2</v>
      </c>
      <c r="G22" s="99">
        <v>7.3</v>
      </c>
      <c r="H22" s="99">
        <v>7.62</v>
      </c>
      <c r="I22" s="99">
        <v>6.819</v>
      </c>
      <c r="J22" s="99"/>
      <c r="K22" s="99">
        <v>1</v>
      </c>
      <c r="L22" s="99">
        <v>5.6</v>
      </c>
      <c r="M22" s="99">
        <v>5.5</v>
      </c>
      <c r="N22" s="99"/>
      <c r="O22" s="99"/>
      <c r="P22" s="99"/>
      <c r="Q22" s="99"/>
      <c r="R22" s="99"/>
      <c r="S22" s="99"/>
      <c r="T22" s="99"/>
      <c r="U22" s="99"/>
      <c r="V22" s="99">
        <v>1.0009999999999999</v>
      </c>
      <c r="W22" s="99">
        <v>1.276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8.7390000000000008</v>
      </c>
      <c r="BK22" s="99">
        <v>8</v>
      </c>
      <c r="BL22" s="99"/>
      <c r="BM22" s="99">
        <v>17.579999999999998</v>
      </c>
      <c r="BN22" s="99">
        <v>30.431000000000001</v>
      </c>
      <c r="BO22" s="99"/>
      <c r="BP22" s="99">
        <v>3.665</v>
      </c>
      <c r="BQ22" s="99">
        <v>0.23300000000000001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>
        <v>2.9</v>
      </c>
      <c r="CH22" s="99">
        <v>3.36</v>
      </c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29.306000000000004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6.2</v>
      </c>
      <c r="G27" s="107">
        <f t="shared" si="2"/>
        <v>7.3</v>
      </c>
      <c r="H27" s="107">
        <f t="shared" si="2"/>
        <v>7.62</v>
      </c>
      <c r="I27" s="107">
        <f t="shared" si="2"/>
        <v>6.819</v>
      </c>
      <c r="J27" s="107">
        <f t="shared" si="2"/>
        <v>0</v>
      </c>
      <c r="K27" s="107">
        <f t="shared" si="2"/>
        <v>1</v>
      </c>
      <c r="L27" s="107">
        <f t="shared" si="2"/>
        <v>5.6</v>
      </c>
      <c r="M27" s="107">
        <f t="shared" si="2"/>
        <v>5.5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1.0009999999999999</v>
      </c>
      <c r="W27" s="107">
        <f t="shared" si="3"/>
        <v>1.276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8.7390000000000008</v>
      </c>
      <c r="BK27" s="107">
        <f t="shared" si="3"/>
        <v>8</v>
      </c>
      <c r="BL27" s="107">
        <f t="shared" si="3"/>
        <v>0</v>
      </c>
      <c r="BM27" s="107">
        <f t="shared" si="3"/>
        <v>17.579999999999998</v>
      </c>
      <c r="BN27" s="107">
        <f t="shared" si="3"/>
        <v>30.431000000000001</v>
      </c>
      <c r="BO27" s="107">
        <f t="shared" si="3"/>
        <v>0</v>
      </c>
      <c r="BP27" s="107">
        <f t="shared" si="3"/>
        <v>3.665</v>
      </c>
      <c r="BQ27" s="107">
        <f t="shared" si="3"/>
        <v>0.23300000000000001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2.9</v>
      </c>
      <c r="CH27" s="107">
        <f t="shared" si="4"/>
        <v>3.36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29.306000000000004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31.516999999999999</v>
      </c>
      <c r="C31" s="94">
        <v>31.515000000000001</v>
      </c>
      <c r="D31" s="94">
        <v>31.314</v>
      </c>
      <c r="E31" s="94">
        <v>30.861000000000001</v>
      </c>
      <c r="F31" s="94">
        <v>29.2</v>
      </c>
      <c r="G31" s="94">
        <v>30.3</v>
      </c>
      <c r="H31" s="94">
        <v>30.619</v>
      </c>
      <c r="I31" s="94">
        <v>29.818000000000001</v>
      </c>
      <c r="J31" s="94">
        <v>23</v>
      </c>
      <c r="K31" s="94">
        <v>24</v>
      </c>
      <c r="L31" s="94">
        <v>28.6</v>
      </c>
      <c r="M31" s="94">
        <v>28.5</v>
      </c>
      <c r="N31" s="94">
        <v>1.9</v>
      </c>
      <c r="O31" s="94">
        <v>1.9</v>
      </c>
      <c r="P31" s="94">
        <v>1</v>
      </c>
      <c r="Q31" s="94">
        <v>10.586</v>
      </c>
      <c r="R31" s="94">
        <v>24</v>
      </c>
      <c r="S31" s="94">
        <v>24</v>
      </c>
      <c r="T31" s="94">
        <v>24</v>
      </c>
      <c r="U31" s="94">
        <v>24</v>
      </c>
      <c r="V31" s="94">
        <v>15.388</v>
      </c>
      <c r="W31" s="94">
        <v>16.602</v>
      </c>
      <c r="X31" s="94">
        <v>4.7549999999999999</v>
      </c>
      <c r="Y31" s="94">
        <v>10.01</v>
      </c>
      <c r="Z31" s="94">
        <v>0.04</v>
      </c>
      <c r="AA31" s="94">
        <v>0.03</v>
      </c>
      <c r="AB31" s="94">
        <v>5.03</v>
      </c>
      <c r="AC31" s="94">
        <v>4.71</v>
      </c>
      <c r="AD31" s="94">
        <v>1.47</v>
      </c>
      <c r="AE31" s="94">
        <v>12.45</v>
      </c>
      <c r="AF31" s="94">
        <v>58.453000000000003</v>
      </c>
      <c r="AG31" s="94">
        <v>63.119</v>
      </c>
      <c r="AH31" s="94">
        <v>3.8119999999999998</v>
      </c>
      <c r="AI31" s="94">
        <v>71.222999999999999</v>
      </c>
      <c r="AJ31" s="94">
        <v>121.961</v>
      </c>
      <c r="AK31" s="94">
        <v>117.369</v>
      </c>
      <c r="AL31" s="94">
        <v>49.866</v>
      </c>
      <c r="AM31" s="94">
        <v>49.823</v>
      </c>
      <c r="AN31" s="94">
        <v>54.786999999999999</v>
      </c>
      <c r="AO31" s="94">
        <v>58.795000000000002</v>
      </c>
      <c r="AP31" s="94">
        <v>60.118000000000002</v>
      </c>
      <c r="AQ31" s="94">
        <v>61.158999999999999</v>
      </c>
      <c r="AR31" s="94">
        <v>61.116</v>
      </c>
      <c r="AS31" s="94">
        <v>51.347000000000001</v>
      </c>
      <c r="AT31" s="94">
        <v>40.061</v>
      </c>
      <c r="AU31" s="94">
        <v>39.820999999999998</v>
      </c>
      <c r="AV31" s="94">
        <v>97.222999999999999</v>
      </c>
      <c r="AW31" s="94">
        <v>86.924999999999997</v>
      </c>
      <c r="AX31" s="94">
        <v>104.68</v>
      </c>
      <c r="AY31" s="94">
        <v>89.337999999999994</v>
      </c>
      <c r="AZ31" s="94">
        <v>93.650999999999996</v>
      </c>
      <c r="BA31" s="94">
        <v>90.474000000000004</v>
      </c>
      <c r="BB31" s="94">
        <v>122.083</v>
      </c>
      <c r="BC31" s="94">
        <v>132.16800000000001</v>
      </c>
      <c r="BD31" s="94">
        <v>124.7</v>
      </c>
      <c r="BE31" s="94">
        <v>81.308999999999997</v>
      </c>
      <c r="BF31" s="94">
        <v>115.82299999999999</v>
      </c>
      <c r="BG31" s="94">
        <v>82.680999999999997</v>
      </c>
      <c r="BH31" s="94">
        <v>84.055999999999997</v>
      </c>
      <c r="BI31" s="94">
        <v>82.332999999999998</v>
      </c>
      <c r="BJ31" s="94">
        <v>9.0389999999999997</v>
      </c>
      <c r="BK31" s="94">
        <v>8.31</v>
      </c>
      <c r="BL31" s="94">
        <v>0.59</v>
      </c>
      <c r="BM31" s="94">
        <v>49.210999999999999</v>
      </c>
      <c r="BN31" s="94">
        <v>30.925999999999998</v>
      </c>
      <c r="BO31" s="94">
        <v>34.561</v>
      </c>
      <c r="BP31" s="94">
        <v>12.795</v>
      </c>
      <c r="BQ31" s="94">
        <v>25.263000000000002</v>
      </c>
      <c r="BR31" s="94">
        <v>1</v>
      </c>
      <c r="BS31" s="94">
        <v>1.02</v>
      </c>
      <c r="BT31" s="94">
        <v>8.91</v>
      </c>
      <c r="BU31" s="94">
        <v>1.9</v>
      </c>
      <c r="BV31" s="94">
        <v>1.9</v>
      </c>
      <c r="BW31" s="94">
        <v>8</v>
      </c>
      <c r="BX31" s="94">
        <v>8</v>
      </c>
      <c r="BY31" s="94"/>
      <c r="BZ31" s="94">
        <v>15.996</v>
      </c>
      <c r="CA31" s="94">
        <v>16.242000000000001</v>
      </c>
      <c r="CB31" s="94">
        <v>16.452999999999999</v>
      </c>
      <c r="CC31" s="94">
        <v>13.4</v>
      </c>
      <c r="CD31" s="94">
        <v>12.3</v>
      </c>
      <c r="CE31" s="94">
        <v>30.117999999999999</v>
      </c>
      <c r="CF31" s="94">
        <v>49.027000000000001</v>
      </c>
      <c r="CG31" s="94">
        <v>32.6</v>
      </c>
      <c r="CH31" s="94">
        <v>21.289000000000001</v>
      </c>
      <c r="CI31" s="94">
        <v>39.393000000000001</v>
      </c>
      <c r="CJ31" s="94">
        <v>38.57</v>
      </c>
      <c r="CK31" s="94">
        <v>48.192999999999998</v>
      </c>
      <c r="CL31" s="94">
        <v>56.5</v>
      </c>
      <c r="CM31" s="94">
        <v>56.234999999999999</v>
      </c>
      <c r="CN31" s="94">
        <v>40.991</v>
      </c>
      <c r="CO31" s="94">
        <v>56.390999999999998</v>
      </c>
      <c r="CP31" s="94">
        <v>51.149000000000001</v>
      </c>
      <c r="CQ31" s="94">
        <v>51.067</v>
      </c>
      <c r="CR31" s="94">
        <v>45.48</v>
      </c>
      <c r="CS31" s="94">
        <v>52.390999999999998</v>
      </c>
      <c r="CT31" s="95"/>
      <c r="CU31" s="95"/>
      <c r="CV31" s="95"/>
      <c r="CW31" s="96"/>
      <c r="CX31" s="97">
        <f t="array" ref="CX31">SUMPRODUCT(B31:CW31*0.25)</f>
        <v>956.64975000000038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31.516999999999999</v>
      </c>
      <c r="C33" s="77">
        <f t="shared" ref="C33:BN33" si="5">SUM(C30:C32)</f>
        <v>31.515000000000001</v>
      </c>
      <c r="D33" s="77">
        <f t="shared" si="5"/>
        <v>31.314</v>
      </c>
      <c r="E33" s="77">
        <f t="shared" si="5"/>
        <v>30.861000000000001</v>
      </c>
      <c r="F33" s="77">
        <f t="shared" si="5"/>
        <v>29.2</v>
      </c>
      <c r="G33" s="77">
        <f t="shared" si="5"/>
        <v>30.3</v>
      </c>
      <c r="H33" s="77">
        <f t="shared" si="5"/>
        <v>30.619</v>
      </c>
      <c r="I33" s="77">
        <f t="shared" si="5"/>
        <v>29.818000000000001</v>
      </c>
      <c r="J33" s="77">
        <f t="shared" si="5"/>
        <v>23</v>
      </c>
      <c r="K33" s="77">
        <f t="shared" si="5"/>
        <v>24</v>
      </c>
      <c r="L33" s="77">
        <f t="shared" si="5"/>
        <v>28.6</v>
      </c>
      <c r="M33" s="77">
        <f t="shared" si="5"/>
        <v>28.5</v>
      </c>
      <c r="N33" s="77">
        <f t="shared" si="5"/>
        <v>1.9</v>
      </c>
      <c r="O33" s="77">
        <f t="shared" si="5"/>
        <v>1.9</v>
      </c>
      <c r="P33" s="77">
        <f t="shared" si="5"/>
        <v>1</v>
      </c>
      <c r="Q33" s="77">
        <f t="shared" si="5"/>
        <v>10.586</v>
      </c>
      <c r="R33" s="77">
        <f t="shared" si="5"/>
        <v>24</v>
      </c>
      <c r="S33" s="77">
        <f t="shared" si="5"/>
        <v>24</v>
      </c>
      <c r="T33" s="77">
        <f t="shared" si="5"/>
        <v>24</v>
      </c>
      <c r="U33" s="77">
        <f t="shared" si="5"/>
        <v>24</v>
      </c>
      <c r="V33" s="77">
        <f t="shared" si="5"/>
        <v>15.388</v>
      </c>
      <c r="W33" s="77">
        <f t="shared" si="5"/>
        <v>16.602</v>
      </c>
      <c r="X33" s="77">
        <f t="shared" si="5"/>
        <v>4.7549999999999999</v>
      </c>
      <c r="Y33" s="77">
        <f t="shared" si="5"/>
        <v>10.01</v>
      </c>
      <c r="Z33" s="77">
        <f t="shared" si="5"/>
        <v>0.04</v>
      </c>
      <c r="AA33" s="77">
        <f t="shared" si="5"/>
        <v>0.03</v>
      </c>
      <c r="AB33" s="77">
        <f t="shared" si="5"/>
        <v>5.03</v>
      </c>
      <c r="AC33" s="77">
        <f t="shared" si="5"/>
        <v>4.71</v>
      </c>
      <c r="AD33" s="77">
        <f t="shared" si="5"/>
        <v>1.47</v>
      </c>
      <c r="AE33" s="77">
        <f t="shared" si="5"/>
        <v>12.45</v>
      </c>
      <c r="AF33" s="77">
        <f t="shared" si="5"/>
        <v>58.453000000000003</v>
      </c>
      <c r="AG33" s="77">
        <f t="shared" si="5"/>
        <v>63.119</v>
      </c>
      <c r="AH33" s="77">
        <f t="shared" si="5"/>
        <v>3.8119999999999998</v>
      </c>
      <c r="AI33" s="77">
        <f t="shared" si="5"/>
        <v>71.222999999999999</v>
      </c>
      <c r="AJ33" s="77">
        <f t="shared" si="5"/>
        <v>121.961</v>
      </c>
      <c r="AK33" s="77">
        <f t="shared" si="5"/>
        <v>117.369</v>
      </c>
      <c r="AL33" s="77">
        <f t="shared" si="5"/>
        <v>49.866</v>
      </c>
      <c r="AM33" s="77">
        <f t="shared" si="5"/>
        <v>49.823</v>
      </c>
      <c r="AN33" s="77">
        <f t="shared" si="5"/>
        <v>54.786999999999999</v>
      </c>
      <c r="AO33" s="77">
        <f t="shared" si="5"/>
        <v>58.795000000000002</v>
      </c>
      <c r="AP33" s="77">
        <f t="shared" si="5"/>
        <v>60.118000000000002</v>
      </c>
      <c r="AQ33" s="77">
        <f t="shared" si="5"/>
        <v>61.158999999999999</v>
      </c>
      <c r="AR33" s="77">
        <f t="shared" si="5"/>
        <v>61.116</v>
      </c>
      <c r="AS33" s="77">
        <f t="shared" si="5"/>
        <v>51.347000000000001</v>
      </c>
      <c r="AT33" s="77">
        <f t="shared" si="5"/>
        <v>40.061</v>
      </c>
      <c r="AU33" s="77">
        <f t="shared" si="5"/>
        <v>39.820999999999998</v>
      </c>
      <c r="AV33" s="77">
        <f t="shared" si="5"/>
        <v>97.222999999999999</v>
      </c>
      <c r="AW33" s="77">
        <f t="shared" si="5"/>
        <v>86.924999999999997</v>
      </c>
      <c r="AX33" s="77">
        <f t="shared" si="5"/>
        <v>104.68</v>
      </c>
      <c r="AY33" s="77">
        <f t="shared" si="5"/>
        <v>89.337999999999994</v>
      </c>
      <c r="AZ33" s="77">
        <f t="shared" si="5"/>
        <v>93.650999999999996</v>
      </c>
      <c r="BA33" s="77">
        <f t="shared" si="5"/>
        <v>90.474000000000004</v>
      </c>
      <c r="BB33" s="77">
        <f t="shared" si="5"/>
        <v>122.083</v>
      </c>
      <c r="BC33" s="77">
        <f t="shared" si="5"/>
        <v>132.16800000000001</v>
      </c>
      <c r="BD33" s="77">
        <f t="shared" si="5"/>
        <v>124.7</v>
      </c>
      <c r="BE33" s="77">
        <f t="shared" si="5"/>
        <v>81.308999999999997</v>
      </c>
      <c r="BF33" s="77">
        <f t="shared" si="5"/>
        <v>115.82299999999999</v>
      </c>
      <c r="BG33" s="77">
        <f t="shared" si="5"/>
        <v>82.680999999999997</v>
      </c>
      <c r="BH33" s="77">
        <f t="shared" si="5"/>
        <v>84.055999999999997</v>
      </c>
      <c r="BI33" s="77">
        <f t="shared" si="5"/>
        <v>82.332999999999998</v>
      </c>
      <c r="BJ33" s="77">
        <f t="shared" si="5"/>
        <v>9.0389999999999997</v>
      </c>
      <c r="BK33" s="77">
        <f t="shared" si="5"/>
        <v>8.31</v>
      </c>
      <c r="BL33" s="77">
        <f t="shared" si="5"/>
        <v>0.59</v>
      </c>
      <c r="BM33" s="77">
        <f t="shared" si="5"/>
        <v>49.210999999999999</v>
      </c>
      <c r="BN33" s="77">
        <f t="shared" si="5"/>
        <v>30.925999999999998</v>
      </c>
      <c r="BO33" s="77">
        <f t="shared" ref="BO33:CW33" si="6">SUM(BO30:BO32)</f>
        <v>34.561</v>
      </c>
      <c r="BP33" s="77">
        <f t="shared" si="6"/>
        <v>12.795</v>
      </c>
      <c r="BQ33" s="77">
        <f t="shared" si="6"/>
        <v>25.263000000000002</v>
      </c>
      <c r="BR33" s="77">
        <f t="shared" si="6"/>
        <v>1</v>
      </c>
      <c r="BS33" s="77">
        <f t="shared" si="6"/>
        <v>1.02</v>
      </c>
      <c r="BT33" s="77">
        <f t="shared" si="6"/>
        <v>8.91</v>
      </c>
      <c r="BU33" s="77">
        <f t="shared" si="6"/>
        <v>1.9</v>
      </c>
      <c r="BV33" s="77">
        <f t="shared" si="6"/>
        <v>1.9</v>
      </c>
      <c r="BW33" s="77">
        <f t="shared" si="6"/>
        <v>8</v>
      </c>
      <c r="BX33" s="77">
        <f t="shared" si="6"/>
        <v>8</v>
      </c>
      <c r="BY33" s="77">
        <f t="shared" si="6"/>
        <v>0</v>
      </c>
      <c r="BZ33" s="77">
        <f t="shared" si="6"/>
        <v>15.996</v>
      </c>
      <c r="CA33" s="77">
        <f t="shared" si="6"/>
        <v>16.242000000000001</v>
      </c>
      <c r="CB33" s="77">
        <f t="shared" si="6"/>
        <v>16.452999999999999</v>
      </c>
      <c r="CC33" s="77">
        <f t="shared" si="6"/>
        <v>13.4</v>
      </c>
      <c r="CD33" s="77">
        <f t="shared" si="6"/>
        <v>12.3</v>
      </c>
      <c r="CE33" s="77">
        <f t="shared" si="6"/>
        <v>30.117999999999999</v>
      </c>
      <c r="CF33" s="77">
        <f t="shared" si="6"/>
        <v>49.027000000000001</v>
      </c>
      <c r="CG33" s="77">
        <f t="shared" si="6"/>
        <v>32.6</v>
      </c>
      <c r="CH33" s="77">
        <f t="shared" si="6"/>
        <v>21.289000000000001</v>
      </c>
      <c r="CI33" s="77">
        <f t="shared" si="6"/>
        <v>39.393000000000001</v>
      </c>
      <c r="CJ33" s="77">
        <f t="shared" si="6"/>
        <v>38.57</v>
      </c>
      <c r="CK33" s="77">
        <f t="shared" si="6"/>
        <v>48.192999999999998</v>
      </c>
      <c r="CL33" s="77">
        <f t="shared" si="6"/>
        <v>56.5</v>
      </c>
      <c r="CM33" s="77">
        <f t="shared" si="6"/>
        <v>56.234999999999999</v>
      </c>
      <c r="CN33" s="77">
        <f t="shared" si="6"/>
        <v>40.991</v>
      </c>
      <c r="CO33" s="77">
        <f t="shared" si="6"/>
        <v>56.390999999999998</v>
      </c>
      <c r="CP33" s="77">
        <f t="shared" si="6"/>
        <v>51.149000000000001</v>
      </c>
      <c r="CQ33" s="77">
        <f t="shared" si="6"/>
        <v>51.067</v>
      </c>
      <c r="CR33" s="77">
        <f t="shared" si="6"/>
        <v>45.48</v>
      </c>
      <c r="CS33" s="77">
        <f t="shared" si="6"/>
        <v>52.390999999999998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956.64975000000038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>
        <v>39.200000000000003</v>
      </c>
      <c r="O38" s="120">
        <v>38.799999999999997</v>
      </c>
      <c r="P38" s="120">
        <v>40</v>
      </c>
      <c r="Q38" s="120">
        <v>26.5</v>
      </c>
      <c r="R38" s="120"/>
      <c r="S38" s="120"/>
      <c r="T38" s="120"/>
      <c r="U38" s="120"/>
      <c r="V38" s="120"/>
      <c r="W38" s="120"/>
      <c r="X38" s="120">
        <v>39</v>
      </c>
      <c r="Y38" s="120">
        <v>31.3</v>
      </c>
      <c r="Z38" s="120">
        <v>35.299999999999997</v>
      </c>
      <c r="AA38" s="120">
        <v>45.8</v>
      </c>
      <c r="AB38" s="120">
        <v>28.1</v>
      </c>
      <c r="AC38" s="120">
        <v>34.4</v>
      </c>
      <c r="AD38" s="120">
        <v>62.4</v>
      </c>
      <c r="AE38" s="120">
        <v>59.7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8.9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4.3</v>
      </c>
      <c r="BH38" s="120"/>
      <c r="BI38" s="120"/>
      <c r="BJ38" s="120">
        <v>37</v>
      </c>
      <c r="BK38" s="120">
        <v>48.2</v>
      </c>
      <c r="BL38" s="120">
        <v>118.3</v>
      </c>
      <c r="BM38" s="120"/>
      <c r="BN38" s="120"/>
      <c r="BO38" s="120"/>
      <c r="BP38" s="120"/>
      <c r="BQ38" s="120"/>
      <c r="BR38" s="120">
        <v>62.9</v>
      </c>
      <c r="BS38" s="120">
        <v>63</v>
      </c>
      <c r="BT38" s="120">
        <v>51.5</v>
      </c>
      <c r="BU38" s="120">
        <v>75.5</v>
      </c>
      <c r="BV38" s="120">
        <v>60.9</v>
      </c>
      <c r="BW38" s="120">
        <v>49.6</v>
      </c>
      <c r="BX38" s="120">
        <v>43.6</v>
      </c>
      <c r="BY38" s="120">
        <v>88.2</v>
      </c>
      <c r="BZ38" s="120"/>
      <c r="CA38" s="120"/>
      <c r="CB38" s="120"/>
      <c r="CC38" s="120">
        <v>16.2</v>
      </c>
      <c r="CD38" s="120">
        <v>17.7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306.57499999999999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39.200000000000003</v>
      </c>
      <c r="O41" s="107">
        <f t="shared" si="7"/>
        <v>38.799999999999997</v>
      </c>
      <c r="P41" s="107">
        <f t="shared" si="7"/>
        <v>40</v>
      </c>
      <c r="Q41" s="107">
        <f t="shared" si="7"/>
        <v>26.5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39</v>
      </c>
      <c r="Y41" s="107">
        <f t="shared" si="7"/>
        <v>31.3</v>
      </c>
      <c r="Z41" s="107">
        <f t="shared" si="7"/>
        <v>35.299999999999997</v>
      </c>
      <c r="AA41" s="107">
        <f t="shared" si="7"/>
        <v>45.8</v>
      </c>
      <c r="AB41" s="107">
        <f t="shared" si="7"/>
        <v>28.1</v>
      </c>
      <c r="AC41" s="107">
        <f t="shared" si="7"/>
        <v>34.4</v>
      </c>
      <c r="AD41" s="107">
        <f t="shared" si="7"/>
        <v>62.4</v>
      </c>
      <c r="AE41" s="107">
        <f t="shared" si="7"/>
        <v>59.7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8.9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4.3</v>
      </c>
      <c r="BH41" s="107">
        <f t="shared" si="7"/>
        <v>0</v>
      </c>
      <c r="BI41" s="107">
        <f t="shared" si="7"/>
        <v>0</v>
      </c>
      <c r="BJ41" s="107">
        <f t="shared" si="7"/>
        <v>37</v>
      </c>
      <c r="BK41" s="107">
        <f t="shared" si="7"/>
        <v>48.2</v>
      </c>
      <c r="BL41" s="107">
        <f t="shared" si="7"/>
        <v>118.3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62.9</v>
      </c>
      <c r="BS41" s="107">
        <f t="shared" si="8"/>
        <v>63</v>
      </c>
      <c r="BT41" s="107">
        <f t="shared" si="8"/>
        <v>51.5</v>
      </c>
      <c r="BU41" s="107">
        <f t="shared" si="8"/>
        <v>75.5</v>
      </c>
      <c r="BV41" s="107">
        <f t="shared" si="8"/>
        <v>60.9</v>
      </c>
      <c r="BW41" s="107">
        <f t="shared" si="8"/>
        <v>49.6</v>
      </c>
      <c r="BX41" s="107">
        <f t="shared" si="8"/>
        <v>43.6</v>
      </c>
      <c r="BY41" s="107">
        <f t="shared" si="8"/>
        <v>88.2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16.2</v>
      </c>
      <c r="CD41" s="107">
        <f t="shared" si="8"/>
        <v>17.7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306.57499999999999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>
        <v>39.200000000000003</v>
      </c>
      <c r="O46" s="120">
        <v>38.799999999999997</v>
      </c>
      <c r="P46" s="120">
        <v>40</v>
      </c>
      <c r="Q46" s="120">
        <v>26.5</v>
      </c>
      <c r="R46" s="120"/>
      <c r="S46" s="120"/>
      <c r="T46" s="120"/>
      <c r="U46" s="120"/>
      <c r="V46" s="120"/>
      <c r="W46" s="120"/>
      <c r="X46" s="120">
        <v>39</v>
      </c>
      <c r="Y46" s="120">
        <v>31.3</v>
      </c>
      <c r="Z46" s="120">
        <v>35.299999999999997</v>
      </c>
      <c r="AA46" s="120">
        <v>45.8</v>
      </c>
      <c r="AB46" s="120">
        <v>28.1</v>
      </c>
      <c r="AC46" s="120">
        <v>34.4</v>
      </c>
      <c r="AD46" s="120">
        <v>62.4</v>
      </c>
      <c r="AE46" s="120">
        <v>59.7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8.9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4.3</v>
      </c>
      <c r="BH46" s="120"/>
      <c r="BI46" s="120"/>
      <c r="BJ46" s="120">
        <v>37</v>
      </c>
      <c r="BK46" s="120">
        <v>48.2</v>
      </c>
      <c r="BL46" s="120">
        <v>118.3</v>
      </c>
      <c r="BM46" s="120"/>
      <c r="BN46" s="120"/>
      <c r="BO46" s="120"/>
      <c r="BP46" s="120"/>
      <c r="BQ46" s="120"/>
      <c r="BR46" s="120">
        <v>62.9</v>
      </c>
      <c r="BS46" s="120">
        <v>63</v>
      </c>
      <c r="BT46" s="120">
        <v>51.5</v>
      </c>
      <c r="BU46" s="120">
        <v>75.5</v>
      </c>
      <c r="BV46" s="120">
        <v>60.9</v>
      </c>
      <c r="BW46" s="120">
        <v>49.6</v>
      </c>
      <c r="BX46" s="120">
        <v>43.6</v>
      </c>
      <c r="BY46" s="120">
        <v>88.2</v>
      </c>
      <c r="BZ46" s="120"/>
      <c r="CA46" s="120"/>
      <c r="CB46" s="120"/>
      <c r="CC46" s="120">
        <v>16.2</v>
      </c>
      <c r="CD46" s="120">
        <v>17.7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306.57499999999999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39.200000000000003</v>
      </c>
      <c r="O50" s="107">
        <f t="shared" si="9"/>
        <v>38.799999999999997</v>
      </c>
      <c r="P50" s="107">
        <f t="shared" si="9"/>
        <v>40</v>
      </c>
      <c r="Q50" s="107">
        <f t="shared" si="9"/>
        <v>26.5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39</v>
      </c>
      <c r="Y50" s="107">
        <f t="shared" si="9"/>
        <v>31.3</v>
      </c>
      <c r="Z50" s="107">
        <f t="shared" si="9"/>
        <v>35.299999999999997</v>
      </c>
      <c r="AA50" s="107">
        <f t="shared" si="9"/>
        <v>45.8</v>
      </c>
      <c r="AB50" s="107">
        <f t="shared" si="9"/>
        <v>28.1</v>
      </c>
      <c r="AC50" s="107">
        <f t="shared" si="9"/>
        <v>34.4</v>
      </c>
      <c r="AD50" s="107">
        <f t="shared" si="9"/>
        <v>62.4</v>
      </c>
      <c r="AE50" s="107">
        <f t="shared" si="9"/>
        <v>59.7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8.9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4.3</v>
      </c>
      <c r="BH50" s="107">
        <f t="shared" si="9"/>
        <v>0</v>
      </c>
      <c r="BI50" s="107">
        <f t="shared" si="9"/>
        <v>0</v>
      </c>
      <c r="BJ50" s="107">
        <f t="shared" si="9"/>
        <v>37</v>
      </c>
      <c r="BK50" s="107">
        <f t="shared" si="9"/>
        <v>48.2</v>
      </c>
      <c r="BL50" s="107">
        <f t="shared" si="9"/>
        <v>118.3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62.9</v>
      </c>
      <c r="BS50" s="107">
        <f t="shared" si="10"/>
        <v>63</v>
      </c>
      <c r="BT50" s="107">
        <f t="shared" si="10"/>
        <v>51.5</v>
      </c>
      <c r="BU50" s="107">
        <f t="shared" si="10"/>
        <v>75.5</v>
      </c>
      <c r="BV50" s="107">
        <f t="shared" si="10"/>
        <v>60.9</v>
      </c>
      <c r="BW50" s="107">
        <f t="shared" si="10"/>
        <v>49.6</v>
      </c>
      <c r="BX50" s="107">
        <f t="shared" si="10"/>
        <v>43.6</v>
      </c>
      <c r="BY50" s="107">
        <f t="shared" si="10"/>
        <v>88.2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16.2</v>
      </c>
      <c r="CD50" s="107">
        <f t="shared" si="10"/>
        <v>17.7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306.57499999999999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31.517000000000003</v>
      </c>
      <c r="C53" s="107">
        <f t="shared" ref="C53:BN53" si="13">C17+C27+C41</f>
        <v>31.515000000000001</v>
      </c>
      <c r="D53" s="107">
        <f t="shared" si="13"/>
        <v>31.314</v>
      </c>
      <c r="E53" s="107">
        <f t="shared" si="13"/>
        <v>30.861000000000004</v>
      </c>
      <c r="F53" s="107">
        <f t="shared" si="13"/>
        <v>29.2</v>
      </c>
      <c r="G53" s="107">
        <f t="shared" si="13"/>
        <v>30.3</v>
      </c>
      <c r="H53" s="107">
        <f t="shared" si="13"/>
        <v>30.619</v>
      </c>
      <c r="I53" s="107">
        <f t="shared" si="13"/>
        <v>29.817999999999998</v>
      </c>
      <c r="J53" s="107">
        <f t="shared" si="13"/>
        <v>23</v>
      </c>
      <c r="K53" s="107">
        <f t="shared" si="13"/>
        <v>24</v>
      </c>
      <c r="L53" s="107">
        <f t="shared" si="13"/>
        <v>28.6</v>
      </c>
      <c r="M53" s="107">
        <f t="shared" si="13"/>
        <v>28.5</v>
      </c>
      <c r="N53" s="107">
        <f t="shared" si="13"/>
        <v>41.1</v>
      </c>
      <c r="O53" s="107">
        <f t="shared" si="13"/>
        <v>40.699999999999996</v>
      </c>
      <c r="P53" s="107">
        <f t="shared" si="13"/>
        <v>41</v>
      </c>
      <c r="Q53" s="107">
        <f t="shared" si="13"/>
        <v>37.085999999999999</v>
      </c>
      <c r="R53" s="107">
        <f t="shared" si="13"/>
        <v>24</v>
      </c>
      <c r="S53" s="107">
        <f t="shared" si="13"/>
        <v>24</v>
      </c>
      <c r="T53" s="107">
        <f t="shared" si="13"/>
        <v>24</v>
      </c>
      <c r="U53" s="107">
        <f t="shared" si="13"/>
        <v>24</v>
      </c>
      <c r="V53" s="107">
        <f t="shared" si="13"/>
        <v>15.388</v>
      </c>
      <c r="W53" s="107">
        <f t="shared" si="13"/>
        <v>16.602</v>
      </c>
      <c r="X53" s="107">
        <f t="shared" si="13"/>
        <v>43.755000000000003</v>
      </c>
      <c r="Y53" s="107">
        <f t="shared" si="13"/>
        <v>41.31</v>
      </c>
      <c r="Z53" s="107">
        <f t="shared" si="13"/>
        <v>35.339999999999996</v>
      </c>
      <c r="AA53" s="107">
        <f t="shared" si="13"/>
        <v>45.83</v>
      </c>
      <c r="AB53" s="107">
        <f t="shared" si="13"/>
        <v>33.130000000000003</v>
      </c>
      <c r="AC53" s="107">
        <f t="shared" si="13"/>
        <v>39.11</v>
      </c>
      <c r="AD53" s="107">
        <f t="shared" si="13"/>
        <v>63.87</v>
      </c>
      <c r="AE53" s="107">
        <f t="shared" si="13"/>
        <v>72.150000000000006</v>
      </c>
      <c r="AF53" s="107">
        <f t="shared" si="13"/>
        <v>58.453000000000003</v>
      </c>
      <c r="AG53" s="107">
        <f t="shared" si="13"/>
        <v>63.119</v>
      </c>
      <c r="AH53" s="107">
        <f t="shared" si="13"/>
        <v>3.8119999999999998</v>
      </c>
      <c r="AI53" s="107">
        <f t="shared" si="13"/>
        <v>71.222999999999999</v>
      </c>
      <c r="AJ53" s="107">
        <f t="shared" si="13"/>
        <v>121.961</v>
      </c>
      <c r="AK53" s="107">
        <f t="shared" si="13"/>
        <v>117.369</v>
      </c>
      <c r="AL53" s="107">
        <f t="shared" si="13"/>
        <v>49.866</v>
      </c>
      <c r="AM53" s="107">
        <f t="shared" si="13"/>
        <v>49.823</v>
      </c>
      <c r="AN53" s="107">
        <f t="shared" si="13"/>
        <v>54.786999999999999</v>
      </c>
      <c r="AO53" s="107">
        <f t="shared" si="13"/>
        <v>58.795000000000002</v>
      </c>
      <c r="AP53" s="107">
        <f t="shared" si="13"/>
        <v>60.118000000000002</v>
      </c>
      <c r="AQ53" s="107">
        <f t="shared" si="13"/>
        <v>61.158999999999999</v>
      </c>
      <c r="AR53" s="107">
        <f t="shared" si="13"/>
        <v>61.116</v>
      </c>
      <c r="AS53" s="107">
        <f t="shared" si="13"/>
        <v>60.247</v>
      </c>
      <c r="AT53" s="107">
        <f t="shared" si="13"/>
        <v>40.061</v>
      </c>
      <c r="AU53" s="107">
        <f t="shared" si="13"/>
        <v>39.820999999999998</v>
      </c>
      <c r="AV53" s="107">
        <f t="shared" si="13"/>
        <v>97.222999999999999</v>
      </c>
      <c r="AW53" s="107">
        <f t="shared" si="13"/>
        <v>86.924999999999997</v>
      </c>
      <c r="AX53" s="107">
        <f t="shared" si="13"/>
        <v>104.68</v>
      </c>
      <c r="AY53" s="107">
        <f t="shared" si="13"/>
        <v>89.337999999999994</v>
      </c>
      <c r="AZ53" s="107">
        <f t="shared" si="13"/>
        <v>93.650999999999996</v>
      </c>
      <c r="BA53" s="107">
        <f t="shared" si="13"/>
        <v>90.474000000000004</v>
      </c>
      <c r="BB53" s="107">
        <f t="shared" si="13"/>
        <v>122.083</v>
      </c>
      <c r="BC53" s="107">
        <f t="shared" si="13"/>
        <v>132.16800000000001</v>
      </c>
      <c r="BD53" s="107">
        <f t="shared" si="13"/>
        <v>124.7</v>
      </c>
      <c r="BE53" s="107">
        <f t="shared" si="13"/>
        <v>81.308999999999997</v>
      </c>
      <c r="BF53" s="107">
        <f t="shared" si="13"/>
        <v>115.82299999999999</v>
      </c>
      <c r="BG53" s="107">
        <f t="shared" si="13"/>
        <v>86.980999999999995</v>
      </c>
      <c r="BH53" s="107">
        <f t="shared" si="13"/>
        <v>84.055999999999997</v>
      </c>
      <c r="BI53" s="107">
        <f t="shared" si="13"/>
        <v>82.332999999999998</v>
      </c>
      <c r="BJ53" s="107">
        <f t="shared" si="13"/>
        <v>46.039000000000001</v>
      </c>
      <c r="BK53" s="107">
        <f t="shared" si="13"/>
        <v>56.510000000000005</v>
      </c>
      <c r="BL53" s="107">
        <f t="shared" si="13"/>
        <v>118.89</v>
      </c>
      <c r="BM53" s="107">
        <f t="shared" si="13"/>
        <v>49.210999999999999</v>
      </c>
      <c r="BN53" s="107">
        <f t="shared" si="13"/>
        <v>30.926000000000002</v>
      </c>
      <c r="BO53" s="107">
        <f t="shared" ref="BO53:CX53" si="14">BO17+BO27+BO41</f>
        <v>34.560999999999993</v>
      </c>
      <c r="BP53" s="107">
        <f t="shared" si="14"/>
        <v>12.794999999999998</v>
      </c>
      <c r="BQ53" s="107">
        <f t="shared" si="14"/>
        <v>25.263000000000002</v>
      </c>
      <c r="BR53" s="107">
        <f t="shared" si="14"/>
        <v>63.9</v>
      </c>
      <c r="BS53" s="107">
        <f t="shared" si="14"/>
        <v>64.02</v>
      </c>
      <c r="BT53" s="107">
        <f t="shared" si="14"/>
        <v>60.41</v>
      </c>
      <c r="BU53" s="107">
        <f t="shared" si="14"/>
        <v>77.400000000000006</v>
      </c>
      <c r="BV53" s="107">
        <f t="shared" si="14"/>
        <v>62.8</v>
      </c>
      <c r="BW53" s="107">
        <f t="shared" si="14"/>
        <v>57.6</v>
      </c>
      <c r="BX53" s="107">
        <f t="shared" si="14"/>
        <v>51.6</v>
      </c>
      <c r="BY53" s="107">
        <f t="shared" si="14"/>
        <v>88.2</v>
      </c>
      <c r="BZ53" s="107">
        <f t="shared" si="14"/>
        <v>15.995999999999999</v>
      </c>
      <c r="CA53" s="107">
        <f t="shared" si="14"/>
        <v>16.242000000000001</v>
      </c>
      <c r="CB53" s="107">
        <f t="shared" si="14"/>
        <v>16.452999999999999</v>
      </c>
      <c r="CC53" s="107">
        <f t="shared" si="14"/>
        <v>29.6</v>
      </c>
      <c r="CD53" s="107">
        <f t="shared" si="14"/>
        <v>30</v>
      </c>
      <c r="CE53" s="107">
        <f t="shared" si="14"/>
        <v>30.117999999999999</v>
      </c>
      <c r="CF53" s="107">
        <f t="shared" si="14"/>
        <v>49.027000000000001</v>
      </c>
      <c r="CG53" s="107">
        <f t="shared" si="14"/>
        <v>32.6</v>
      </c>
      <c r="CH53" s="107">
        <f t="shared" si="14"/>
        <v>21.288999999999998</v>
      </c>
      <c r="CI53" s="107">
        <f t="shared" si="14"/>
        <v>39.393000000000001</v>
      </c>
      <c r="CJ53" s="107">
        <f t="shared" si="14"/>
        <v>38.57</v>
      </c>
      <c r="CK53" s="107">
        <f t="shared" si="14"/>
        <v>48.192999999999998</v>
      </c>
      <c r="CL53" s="107">
        <f t="shared" si="14"/>
        <v>56.5</v>
      </c>
      <c r="CM53" s="107">
        <f t="shared" si="14"/>
        <v>56.234999999999999</v>
      </c>
      <c r="CN53" s="107">
        <f t="shared" si="14"/>
        <v>40.991</v>
      </c>
      <c r="CO53" s="107">
        <f t="shared" si="14"/>
        <v>56.390999999999998</v>
      </c>
      <c r="CP53" s="107">
        <f t="shared" si="14"/>
        <v>51.149000000000001</v>
      </c>
      <c r="CQ53" s="107">
        <f t="shared" si="14"/>
        <v>51.067</v>
      </c>
      <c r="CR53" s="107">
        <f t="shared" si="14"/>
        <v>45.480000000000004</v>
      </c>
      <c r="CS53" s="107">
        <f t="shared" si="14"/>
        <v>52.390999999999998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1263.2247500000003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31.516999999999999</v>
      </c>
      <c r="C5" s="25">
        <v>31.515000000000001</v>
      </c>
      <c r="D5" s="25">
        <v>31.314</v>
      </c>
      <c r="E5" s="25">
        <v>30.861000000000001</v>
      </c>
      <c r="F5" s="25">
        <v>29.2</v>
      </c>
      <c r="G5" s="25">
        <v>30.3</v>
      </c>
      <c r="H5" s="25">
        <v>30.619</v>
      </c>
      <c r="I5" s="25">
        <v>29.818000000000001</v>
      </c>
      <c r="J5" s="25">
        <v>23</v>
      </c>
      <c r="K5" s="25">
        <v>24</v>
      </c>
      <c r="L5" s="25">
        <v>28.6</v>
      </c>
      <c r="M5" s="25">
        <v>28.5</v>
      </c>
      <c r="N5" s="25">
        <v>41.051000000000002</v>
      </c>
      <c r="O5" s="25">
        <v>40.744999999999997</v>
      </c>
      <c r="P5" s="25">
        <v>41.024999999999999</v>
      </c>
      <c r="Q5" s="25">
        <v>37.064999999999998</v>
      </c>
      <c r="R5" s="25">
        <v>24</v>
      </c>
      <c r="S5" s="25">
        <v>24</v>
      </c>
      <c r="T5" s="25">
        <v>24</v>
      </c>
      <c r="U5" s="25">
        <v>24</v>
      </c>
      <c r="V5" s="25">
        <v>15.388</v>
      </c>
      <c r="W5" s="25">
        <v>16.602</v>
      </c>
      <c r="X5" s="25">
        <v>43.774000000000001</v>
      </c>
      <c r="Y5" s="25">
        <v>41.289000000000001</v>
      </c>
      <c r="Z5" s="25">
        <v>35.311999999999998</v>
      </c>
      <c r="AA5" s="25">
        <v>45.790999999999997</v>
      </c>
      <c r="AB5" s="25">
        <v>33.091999999999999</v>
      </c>
      <c r="AC5" s="25">
        <v>39.14</v>
      </c>
      <c r="AD5" s="25">
        <v>63.87</v>
      </c>
      <c r="AE5" s="25">
        <v>72.135000000000005</v>
      </c>
      <c r="AF5" s="25">
        <v>58.453000000000003</v>
      </c>
      <c r="AG5" s="25">
        <v>63.119</v>
      </c>
      <c r="AH5" s="25">
        <v>3.8119999999999998</v>
      </c>
      <c r="AI5" s="25">
        <v>71.222999999999999</v>
      </c>
      <c r="AJ5" s="25">
        <v>121.961</v>
      </c>
      <c r="AK5" s="25">
        <v>117.369</v>
      </c>
      <c r="AL5" s="25">
        <v>49.866</v>
      </c>
      <c r="AM5" s="25">
        <v>49.823</v>
      </c>
      <c r="AN5" s="25">
        <v>54.786999999999999</v>
      </c>
      <c r="AO5" s="25">
        <v>58.795000000000002</v>
      </c>
      <c r="AP5" s="25">
        <v>60.118000000000002</v>
      </c>
      <c r="AQ5" s="25">
        <v>61.158999999999999</v>
      </c>
      <c r="AR5" s="25">
        <v>61.116</v>
      </c>
      <c r="AS5" s="25">
        <v>60.279000000000003</v>
      </c>
      <c r="AT5" s="25">
        <v>40.061</v>
      </c>
      <c r="AU5" s="25">
        <v>39.820999999999998</v>
      </c>
      <c r="AV5" s="25">
        <v>97.197000000000003</v>
      </c>
      <c r="AW5" s="25">
        <v>86.915999999999997</v>
      </c>
      <c r="AX5" s="25">
        <v>104.72199999999999</v>
      </c>
      <c r="AY5" s="25">
        <v>89.32</v>
      </c>
      <c r="AZ5" s="25">
        <v>93.694999999999993</v>
      </c>
      <c r="BA5" s="25">
        <v>90.518000000000001</v>
      </c>
      <c r="BB5" s="25">
        <v>122.04900000000001</v>
      </c>
      <c r="BC5" s="25">
        <v>132.21700000000001</v>
      </c>
      <c r="BD5" s="25">
        <v>124.72199999999999</v>
      </c>
      <c r="BE5" s="25">
        <v>81.343999999999994</v>
      </c>
      <c r="BF5" s="25">
        <v>115.81399999999999</v>
      </c>
      <c r="BG5" s="25">
        <v>86.980999999999995</v>
      </c>
      <c r="BH5" s="25">
        <v>84.055999999999997</v>
      </c>
      <c r="BI5" s="25">
        <v>82.332999999999998</v>
      </c>
      <c r="BJ5" s="25">
        <v>46.018999999999998</v>
      </c>
      <c r="BK5" s="25">
        <v>56.503999999999998</v>
      </c>
      <c r="BL5" s="25">
        <v>118.86499999999999</v>
      </c>
      <c r="BM5" s="25">
        <v>49.210999999999999</v>
      </c>
      <c r="BN5" s="25">
        <v>30.914000000000001</v>
      </c>
      <c r="BO5" s="25">
        <v>34.561</v>
      </c>
      <c r="BP5" s="25">
        <v>12.795</v>
      </c>
      <c r="BQ5" s="25">
        <v>25.263000000000002</v>
      </c>
      <c r="BR5" s="25">
        <v>63.901000000000003</v>
      </c>
      <c r="BS5" s="25">
        <v>64.034000000000006</v>
      </c>
      <c r="BT5" s="25">
        <v>60.456000000000003</v>
      </c>
      <c r="BU5" s="25">
        <v>77.391999999999996</v>
      </c>
      <c r="BV5" s="25">
        <v>62.798999999999999</v>
      </c>
      <c r="BW5" s="25">
        <v>57.591999999999999</v>
      </c>
      <c r="BX5" s="25">
        <v>51.585999999999999</v>
      </c>
      <c r="BY5" s="25">
        <v>88.212000000000003</v>
      </c>
      <c r="BZ5" s="25">
        <v>15.996</v>
      </c>
      <c r="CA5" s="25">
        <v>16.242000000000001</v>
      </c>
      <c r="CB5" s="25">
        <v>16.452999999999999</v>
      </c>
      <c r="CC5" s="25">
        <v>29.619</v>
      </c>
      <c r="CD5" s="25">
        <v>30.013999999999999</v>
      </c>
      <c r="CE5" s="25">
        <v>30.117999999999999</v>
      </c>
      <c r="CF5" s="25">
        <v>49.027000000000001</v>
      </c>
      <c r="CG5" s="25">
        <v>32.6</v>
      </c>
      <c r="CH5" s="25">
        <v>21.289000000000001</v>
      </c>
      <c r="CI5" s="25">
        <v>39.393000000000001</v>
      </c>
      <c r="CJ5" s="25">
        <v>38.57</v>
      </c>
      <c r="CK5" s="25">
        <v>48.192999999999998</v>
      </c>
      <c r="CL5" s="25">
        <v>56.5</v>
      </c>
      <c r="CM5" s="25">
        <v>56.234999999999999</v>
      </c>
      <c r="CN5" s="25">
        <v>40.991</v>
      </c>
      <c r="CO5" s="25">
        <v>56.390999999999998</v>
      </c>
      <c r="CP5" s="25">
        <v>51.149000000000001</v>
      </c>
      <c r="CQ5" s="25">
        <v>51.067</v>
      </c>
      <c r="CR5" s="25">
        <v>45.48</v>
      </c>
      <c r="CS5" s="25">
        <v>52.390999999999998</v>
      </c>
      <c r="CT5" s="26"/>
      <c r="CU5" s="26"/>
      <c r="CV5" s="26"/>
      <c r="CW5" s="27"/>
      <c r="CX5" s="28">
        <f t="array" ref="CX5">SUMPRODUCT(B5:CW5*0.25)</f>
        <v>1263.2477500000002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98.03</v>
      </c>
      <c r="C8" s="37">
        <v>96.51</v>
      </c>
      <c r="D8" s="37">
        <v>98.17</v>
      </c>
      <c r="E8" s="37">
        <v>99.37</v>
      </c>
      <c r="F8" s="37">
        <v>102.35</v>
      </c>
      <c r="G8" s="37">
        <v>103.61</v>
      </c>
      <c r="H8" s="37">
        <v>104.17</v>
      </c>
      <c r="I8" s="37">
        <v>104.56</v>
      </c>
      <c r="J8" s="37">
        <v>108.99</v>
      </c>
      <c r="K8" s="37">
        <v>107.91</v>
      </c>
      <c r="L8" s="37">
        <v>105.69</v>
      </c>
      <c r="M8" s="37">
        <v>104.43</v>
      </c>
      <c r="N8" s="37">
        <v>129.72999999999999</v>
      </c>
      <c r="O8" s="37">
        <v>128</v>
      </c>
      <c r="P8" s="37">
        <v>128.01</v>
      </c>
      <c r="Q8" s="37">
        <v>127</v>
      </c>
      <c r="R8" s="37">
        <v>121.78</v>
      </c>
      <c r="S8" s="37">
        <v>118.53</v>
      </c>
      <c r="T8" s="37">
        <v>116</v>
      </c>
      <c r="U8" s="37">
        <v>119.46</v>
      </c>
      <c r="V8" s="37">
        <v>122.55</v>
      </c>
      <c r="W8" s="37">
        <v>123.99</v>
      </c>
      <c r="X8" s="37">
        <v>132.08000000000001</v>
      </c>
      <c r="Y8" s="37">
        <v>134.38</v>
      </c>
      <c r="Z8" s="37">
        <v>129</v>
      </c>
      <c r="AA8" s="37">
        <v>131.04</v>
      </c>
      <c r="AB8" s="37">
        <v>130</v>
      </c>
      <c r="AC8" s="37">
        <v>126</v>
      </c>
      <c r="AD8" s="37">
        <v>134.27000000000001</v>
      </c>
      <c r="AE8" s="37">
        <v>127.57</v>
      </c>
      <c r="AF8" s="37">
        <v>88.73</v>
      </c>
      <c r="AG8" s="37">
        <v>85.56</v>
      </c>
      <c r="AH8" s="37">
        <v>72.45</v>
      </c>
      <c r="AI8" s="37">
        <v>-3.06</v>
      </c>
      <c r="AJ8" s="37">
        <v>-11.52</v>
      </c>
      <c r="AK8" s="37">
        <v>-13.05</v>
      </c>
      <c r="AL8" s="37">
        <v>-14.22</v>
      </c>
      <c r="AM8" s="37">
        <v>-15</v>
      </c>
      <c r="AN8" s="37">
        <v>-15</v>
      </c>
      <c r="AO8" s="37">
        <v>-15</v>
      </c>
      <c r="AP8" s="37">
        <v>-12.39</v>
      </c>
      <c r="AQ8" s="37">
        <v>-12.65</v>
      </c>
      <c r="AR8" s="37">
        <v>-12.96</v>
      </c>
      <c r="AS8" s="37">
        <v>-14.2</v>
      </c>
      <c r="AT8" s="37">
        <v>-9.84</v>
      </c>
      <c r="AU8" s="37">
        <v>-10</v>
      </c>
      <c r="AV8" s="37">
        <v>-12</v>
      </c>
      <c r="AW8" s="37">
        <v>-15.11</v>
      </c>
      <c r="AX8" s="37">
        <v>-9.4600000000000009</v>
      </c>
      <c r="AY8" s="37">
        <v>-11.27</v>
      </c>
      <c r="AZ8" s="37">
        <v>-10.72</v>
      </c>
      <c r="BA8" s="37">
        <v>-10.74</v>
      </c>
      <c r="BB8" s="37">
        <v>-13.12</v>
      </c>
      <c r="BC8" s="37">
        <v>-11.9</v>
      </c>
      <c r="BD8" s="37">
        <v>-10.29</v>
      </c>
      <c r="BE8" s="37">
        <v>-2.85</v>
      </c>
      <c r="BF8" s="37">
        <v>-11.84</v>
      </c>
      <c r="BG8" s="37">
        <v>-5.86</v>
      </c>
      <c r="BH8" s="37">
        <v>-5</v>
      </c>
      <c r="BI8" s="37">
        <v>-0.27</v>
      </c>
      <c r="BJ8" s="37">
        <v>15.83</v>
      </c>
      <c r="BK8" s="37">
        <v>41.59</v>
      </c>
      <c r="BL8" s="37">
        <v>73.959999999999994</v>
      </c>
      <c r="BM8" s="37">
        <v>100.57</v>
      </c>
      <c r="BN8" s="37">
        <v>79.66</v>
      </c>
      <c r="BO8" s="37">
        <v>91.53</v>
      </c>
      <c r="BP8" s="37">
        <v>108.82</v>
      </c>
      <c r="BQ8" s="37">
        <v>93.67</v>
      </c>
      <c r="BR8" s="37">
        <v>116.51</v>
      </c>
      <c r="BS8" s="37">
        <v>130.99</v>
      </c>
      <c r="BT8" s="37">
        <v>148.80000000000001</v>
      </c>
      <c r="BU8" s="37">
        <v>163.76</v>
      </c>
      <c r="BV8" s="37">
        <v>144.66</v>
      </c>
      <c r="BW8" s="37">
        <v>147.75</v>
      </c>
      <c r="BX8" s="37">
        <v>149.34</v>
      </c>
      <c r="BY8" s="37">
        <v>158.25</v>
      </c>
      <c r="BZ8" s="37">
        <v>161.01</v>
      </c>
      <c r="CA8" s="37">
        <v>151.87</v>
      </c>
      <c r="CB8" s="37">
        <v>127.23</v>
      </c>
      <c r="CC8" s="43">
        <v>150</v>
      </c>
      <c r="CD8" s="37">
        <v>150.49</v>
      </c>
      <c r="CE8" s="37">
        <v>121.72</v>
      </c>
      <c r="CF8" s="37">
        <v>113.03</v>
      </c>
      <c r="CG8" s="37">
        <v>98.3</v>
      </c>
      <c r="CH8" s="37">
        <v>95.12</v>
      </c>
      <c r="CI8" s="37">
        <v>96.93</v>
      </c>
      <c r="CJ8" s="37">
        <v>92.73</v>
      </c>
      <c r="CK8" s="37">
        <v>89.42</v>
      </c>
      <c r="CL8" s="37">
        <v>120.27</v>
      </c>
      <c r="CM8" s="37">
        <v>117.79</v>
      </c>
      <c r="CN8" s="37">
        <v>105.97</v>
      </c>
      <c r="CO8" s="37">
        <v>90.27</v>
      </c>
      <c r="CP8" s="37">
        <v>89.3</v>
      </c>
      <c r="CQ8" s="37">
        <v>89.67</v>
      </c>
      <c r="CR8" s="37">
        <v>99.09</v>
      </c>
      <c r="CS8" s="37">
        <v>90.78</v>
      </c>
      <c r="CT8" s="38"/>
      <c r="CU8" s="38"/>
      <c r="CV8" s="38"/>
      <c r="CW8" s="39"/>
      <c r="CX8" s="40">
        <f>IF(SUM(B8:CW8)&lt;&gt;0,AVERAGEIF(B8:CW8,"&lt;&gt;"""),"")</f>
        <v>77.992500000000021</v>
      </c>
    </row>
    <row r="9" spans="1:102" ht="24.95" customHeight="1" thickBot="1" x14ac:dyDescent="0.25">
      <c r="A9" s="41" t="s">
        <v>6</v>
      </c>
      <c r="B9" s="42">
        <v>98.02</v>
      </c>
      <c r="C9" s="43">
        <v>98.02</v>
      </c>
      <c r="D9" s="43">
        <v>98.02</v>
      </c>
      <c r="E9" s="43">
        <v>98.02</v>
      </c>
      <c r="F9" s="43">
        <v>103.6725</v>
      </c>
      <c r="G9" s="43">
        <v>103.6725</v>
      </c>
      <c r="H9" s="43">
        <v>103.6725</v>
      </c>
      <c r="I9" s="43">
        <v>103.6725</v>
      </c>
      <c r="J9" s="43">
        <v>106.755</v>
      </c>
      <c r="K9" s="43">
        <v>106.755</v>
      </c>
      <c r="L9" s="43">
        <v>106.755</v>
      </c>
      <c r="M9" s="43">
        <v>106.755</v>
      </c>
      <c r="N9" s="43">
        <v>128.185</v>
      </c>
      <c r="O9" s="43">
        <v>128.185</v>
      </c>
      <c r="P9" s="43">
        <v>128.185</v>
      </c>
      <c r="Q9" s="43">
        <v>128.185</v>
      </c>
      <c r="R9" s="43">
        <v>118.9425</v>
      </c>
      <c r="S9" s="43">
        <v>118.9425</v>
      </c>
      <c r="T9" s="43">
        <v>118.9425</v>
      </c>
      <c r="U9" s="43">
        <v>118.9425</v>
      </c>
      <c r="V9" s="43">
        <v>128.25</v>
      </c>
      <c r="W9" s="43">
        <v>128.25</v>
      </c>
      <c r="X9" s="43">
        <v>128.25</v>
      </c>
      <c r="Y9" s="43">
        <v>128.25</v>
      </c>
      <c r="Z9" s="43">
        <v>129.01</v>
      </c>
      <c r="AA9" s="43">
        <v>129.01</v>
      </c>
      <c r="AB9" s="43">
        <v>129.01</v>
      </c>
      <c r="AC9" s="43">
        <v>129.01</v>
      </c>
      <c r="AD9" s="43">
        <v>109.0325</v>
      </c>
      <c r="AE9" s="43">
        <v>109.0325</v>
      </c>
      <c r="AF9" s="43">
        <v>109.0325</v>
      </c>
      <c r="AG9" s="43">
        <v>109.0325</v>
      </c>
      <c r="AH9" s="43">
        <v>11.205</v>
      </c>
      <c r="AI9" s="43">
        <v>11.205</v>
      </c>
      <c r="AJ9" s="43">
        <v>11.205</v>
      </c>
      <c r="AK9" s="43">
        <v>11.205</v>
      </c>
      <c r="AL9" s="43">
        <v>-14.805</v>
      </c>
      <c r="AM9" s="43">
        <v>-14.805</v>
      </c>
      <c r="AN9" s="43">
        <v>-14.805</v>
      </c>
      <c r="AO9" s="43">
        <v>-14.805</v>
      </c>
      <c r="AP9" s="43">
        <v>-13.05</v>
      </c>
      <c r="AQ9" s="43">
        <v>-13.05</v>
      </c>
      <c r="AR9" s="43">
        <v>-13.05</v>
      </c>
      <c r="AS9" s="43">
        <v>-13.05</v>
      </c>
      <c r="AT9" s="43">
        <v>-11.737500000000001</v>
      </c>
      <c r="AU9" s="43">
        <v>-11.737500000000001</v>
      </c>
      <c r="AV9" s="43">
        <v>-11.737500000000001</v>
      </c>
      <c r="AW9" s="43">
        <v>-11.737500000000001</v>
      </c>
      <c r="AX9" s="43">
        <v>-10.547499999999999</v>
      </c>
      <c r="AY9" s="43">
        <v>-10.547499999999999</v>
      </c>
      <c r="AZ9" s="43">
        <v>-10.547499999999999</v>
      </c>
      <c r="BA9" s="43">
        <v>-10.547499999999999</v>
      </c>
      <c r="BB9" s="43">
        <v>-9.5399999999999991</v>
      </c>
      <c r="BC9" s="43">
        <v>-9.5399999999999991</v>
      </c>
      <c r="BD9" s="43">
        <v>-9.5399999999999991</v>
      </c>
      <c r="BE9" s="43">
        <v>-9.5399999999999991</v>
      </c>
      <c r="BF9" s="43">
        <v>-5.7424999999999997</v>
      </c>
      <c r="BG9" s="43">
        <v>-5.7424999999999997</v>
      </c>
      <c r="BH9" s="43">
        <v>-5.7424999999999997</v>
      </c>
      <c r="BI9" s="43">
        <v>-5.7424999999999997</v>
      </c>
      <c r="BJ9" s="43">
        <v>57.987499999999997</v>
      </c>
      <c r="BK9" s="43">
        <v>57.987499999999997</v>
      </c>
      <c r="BL9" s="43">
        <v>57.987499999999997</v>
      </c>
      <c r="BM9" s="43">
        <v>57.987499999999997</v>
      </c>
      <c r="BN9" s="43">
        <v>93.42</v>
      </c>
      <c r="BO9" s="43">
        <v>93.42</v>
      </c>
      <c r="BP9" s="43">
        <v>93.42</v>
      </c>
      <c r="BQ9" s="43">
        <v>93.42</v>
      </c>
      <c r="BR9" s="43">
        <v>140.01499999999999</v>
      </c>
      <c r="BS9" s="43">
        <v>140.01499999999999</v>
      </c>
      <c r="BT9" s="43">
        <v>140.01499999999999</v>
      </c>
      <c r="BU9" s="43">
        <v>140.01499999999999</v>
      </c>
      <c r="BV9" s="43">
        <v>150</v>
      </c>
      <c r="BW9" s="43">
        <v>150</v>
      </c>
      <c r="BX9" s="43">
        <v>150</v>
      </c>
      <c r="BY9" s="43">
        <v>150</v>
      </c>
      <c r="BZ9" s="43">
        <v>147.5275</v>
      </c>
      <c r="CA9" s="43">
        <v>147.5275</v>
      </c>
      <c r="CB9" s="43">
        <v>147.5275</v>
      </c>
      <c r="CC9" s="43">
        <v>147.5275</v>
      </c>
      <c r="CD9" s="43">
        <v>120.88500000000001</v>
      </c>
      <c r="CE9" s="43">
        <v>120.88500000000001</v>
      </c>
      <c r="CF9" s="43">
        <v>120.88500000000001</v>
      </c>
      <c r="CG9" s="43">
        <v>120.88500000000001</v>
      </c>
      <c r="CH9" s="43">
        <v>93.55</v>
      </c>
      <c r="CI9" s="43">
        <v>93.55</v>
      </c>
      <c r="CJ9" s="43">
        <v>93.55</v>
      </c>
      <c r="CK9" s="43">
        <v>93.55</v>
      </c>
      <c r="CL9" s="43">
        <v>108.575</v>
      </c>
      <c r="CM9" s="43">
        <v>108.575</v>
      </c>
      <c r="CN9" s="43">
        <v>108.575</v>
      </c>
      <c r="CO9" s="43">
        <v>108.575</v>
      </c>
      <c r="CP9" s="43">
        <v>92.21</v>
      </c>
      <c r="CQ9" s="43">
        <v>92.21</v>
      </c>
      <c r="CR9" s="43">
        <v>92.21</v>
      </c>
      <c r="CS9" s="43">
        <v>92.21</v>
      </c>
      <c r="CT9" s="44"/>
      <c r="CU9" s="44"/>
      <c r="CV9" s="44"/>
      <c r="CW9" s="45"/>
      <c r="CX9" s="46">
        <f>IF(SUM(B9:CW9)&lt;&gt;0,AVERAGEIF(B9:CW9,"&lt;&gt;"""),"")</f>
        <v>77.992500000000035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11.237</v>
      </c>
      <c r="C15" s="71">
        <v>11.196999999999999</v>
      </c>
      <c r="D15" s="71">
        <v>11.257</v>
      </c>
      <c r="E15" s="71">
        <v>11.215999999999999</v>
      </c>
      <c r="F15" s="71">
        <v>9.5830000000000002</v>
      </c>
      <c r="G15" s="71">
        <v>10.625</v>
      </c>
      <c r="H15" s="71">
        <v>11.154</v>
      </c>
      <c r="I15" s="71">
        <v>10.349</v>
      </c>
      <c r="J15" s="71">
        <v>8.0399999999999991</v>
      </c>
      <c r="K15" s="71">
        <v>8.0329999999999995</v>
      </c>
      <c r="L15" s="71">
        <v>9.3320000000000007</v>
      </c>
      <c r="M15" s="71">
        <v>9.327</v>
      </c>
      <c r="N15" s="71">
        <v>14.904999999999999</v>
      </c>
      <c r="O15" s="71">
        <v>15.026</v>
      </c>
      <c r="P15" s="71">
        <v>15.340999999999999</v>
      </c>
      <c r="Q15" s="71">
        <v>13.151</v>
      </c>
      <c r="R15" s="71">
        <v>8.0329999999999995</v>
      </c>
      <c r="S15" s="71">
        <v>8.0489999999999995</v>
      </c>
      <c r="T15" s="71">
        <v>8.3390000000000004</v>
      </c>
      <c r="U15" s="71">
        <v>8.1129999999999995</v>
      </c>
      <c r="V15" s="71">
        <v>8.0830000000000002</v>
      </c>
      <c r="W15" s="71">
        <v>8.0609999999999999</v>
      </c>
      <c r="X15" s="71">
        <v>12.340999999999999</v>
      </c>
      <c r="Y15" s="71">
        <v>11.871</v>
      </c>
      <c r="Z15" s="71">
        <v>11.146000000000001</v>
      </c>
      <c r="AA15" s="71">
        <v>11.115</v>
      </c>
      <c r="AB15" s="71">
        <v>10.234</v>
      </c>
      <c r="AC15" s="71">
        <v>12.542999999999999</v>
      </c>
      <c r="AD15" s="71">
        <v>12.961</v>
      </c>
      <c r="AE15" s="71">
        <v>15.842000000000001</v>
      </c>
      <c r="AF15" s="71">
        <v>9.2189999999999994</v>
      </c>
      <c r="AG15" s="71">
        <v>6.5860000000000003</v>
      </c>
      <c r="AH15" s="71"/>
      <c r="AI15" s="71">
        <v>19.509</v>
      </c>
      <c r="AJ15" s="71">
        <v>50.917000000000002</v>
      </c>
      <c r="AK15" s="71">
        <v>46.453000000000003</v>
      </c>
      <c r="AL15" s="71">
        <v>31.085999999999999</v>
      </c>
      <c r="AM15" s="71">
        <v>31.879000000000001</v>
      </c>
      <c r="AN15" s="71">
        <v>32.564999999999998</v>
      </c>
      <c r="AO15" s="71">
        <v>31.568999999999999</v>
      </c>
      <c r="AP15" s="71">
        <v>35.42</v>
      </c>
      <c r="AQ15" s="71">
        <v>36.659999999999997</v>
      </c>
      <c r="AR15" s="71">
        <v>36.628999999999998</v>
      </c>
      <c r="AS15" s="71">
        <v>36.259</v>
      </c>
      <c r="AT15" s="71">
        <v>21.454000000000001</v>
      </c>
      <c r="AU15" s="71">
        <v>21.382999999999999</v>
      </c>
      <c r="AV15" s="71">
        <v>26.228999999999999</v>
      </c>
      <c r="AW15" s="71">
        <v>24.472000000000001</v>
      </c>
      <c r="AX15" s="71">
        <v>8.2349999999999994</v>
      </c>
      <c r="AY15" s="71">
        <v>9.3829999999999991</v>
      </c>
      <c r="AZ15" s="71">
        <v>9.4860000000000007</v>
      </c>
      <c r="BA15" s="71">
        <v>9.5</v>
      </c>
      <c r="BB15" s="71">
        <v>25.824000000000002</v>
      </c>
      <c r="BC15" s="71">
        <v>26.093</v>
      </c>
      <c r="BD15" s="71">
        <v>25.378</v>
      </c>
      <c r="BE15" s="71">
        <v>5.9420000000000002</v>
      </c>
      <c r="BF15" s="71">
        <v>24.018999999999998</v>
      </c>
      <c r="BG15" s="71">
        <v>34.097000000000001</v>
      </c>
      <c r="BH15" s="71">
        <v>31.193999999999999</v>
      </c>
      <c r="BI15" s="71">
        <v>25.875</v>
      </c>
      <c r="BJ15" s="71">
        <v>3.1389999999999998</v>
      </c>
      <c r="BK15" s="71">
        <v>5.258</v>
      </c>
      <c r="BL15" s="71">
        <v>34.502000000000002</v>
      </c>
      <c r="BM15" s="71">
        <v>1.411</v>
      </c>
      <c r="BN15" s="71">
        <v>1.1140000000000001</v>
      </c>
      <c r="BO15" s="71">
        <v>12.313000000000001</v>
      </c>
      <c r="BP15" s="71">
        <v>1.4570000000000001</v>
      </c>
      <c r="BQ15" s="71">
        <v>7.4020000000000001</v>
      </c>
      <c r="BR15" s="71">
        <v>17.466999999999999</v>
      </c>
      <c r="BS15" s="71">
        <v>17.097000000000001</v>
      </c>
      <c r="BT15" s="71">
        <v>11.856999999999999</v>
      </c>
      <c r="BU15" s="71">
        <v>20.358000000000001</v>
      </c>
      <c r="BV15" s="71">
        <v>20.007000000000001</v>
      </c>
      <c r="BW15" s="71">
        <v>19.308</v>
      </c>
      <c r="BX15" s="71">
        <v>17.943000000000001</v>
      </c>
      <c r="BY15" s="71">
        <v>23.37</v>
      </c>
      <c r="BZ15" s="71">
        <v>8.3360000000000003</v>
      </c>
      <c r="CA15" s="71">
        <v>8.2710000000000008</v>
      </c>
      <c r="CB15" s="71">
        <v>7.7750000000000004</v>
      </c>
      <c r="CC15" s="71">
        <v>8.4039999999999999</v>
      </c>
      <c r="CD15" s="71">
        <v>8.4019999999999992</v>
      </c>
      <c r="CE15" s="71">
        <v>9.1720000000000006</v>
      </c>
      <c r="CF15" s="71">
        <v>15.576000000000001</v>
      </c>
      <c r="CG15" s="71">
        <v>9.1120000000000001</v>
      </c>
      <c r="CH15" s="71">
        <v>9.0860000000000003</v>
      </c>
      <c r="CI15" s="71">
        <v>9.9529999999999994</v>
      </c>
      <c r="CJ15" s="71">
        <v>11.393000000000001</v>
      </c>
      <c r="CK15" s="71">
        <v>14.529</v>
      </c>
      <c r="CL15" s="71">
        <v>11.939</v>
      </c>
      <c r="CM15" s="71">
        <v>13.138999999999999</v>
      </c>
      <c r="CN15" s="71">
        <v>10.285</v>
      </c>
      <c r="CO15" s="71">
        <v>13.988</v>
      </c>
      <c r="CP15" s="71">
        <v>13.244</v>
      </c>
      <c r="CQ15" s="71">
        <v>13.167999999999999</v>
      </c>
      <c r="CR15" s="71">
        <v>11.693</v>
      </c>
      <c r="CS15" s="71">
        <v>12.829000000000001</v>
      </c>
      <c r="CT15" s="72"/>
      <c r="CU15" s="72"/>
      <c r="CV15" s="72"/>
      <c r="CW15" s="73"/>
      <c r="CX15" s="74">
        <f t="array" ref="CX15">SUMPRODUCT(B15:CW15*0.25)</f>
        <v>373.52900000000005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11.237</v>
      </c>
      <c r="C17" s="77">
        <f t="shared" ref="C17:BN17" si="0">SUM(C11:C16)</f>
        <v>11.196999999999999</v>
      </c>
      <c r="D17" s="77">
        <f t="shared" si="0"/>
        <v>11.257</v>
      </c>
      <c r="E17" s="77">
        <f t="shared" si="0"/>
        <v>11.215999999999999</v>
      </c>
      <c r="F17" s="77">
        <f t="shared" si="0"/>
        <v>9.5830000000000002</v>
      </c>
      <c r="G17" s="77">
        <f t="shared" si="0"/>
        <v>10.625</v>
      </c>
      <c r="H17" s="77">
        <f t="shared" si="0"/>
        <v>11.154</v>
      </c>
      <c r="I17" s="77">
        <f t="shared" si="0"/>
        <v>10.349</v>
      </c>
      <c r="J17" s="77">
        <f t="shared" si="0"/>
        <v>8.0399999999999991</v>
      </c>
      <c r="K17" s="77">
        <f t="shared" si="0"/>
        <v>8.0329999999999995</v>
      </c>
      <c r="L17" s="77">
        <f t="shared" si="0"/>
        <v>9.3320000000000007</v>
      </c>
      <c r="M17" s="77">
        <f t="shared" si="0"/>
        <v>9.327</v>
      </c>
      <c r="N17" s="77">
        <f t="shared" si="0"/>
        <v>14.904999999999999</v>
      </c>
      <c r="O17" s="77">
        <f t="shared" si="0"/>
        <v>15.026</v>
      </c>
      <c r="P17" s="77">
        <f t="shared" si="0"/>
        <v>15.340999999999999</v>
      </c>
      <c r="Q17" s="77">
        <f t="shared" si="0"/>
        <v>13.151</v>
      </c>
      <c r="R17" s="77">
        <f t="shared" si="0"/>
        <v>8.0329999999999995</v>
      </c>
      <c r="S17" s="77">
        <f t="shared" si="0"/>
        <v>8.0489999999999995</v>
      </c>
      <c r="T17" s="77">
        <f t="shared" si="0"/>
        <v>8.3390000000000004</v>
      </c>
      <c r="U17" s="77">
        <f t="shared" si="0"/>
        <v>8.1129999999999995</v>
      </c>
      <c r="V17" s="77">
        <f t="shared" si="0"/>
        <v>8.0830000000000002</v>
      </c>
      <c r="W17" s="77">
        <f t="shared" si="0"/>
        <v>8.0609999999999999</v>
      </c>
      <c r="X17" s="77">
        <f t="shared" si="0"/>
        <v>12.340999999999999</v>
      </c>
      <c r="Y17" s="77">
        <f t="shared" si="0"/>
        <v>11.871</v>
      </c>
      <c r="Z17" s="77">
        <f t="shared" si="0"/>
        <v>11.146000000000001</v>
      </c>
      <c r="AA17" s="77">
        <f t="shared" si="0"/>
        <v>11.115</v>
      </c>
      <c r="AB17" s="77">
        <f t="shared" si="0"/>
        <v>10.234</v>
      </c>
      <c r="AC17" s="77">
        <f t="shared" si="0"/>
        <v>12.542999999999999</v>
      </c>
      <c r="AD17" s="77">
        <f t="shared" si="0"/>
        <v>12.961</v>
      </c>
      <c r="AE17" s="77">
        <f t="shared" si="0"/>
        <v>15.842000000000001</v>
      </c>
      <c r="AF17" s="77">
        <f t="shared" si="0"/>
        <v>9.2189999999999994</v>
      </c>
      <c r="AG17" s="77">
        <f t="shared" si="0"/>
        <v>6.5860000000000003</v>
      </c>
      <c r="AH17" s="77">
        <f t="shared" si="0"/>
        <v>0</v>
      </c>
      <c r="AI17" s="77">
        <f t="shared" si="0"/>
        <v>19.509</v>
      </c>
      <c r="AJ17" s="77">
        <f t="shared" si="0"/>
        <v>50.917000000000002</v>
      </c>
      <c r="AK17" s="77">
        <f t="shared" si="0"/>
        <v>46.453000000000003</v>
      </c>
      <c r="AL17" s="77">
        <f t="shared" si="0"/>
        <v>31.085999999999999</v>
      </c>
      <c r="AM17" s="77">
        <f t="shared" si="0"/>
        <v>31.879000000000001</v>
      </c>
      <c r="AN17" s="77">
        <f t="shared" si="0"/>
        <v>32.564999999999998</v>
      </c>
      <c r="AO17" s="77">
        <f t="shared" si="0"/>
        <v>31.568999999999999</v>
      </c>
      <c r="AP17" s="77">
        <f t="shared" si="0"/>
        <v>35.42</v>
      </c>
      <c r="AQ17" s="77">
        <f t="shared" si="0"/>
        <v>36.659999999999997</v>
      </c>
      <c r="AR17" s="77">
        <f t="shared" si="0"/>
        <v>36.628999999999998</v>
      </c>
      <c r="AS17" s="77">
        <f t="shared" si="0"/>
        <v>36.259</v>
      </c>
      <c r="AT17" s="77">
        <f t="shared" si="0"/>
        <v>21.454000000000001</v>
      </c>
      <c r="AU17" s="77">
        <f t="shared" si="0"/>
        <v>21.382999999999999</v>
      </c>
      <c r="AV17" s="77">
        <f t="shared" si="0"/>
        <v>26.228999999999999</v>
      </c>
      <c r="AW17" s="77">
        <f t="shared" si="0"/>
        <v>24.472000000000001</v>
      </c>
      <c r="AX17" s="77">
        <f t="shared" si="0"/>
        <v>8.2349999999999994</v>
      </c>
      <c r="AY17" s="77">
        <f t="shared" si="0"/>
        <v>9.3829999999999991</v>
      </c>
      <c r="AZ17" s="77">
        <f t="shared" si="0"/>
        <v>9.4860000000000007</v>
      </c>
      <c r="BA17" s="77">
        <f t="shared" si="0"/>
        <v>9.5</v>
      </c>
      <c r="BB17" s="77">
        <f t="shared" si="0"/>
        <v>25.824000000000002</v>
      </c>
      <c r="BC17" s="77">
        <f t="shared" si="0"/>
        <v>26.093</v>
      </c>
      <c r="BD17" s="77">
        <f t="shared" si="0"/>
        <v>25.378</v>
      </c>
      <c r="BE17" s="77">
        <f t="shared" si="0"/>
        <v>5.9420000000000002</v>
      </c>
      <c r="BF17" s="77">
        <f t="shared" si="0"/>
        <v>24.018999999999998</v>
      </c>
      <c r="BG17" s="77">
        <f t="shared" si="0"/>
        <v>34.097000000000001</v>
      </c>
      <c r="BH17" s="77">
        <f t="shared" si="0"/>
        <v>31.193999999999999</v>
      </c>
      <c r="BI17" s="77">
        <f t="shared" si="0"/>
        <v>25.875</v>
      </c>
      <c r="BJ17" s="77">
        <f t="shared" si="0"/>
        <v>3.1389999999999998</v>
      </c>
      <c r="BK17" s="77">
        <f t="shared" si="0"/>
        <v>5.258</v>
      </c>
      <c r="BL17" s="77">
        <f t="shared" si="0"/>
        <v>34.502000000000002</v>
      </c>
      <c r="BM17" s="77">
        <f t="shared" si="0"/>
        <v>1.411</v>
      </c>
      <c r="BN17" s="77">
        <f t="shared" si="0"/>
        <v>1.1140000000000001</v>
      </c>
      <c r="BO17" s="77">
        <f t="shared" ref="BO17:CW17" si="1">SUM(BO11:BO16)</f>
        <v>12.313000000000001</v>
      </c>
      <c r="BP17" s="77">
        <f t="shared" si="1"/>
        <v>1.4570000000000001</v>
      </c>
      <c r="BQ17" s="77">
        <f t="shared" si="1"/>
        <v>7.4020000000000001</v>
      </c>
      <c r="BR17" s="77">
        <f t="shared" si="1"/>
        <v>17.466999999999999</v>
      </c>
      <c r="BS17" s="77">
        <f t="shared" si="1"/>
        <v>17.097000000000001</v>
      </c>
      <c r="BT17" s="77">
        <f t="shared" si="1"/>
        <v>11.856999999999999</v>
      </c>
      <c r="BU17" s="77">
        <f t="shared" si="1"/>
        <v>20.358000000000001</v>
      </c>
      <c r="BV17" s="77">
        <f t="shared" si="1"/>
        <v>20.007000000000001</v>
      </c>
      <c r="BW17" s="77">
        <f t="shared" si="1"/>
        <v>19.308</v>
      </c>
      <c r="BX17" s="77">
        <f t="shared" si="1"/>
        <v>17.943000000000001</v>
      </c>
      <c r="BY17" s="77">
        <f t="shared" si="1"/>
        <v>23.37</v>
      </c>
      <c r="BZ17" s="77">
        <f t="shared" si="1"/>
        <v>8.3360000000000003</v>
      </c>
      <c r="CA17" s="77">
        <f t="shared" si="1"/>
        <v>8.2710000000000008</v>
      </c>
      <c r="CB17" s="77">
        <f t="shared" si="1"/>
        <v>7.7750000000000004</v>
      </c>
      <c r="CC17" s="77">
        <f t="shared" si="1"/>
        <v>8.4039999999999999</v>
      </c>
      <c r="CD17" s="77">
        <f t="shared" si="1"/>
        <v>8.4019999999999992</v>
      </c>
      <c r="CE17" s="77">
        <f t="shared" si="1"/>
        <v>9.1720000000000006</v>
      </c>
      <c r="CF17" s="77">
        <f t="shared" si="1"/>
        <v>15.576000000000001</v>
      </c>
      <c r="CG17" s="77">
        <f t="shared" si="1"/>
        <v>9.1120000000000001</v>
      </c>
      <c r="CH17" s="77">
        <f t="shared" si="1"/>
        <v>9.0860000000000003</v>
      </c>
      <c r="CI17" s="77">
        <f t="shared" si="1"/>
        <v>9.9529999999999994</v>
      </c>
      <c r="CJ17" s="77">
        <f t="shared" si="1"/>
        <v>11.393000000000001</v>
      </c>
      <c r="CK17" s="77">
        <f t="shared" si="1"/>
        <v>14.529</v>
      </c>
      <c r="CL17" s="77">
        <f t="shared" si="1"/>
        <v>11.939</v>
      </c>
      <c r="CM17" s="77">
        <f t="shared" si="1"/>
        <v>13.138999999999999</v>
      </c>
      <c r="CN17" s="77">
        <f t="shared" si="1"/>
        <v>10.285</v>
      </c>
      <c r="CO17" s="77">
        <f t="shared" si="1"/>
        <v>13.988</v>
      </c>
      <c r="CP17" s="77">
        <f t="shared" si="1"/>
        <v>13.244</v>
      </c>
      <c r="CQ17" s="77">
        <f t="shared" si="1"/>
        <v>13.167999999999999</v>
      </c>
      <c r="CR17" s="77">
        <f t="shared" si="1"/>
        <v>11.693</v>
      </c>
      <c r="CS17" s="77">
        <f t="shared" si="1"/>
        <v>12.829000000000001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373.52900000000005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42</v>
      </c>
      <c r="BC20" s="88">
        <v>42</v>
      </c>
      <c r="BD20" s="88">
        <v>42</v>
      </c>
      <c r="BE20" s="88">
        <v>42</v>
      </c>
      <c r="BF20" s="88">
        <v>42</v>
      </c>
      <c r="BG20" s="88">
        <v>42</v>
      </c>
      <c r="BH20" s="88">
        <v>42</v>
      </c>
      <c r="BI20" s="88">
        <v>42</v>
      </c>
      <c r="BJ20" s="88">
        <v>42</v>
      </c>
      <c r="BK20" s="88">
        <v>42</v>
      </c>
      <c r="BL20" s="88">
        <v>42</v>
      </c>
      <c r="BM20" s="88">
        <v>42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168</v>
      </c>
    </row>
    <row r="21" spans="1:102" ht="24.95" customHeight="1" x14ac:dyDescent="0.2">
      <c r="A21" s="92" t="s">
        <v>17</v>
      </c>
      <c r="B21" s="93">
        <v>7.1390000000000002</v>
      </c>
      <c r="C21" s="94">
        <v>7.1660000000000004</v>
      </c>
      <c r="D21" s="94">
        <v>7.1019999999999994</v>
      </c>
      <c r="E21" s="94">
        <v>7.0299999999999994</v>
      </c>
      <c r="F21" s="94">
        <v>7.1039999999999992</v>
      </c>
      <c r="G21" s="94">
        <v>7.1449999999999996</v>
      </c>
      <c r="H21" s="94">
        <v>7.0779999999999994</v>
      </c>
      <c r="I21" s="94">
        <v>7.1029999999999998</v>
      </c>
      <c r="J21" s="94">
        <v>3.754</v>
      </c>
      <c r="K21" s="94">
        <v>3.605</v>
      </c>
      <c r="L21" s="94">
        <v>7.0340000000000007</v>
      </c>
      <c r="M21" s="94">
        <v>6.9790000000000001</v>
      </c>
      <c r="N21" s="94">
        <v>9.4849999999999994</v>
      </c>
      <c r="O21" s="94">
        <v>9.5080000000000009</v>
      </c>
      <c r="P21" s="94">
        <v>9.3979999999999997</v>
      </c>
      <c r="Q21" s="94">
        <v>9.3529999999999998</v>
      </c>
      <c r="R21" s="94">
        <v>6.7789999999999999</v>
      </c>
      <c r="S21" s="94">
        <v>6.7229999999999999</v>
      </c>
      <c r="T21" s="94">
        <v>6.5990000000000002</v>
      </c>
      <c r="U21" s="94">
        <v>6.8449999999999998</v>
      </c>
      <c r="V21" s="94">
        <v>2.7720000000000002</v>
      </c>
      <c r="W21" s="94">
        <v>2.9</v>
      </c>
      <c r="X21" s="94">
        <v>12.404</v>
      </c>
      <c r="Y21" s="94">
        <v>12.344999999999999</v>
      </c>
      <c r="Z21" s="94">
        <v>8.8020000000000014</v>
      </c>
      <c r="AA21" s="94">
        <v>11.767000000000001</v>
      </c>
      <c r="AB21" s="94">
        <v>8.452</v>
      </c>
      <c r="AC21" s="94">
        <v>8.168000000000001</v>
      </c>
      <c r="AD21" s="94">
        <v>11.014000000000001</v>
      </c>
      <c r="AE21" s="94">
        <v>10.783000000000001</v>
      </c>
      <c r="AF21" s="94">
        <v>7.9550000000000001</v>
      </c>
      <c r="AG21" s="94">
        <v>7.9160000000000004</v>
      </c>
      <c r="AH21" s="94">
        <v>1.264</v>
      </c>
      <c r="AI21" s="94">
        <v>4.4110000000000005</v>
      </c>
      <c r="AJ21" s="94">
        <v>4.4569999999999999</v>
      </c>
      <c r="AK21" s="94">
        <v>4.3220000000000001</v>
      </c>
      <c r="AL21" s="94">
        <v>5.3929999999999998</v>
      </c>
      <c r="AM21" s="94">
        <v>4.0750000000000002</v>
      </c>
      <c r="AN21" s="94">
        <v>4.0170000000000003</v>
      </c>
      <c r="AO21" s="94">
        <v>4.3020000000000005</v>
      </c>
      <c r="AP21" s="94">
        <v>3.9179999999999997</v>
      </c>
      <c r="AQ21" s="94">
        <v>3.8569999999999998</v>
      </c>
      <c r="AR21" s="94">
        <v>4.17</v>
      </c>
      <c r="AS21" s="94">
        <v>4.0069999999999997</v>
      </c>
      <c r="AT21" s="94">
        <v>4.024</v>
      </c>
      <c r="AU21" s="94">
        <v>3.98</v>
      </c>
      <c r="AV21" s="94">
        <v>3.98</v>
      </c>
      <c r="AW21" s="94">
        <v>7.38</v>
      </c>
      <c r="AX21" s="94">
        <v>4.1340000000000003</v>
      </c>
      <c r="AY21" s="94">
        <v>4.1139999999999999</v>
      </c>
      <c r="AZ21" s="94">
        <v>4.0389999999999997</v>
      </c>
      <c r="BA21" s="94">
        <v>4.109</v>
      </c>
      <c r="BB21" s="94">
        <v>4.1020000000000003</v>
      </c>
      <c r="BC21" s="94">
        <v>4.2119999999999997</v>
      </c>
      <c r="BD21" s="94">
        <v>4.0709999999999997</v>
      </c>
      <c r="BE21" s="94">
        <v>4.133</v>
      </c>
      <c r="BF21" s="94">
        <v>3.6960000000000002</v>
      </c>
      <c r="BG21" s="94">
        <v>3.7639999999999998</v>
      </c>
      <c r="BH21" s="94">
        <v>3.754</v>
      </c>
      <c r="BI21" s="94">
        <v>5.282</v>
      </c>
      <c r="BJ21" s="94">
        <v>0.33200000000000002</v>
      </c>
      <c r="BK21" s="94">
        <v>3.992</v>
      </c>
      <c r="BL21" s="94">
        <v>10.412000000000001</v>
      </c>
      <c r="BM21" s="94">
        <v>1.8</v>
      </c>
      <c r="BN21" s="94">
        <v>2</v>
      </c>
      <c r="BO21" s="94">
        <v>6.415</v>
      </c>
      <c r="BP21" s="94">
        <v>2.8620000000000001</v>
      </c>
      <c r="BQ21" s="94">
        <v>6.4990000000000006</v>
      </c>
      <c r="BR21" s="94">
        <v>9.923</v>
      </c>
      <c r="BS21" s="94">
        <v>10.183000000000002</v>
      </c>
      <c r="BT21" s="94">
        <v>12.01</v>
      </c>
      <c r="BU21" s="94">
        <v>13.271999999999998</v>
      </c>
      <c r="BV21" s="94">
        <v>10.375999999999999</v>
      </c>
      <c r="BW21" s="94">
        <v>7.9850000000000003</v>
      </c>
      <c r="BX21" s="94">
        <v>7.3639999999999999</v>
      </c>
      <c r="BY21" s="94">
        <v>10.831</v>
      </c>
      <c r="BZ21" s="94">
        <v>0.52400000000000002</v>
      </c>
      <c r="CA21" s="94">
        <v>0.53600000000000003</v>
      </c>
      <c r="CB21" s="94">
        <v>0.56000000000000005</v>
      </c>
      <c r="CC21" s="94">
        <v>4.0920000000000005</v>
      </c>
      <c r="CD21" s="94">
        <v>4.8659999999999997</v>
      </c>
      <c r="CE21" s="94">
        <v>3.3609999999999998</v>
      </c>
      <c r="CF21" s="94">
        <v>7.1980000000000004</v>
      </c>
      <c r="CG21" s="94">
        <v>5.4270000000000005</v>
      </c>
      <c r="CH21" s="94">
        <v>2.8240000000000003</v>
      </c>
      <c r="CI21" s="94">
        <v>8.956999999999999</v>
      </c>
      <c r="CJ21" s="94">
        <v>6.7510000000000003</v>
      </c>
      <c r="CK21" s="94">
        <v>6.7660000000000009</v>
      </c>
      <c r="CL21" s="94">
        <v>9.3070000000000004</v>
      </c>
      <c r="CM21" s="94">
        <v>9.75</v>
      </c>
      <c r="CN21" s="94">
        <v>6.5549999999999997</v>
      </c>
      <c r="CO21" s="94">
        <v>8.5809999999999995</v>
      </c>
      <c r="CP21" s="94">
        <v>6.6669999999999998</v>
      </c>
      <c r="CQ21" s="94">
        <v>6.6619999999999999</v>
      </c>
      <c r="CR21" s="94">
        <v>6.7449999999999992</v>
      </c>
      <c r="CS21" s="94">
        <v>6.7409999999999997</v>
      </c>
      <c r="CT21" s="95"/>
      <c r="CU21" s="95"/>
      <c r="CV21" s="95"/>
      <c r="CW21" s="96"/>
      <c r="CX21" s="97">
        <f t="array" ref="CX21">SUMPRODUCT(B21:CW21*0.25)</f>
        <v>148.57500000000002</v>
      </c>
    </row>
    <row r="22" spans="1:102" ht="24.95" customHeight="1" x14ac:dyDescent="0.2">
      <c r="A22" s="92" t="s">
        <v>18</v>
      </c>
      <c r="B22" s="98">
        <v>13.141</v>
      </c>
      <c r="C22" s="99">
        <v>13.151999999999999</v>
      </c>
      <c r="D22" s="99">
        <v>12.955</v>
      </c>
      <c r="E22" s="99">
        <v>12.614999999999998</v>
      </c>
      <c r="F22" s="99">
        <v>12.513</v>
      </c>
      <c r="G22" s="99">
        <v>12.53</v>
      </c>
      <c r="H22" s="99">
        <v>12.387</v>
      </c>
      <c r="I22" s="99">
        <v>12.366</v>
      </c>
      <c r="J22" s="99">
        <v>11.206</v>
      </c>
      <c r="K22" s="99">
        <v>12.361999999999998</v>
      </c>
      <c r="L22" s="99">
        <v>12.234</v>
      </c>
      <c r="M22" s="99">
        <v>12.193999999999999</v>
      </c>
      <c r="N22" s="99">
        <v>16.660999999999998</v>
      </c>
      <c r="O22" s="99">
        <v>16.211000000000002</v>
      </c>
      <c r="P22" s="99">
        <v>16.286000000000001</v>
      </c>
      <c r="Q22" s="99">
        <v>14.561</v>
      </c>
      <c r="R22" s="99">
        <v>9.1879999999999988</v>
      </c>
      <c r="S22" s="99">
        <v>9.2279999999999998</v>
      </c>
      <c r="T22" s="99">
        <v>9.0619999999999994</v>
      </c>
      <c r="U22" s="99">
        <v>9.0420000000000016</v>
      </c>
      <c r="V22" s="99">
        <v>4.5330000000000004</v>
      </c>
      <c r="W22" s="99">
        <v>5.641</v>
      </c>
      <c r="X22" s="99">
        <v>19.029</v>
      </c>
      <c r="Y22" s="99">
        <v>17.073</v>
      </c>
      <c r="Z22" s="99">
        <v>15.363999999999999</v>
      </c>
      <c r="AA22" s="99">
        <v>22.908999999999995</v>
      </c>
      <c r="AB22" s="99">
        <v>14.405999999999999</v>
      </c>
      <c r="AC22" s="99">
        <v>18.429000000000002</v>
      </c>
      <c r="AD22" s="99">
        <v>39.894999999999996</v>
      </c>
      <c r="AE22" s="99">
        <v>45.51</v>
      </c>
      <c r="AF22" s="99">
        <v>40.678999999999995</v>
      </c>
      <c r="AG22" s="99">
        <v>48.217000000000006</v>
      </c>
      <c r="AH22" s="99">
        <v>2.548</v>
      </c>
      <c r="AI22" s="99">
        <v>47.302999999999997</v>
      </c>
      <c r="AJ22" s="99">
        <v>66.587000000000003</v>
      </c>
      <c r="AK22" s="99">
        <v>66.594000000000008</v>
      </c>
      <c r="AL22" s="99">
        <v>13.386999999999999</v>
      </c>
      <c r="AM22" s="99">
        <v>13.869</v>
      </c>
      <c r="AN22" s="99">
        <v>18.205000000000002</v>
      </c>
      <c r="AO22" s="99">
        <v>22.923999999999999</v>
      </c>
      <c r="AP22" s="99">
        <v>20.78</v>
      </c>
      <c r="AQ22" s="99">
        <v>20.641999999999999</v>
      </c>
      <c r="AR22" s="99">
        <v>20.317</v>
      </c>
      <c r="AS22" s="99">
        <v>20.012999999999998</v>
      </c>
      <c r="AT22" s="99">
        <v>14.582999999999998</v>
      </c>
      <c r="AU22" s="99">
        <v>14.458</v>
      </c>
      <c r="AV22" s="99">
        <v>20.288</v>
      </c>
      <c r="AW22" s="99">
        <v>35.064</v>
      </c>
      <c r="AX22" s="99">
        <v>14.253</v>
      </c>
      <c r="AY22" s="99">
        <v>14.222999999999999</v>
      </c>
      <c r="AZ22" s="99">
        <v>14.370000000000001</v>
      </c>
      <c r="BA22" s="99">
        <v>14.609000000000002</v>
      </c>
      <c r="BB22" s="99">
        <v>20.823</v>
      </c>
      <c r="BC22" s="99">
        <v>15.012</v>
      </c>
      <c r="BD22" s="99">
        <v>15.373000000000001</v>
      </c>
      <c r="BE22" s="99">
        <v>9.8689999999999998</v>
      </c>
      <c r="BF22" s="99">
        <v>8.9990000000000006</v>
      </c>
      <c r="BG22" s="99">
        <v>7.12</v>
      </c>
      <c r="BH22" s="99">
        <v>7.1080000000000005</v>
      </c>
      <c r="BI22" s="99">
        <v>9.1760000000000002</v>
      </c>
      <c r="BJ22" s="99">
        <v>0.54800000000000004</v>
      </c>
      <c r="BK22" s="99">
        <v>5.2539999999999996</v>
      </c>
      <c r="BL22" s="99">
        <v>31.951000000000004</v>
      </c>
      <c r="BM22" s="99">
        <v>4</v>
      </c>
      <c r="BN22" s="99">
        <v>4</v>
      </c>
      <c r="BO22" s="99">
        <v>15.832999999999998</v>
      </c>
      <c r="BP22" s="99">
        <v>8.4760000000000009</v>
      </c>
      <c r="BQ22" s="99">
        <v>11.361999999999998</v>
      </c>
      <c r="BR22" s="99">
        <v>36.510999999999996</v>
      </c>
      <c r="BS22" s="99">
        <v>36.753999999999998</v>
      </c>
      <c r="BT22" s="99">
        <v>36.588999999999999</v>
      </c>
      <c r="BU22" s="99">
        <v>43.762</v>
      </c>
      <c r="BV22" s="99">
        <v>32.416000000000004</v>
      </c>
      <c r="BW22" s="99">
        <v>30.298999999999999</v>
      </c>
      <c r="BX22" s="99">
        <v>26.279</v>
      </c>
      <c r="BY22" s="99">
        <v>54.010999999999996</v>
      </c>
      <c r="BZ22" s="99">
        <v>6.9359999999999999</v>
      </c>
      <c r="CA22" s="99">
        <v>6.9349999999999996</v>
      </c>
      <c r="CB22" s="99">
        <v>8.1180000000000003</v>
      </c>
      <c r="CC22" s="99">
        <v>17.122999999999998</v>
      </c>
      <c r="CD22" s="99">
        <v>16.746000000000002</v>
      </c>
      <c r="CE22" s="99">
        <v>17.585000000000001</v>
      </c>
      <c r="CF22" s="99">
        <v>26.253</v>
      </c>
      <c r="CG22" s="99">
        <v>18.061</v>
      </c>
      <c r="CH22" s="99">
        <v>9.3789999999999996</v>
      </c>
      <c r="CI22" s="99">
        <v>20.483000000000001</v>
      </c>
      <c r="CJ22" s="99">
        <v>20.426000000000002</v>
      </c>
      <c r="CK22" s="99">
        <v>26.898000000000003</v>
      </c>
      <c r="CL22" s="99">
        <v>35.254000000000005</v>
      </c>
      <c r="CM22" s="99">
        <v>33.346000000000004</v>
      </c>
      <c r="CN22" s="99">
        <v>24.151</v>
      </c>
      <c r="CO22" s="99">
        <v>33.822000000000003</v>
      </c>
      <c r="CP22" s="99">
        <v>31.238</v>
      </c>
      <c r="CQ22" s="99">
        <v>31.236999999999998</v>
      </c>
      <c r="CR22" s="99">
        <v>27.042000000000002</v>
      </c>
      <c r="CS22" s="99">
        <v>32.820999999999998</v>
      </c>
      <c r="CT22" s="100"/>
      <c r="CU22" s="100"/>
      <c r="CV22" s="100"/>
      <c r="CW22" s="96"/>
      <c r="CX22" s="97">
        <f t="array" ref="CX22">SUMPRODUCT(B22:CW22*0.25)</f>
        <v>482.99374999999981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20.28</v>
      </c>
      <c r="C27" s="107">
        <f t="shared" ref="C27:BN27" si="2">SUM(C20:C26)</f>
        <v>20.317999999999998</v>
      </c>
      <c r="D27" s="107">
        <f t="shared" si="2"/>
        <v>20.056999999999999</v>
      </c>
      <c r="E27" s="107">
        <f t="shared" si="2"/>
        <v>19.644999999999996</v>
      </c>
      <c r="F27" s="107">
        <f t="shared" si="2"/>
        <v>19.616999999999997</v>
      </c>
      <c r="G27" s="107">
        <f t="shared" si="2"/>
        <v>19.674999999999997</v>
      </c>
      <c r="H27" s="107">
        <f t="shared" si="2"/>
        <v>19.465</v>
      </c>
      <c r="I27" s="107">
        <f t="shared" si="2"/>
        <v>19.469000000000001</v>
      </c>
      <c r="J27" s="107">
        <f t="shared" si="2"/>
        <v>14.959999999999999</v>
      </c>
      <c r="K27" s="107">
        <f t="shared" si="2"/>
        <v>15.966999999999999</v>
      </c>
      <c r="L27" s="107">
        <f t="shared" si="2"/>
        <v>19.268000000000001</v>
      </c>
      <c r="M27" s="107">
        <f t="shared" si="2"/>
        <v>19.172999999999998</v>
      </c>
      <c r="N27" s="107">
        <f t="shared" si="2"/>
        <v>26.145999999999997</v>
      </c>
      <c r="O27" s="107">
        <f t="shared" si="2"/>
        <v>25.719000000000001</v>
      </c>
      <c r="P27" s="107">
        <f t="shared" si="2"/>
        <v>25.684000000000001</v>
      </c>
      <c r="Q27" s="107">
        <f t="shared" si="2"/>
        <v>23.914000000000001</v>
      </c>
      <c r="R27" s="107">
        <f t="shared" si="2"/>
        <v>15.966999999999999</v>
      </c>
      <c r="S27" s="107">
        <f t="shared" si="2"/>
        <v>15.951000000000001</v>
      </c>
      <c r="T27" s="107">
        <f t="shared" si="2"/>
        <v>15.661</v>
      </c>
      <c r="U27" s="107">
        <f t="shared" si="2"/>
        <v>15.887</v>
      </c>
      <c r="V27" s="107">
        <f t="shared" si="2"/>
        <v>7.3050000000000006</v>
      </c>
      <c r="W27" s="107">
        <f t="shared" si="2"/>
        <v>8.5410000000000004</v>
      </c>
      <c r="X27" s="107">
        <f t="shared" si="2"/>
        <v>31.433</v>
      </c>
      <c r="Y27" s="107">
        <f t="shared" si="2"/>
        <v>29.417999999999999</v>
      </c>
      <c r="Z27" s="107">
        <f t="shared" si="2"/>
        <v>24.166</v>
      </c>
      <c r="AA27" s="107">
        <f t="shared" si="2"/>
        <v>34.675999999999995</v>
      </c>
      <c r="AB27" s="107">
        <f t="shared" si="2"/>
        <v>22.857999999999997</v>
      </c>
      <c r="AC27" s="107">
        <f t="shared" si="2"/>
        <v>26.597000000000001</v>
      </c>
      <c r="AD27" s="107">
        <f t="shared" si="2"/>
        <v>50.908999999999999</v>
      </c>
      <c r="AE27" s="107">
        <f t="shared" si="2"/>
        <v>56.292999999999999</v>
      </c>
      <c r="AF27" s="107">
        <f t="shared" si="2"/>
        <v>48.633999999999993</v>
      </c>
      <c r="AG27" s="107">
        <f t="shared" si="2"/>
        <v>56.13300000000001</v>
      </c>
      <c r="AH27" s="107">
        <f t="shared" si="2"/>
        <v>3.8120000000000003</v>
      </c>
      <c r="AI27" s="107">
        <f t="shared" si="2"/>
        <v>51.713999999999999</v>
      </c>
      <c r="AJ27" s="107">
        <f t="shared" si="2"/>
        <v>71.043999999999997</v>
      </c>
      <c r="AK27" s="107">
        <f t="shared" si="2"/>
        <v>70.916000000000011</v>
      </c>
      <c r="AL27" s="107">
        <f t="shared" si="2"/>
        <v>18.779999999999998</v>
      </c>
      <c r="AM27" s="107">
        <f t="shared" si="2"/>
        <v>17.943999999999999</v>
      </c>
      <c r="AN27" s="107">
        <f t="shared" si="2"/>
        <v>22.222000000000001</v>
      </c>
      <c r="AO27" s="107">
        <f t="shared" si="2"/>
        <v>27.225999999999999</v>
      </c>
      <c r="AP27" s="107">
        <f t="shared" si="2"/>
        <v>24.698</v>
      </c>
      <c r="AQ27" s="107">
        <f t="shared" si="2"/>
        <v>24.498999999999999</v>
      </c>
      <c r="AR27" s="107">
        <f t="shared" si="2"/>
        <v>24.487000000000002</v>
      </c>
      <c r="AS27" s="107">
        <f t="shared" si="2"/>
        <v>24.019999999999996</v>
      </c>
      <c r="AT27" s="107">
        <f t="shared" si="2"/>
        <v>18.606999999999999</v>
      </c>
      <c r="AU27" s="107">
        <f t="shared" si="2"/>
        <v>18.437999999999999</v>
      </c>
      <c r="AV27" s="107">
        <f t="shared" si="2"/>
        <v>24.268000000000001</v>
      </c>
      <c r="AW27" s="107">
        <f t="shared" si="2"/>
        <v>42.444000000000003</v>
      </c>
      <c r="AX27" s="107">
        <f t="shared" si="2"/>
        <v>60.387</v>
      </c>
      <c r="AY27" s="107">
        <f t="shared" si="2"/>
        <v>60.336999999999996</v>
      </c>
      <c r="AZ27" s="107">
        <f t="shared" si="2"/>
        <v>60.409000000000006</v>
      </c>
      <c r="BA27" s="107">
        <f t="shared" si="2"/>
        <v>60.718000000000004</v>
      </c>
      <c r="BB27" s="107">
        <f t="shared" si="2"/>
        <v>66.925000000000011</v>
      </c>
      <c r="BC27" s="107">
        <f t="shared" si="2"/>
        <v>61.224000000000004</v>
      </c>
      <c r="BD27" s="107">
        <f t="shared" si="2"/>
        <v>61.444000000000003</v>
      </c>
      <c r="BE27" s="107">
        <f t="shared" si="2"/>
        <v>56.002000000000002</v>
      </c>
      <c r="BF27" s="107">
        <f t="shared" si="2"/>
        <v>54.695</v>
      </c>
      <c r="BG27" s="107">
        <f t="shared" si="2"/>
        <v>52.884</v>
      </c>
      <c r="BH27" s="107">
        <f t="shared" si="2"/>
        <v>52.861999999999995</v>
      </c>
      <c r="BI27" s="107">
        <f t="shared" si="2"/>
        <v>56.457999999999998</v>
      </c>
      <c r="BJ27" s="107">
        <f t="shared" si="2"/>
        <v>42.88</v>
      </c>
      <c r="BK27" s="107">
        <f t="shared" si="2"/>
        <v>51.245999999999995</v>
      </c>
      <c r="BL27" s="107">
        <f t="shared" si="2"/>
        <v>84.363</v>
      </c>
      <c r="BM27" s="107">
        <f t="shared" si="2"/>
        <v>47.8</v>
      </c>
      <c r="BN27" s="107">
        <f t="shared" si="2"/>
        <v>6</v>
      </c>
      <c r="BO27" s="107">
        <f t="shared" ref="BO27:CW27" si="3">SUM(BO20:BO26)</f>
        <v>22.247999999999998</v>
      </c>
      <c r="BP27" s="107">
        <f t="shared" si="3"/>
        <v>11.338000000000001</v>
      </c>
      <c r="BQ27" s="107">
        <f t="shared" si="3"/>
        <v>17.860999999999997</v>
      </c>
      <c r="BR27" s="107">
        <f t="shared" si="3"/>
        <v>46.433999999999997</v>
      </c>
      <c r="BS27" s="107">
        <f t="shared" si="3"/>
        <v>46.936999999999998</v>
      </c>
      <c r="BT27" s="107">
        <f t="shared" si="3"/>
        <v>48.598999999999997</v>
      </c>
      <c r="BU27" s="107">
        <f t="shared" si="3"/>
        <v>57.033999999999999</v>
      </c>
      <c r="BV27" s="107">
        <f t="shared" si="3"/>
        <v>42.792000000000002</v>
      </c>
      <c r="BW27" s="107">
        <f t="shared" si="3"/>
        <v>38.283999999999999</v>
      </c>
      <c r="BX27" s="107">
        <f t="shared" si="3"/>
        <v>33.643000000000001</v>
      </c>
      <c r="BY27" s="107">
        <f t="shared" si="3"/>
        <v>64.841999999999999</v>
      </c>
      <c r="BZ27" s="107">
        <f t="shared" si="3"/>
        <v>7.46</v>
      </c>
      <c r="CA27" s="107">
        <f t="shared" si="3"/>
        <v>7.4710000000000001</v>
      </c>
      <c r="CB27" s="107">
        <f t="shared" si="3"/>
        <v>8.6780000000000008</v>
      </c>
      <c r="CC27" s="107">
        <f t="shared" si="3"/>
        <v>21.214999999999996</v>
      </c>
      <c r="CD27" s="107">
        <f t="shared" si="3"/>
        <v>21.612000000000002</v>
      </c>
      <c r="CE27" s="107">
        <f t="shared" si="3"/>
        <v>20.946000000000002</v>
      </c>
      <c r="CF27" s="107">
        <f t="shared" si="3"/>
        <v>33.451000000000001</v>
      </c>
      <c r="CG27" s="107">
        <f t="shared" si="3"/>
        <v>23.488</v>
      </c>
      <c r="CH27" s="107">
        <f t="shared" si="3"/>
        <v>12.202999999999999</v>
      </c>
      <c r="CI27" s="107">
        <f t="shared" si="3"/>
        <v>29.439999999999998</v>
      </c>
      <c r="CJ27" s="107">
        <f t="shared" si="3"/>
        <v>27.177000000000003</v>
      </c>
      <c r="CK27" s="107">
        <f t="shared" si="3"/>
        <v>33.664000000000001</v>
      </c>
      <c r="CL27" s="107">
        <f t="shared" si="3"/>
        <v>44.561000000000007</v>
      </c>
      <c r="CM27" s="107">
        <f t="shared" si="3"/>
        <v>43.096000000000004</v>
      </c>
      <c r="CN27" s="107">
        <f t="shared" si="3"/>
        <v>30.706</v>
      </c>
      <c r="CO27" s="107">
        <f t="shared" si="3"/>
        <v>42.403000000000006</v>
      </c>
      <c r="CP27" s="107">
        <f t="shared" si="3"/>
        <v>37.905000000000001</v>
      </c>
      <c r="CQ27" s="107">
        <f t="shared" si="3"/>
        <v>37.899000000000001</v>
      </c>
      <c r="CR27" s="107">
        <f t="shared" si="3"/>
        <v>33.786999999999999</v>
      </c>
      <c r="CS27" s="107">
        <f t="shared" si="3"/>
        <v>39.561999999999998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799.56874999999991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31.516999999999999</v>
      </c>
      <c r="C31" s="94">
        <v>31.515000000000001</v>
      </c>
      <c r="D31" s="94">
        <v>31.314</v>
      </c>
      <c r="E31" s="94">
        <v>30.861000000000001</v>
      </c>
      <c r="F31" s="94">
        <v>29.2</v>
      </c>
      <c r="G31" s="94">
        <v>30.3</v>
      </c>
      <c r="H31" s="94">
        <v>30.619</v>
      </c>
      <c r="I31" s="94">
        <v>29.818000000000001</v>
      </c>
      <c r="J31" s="94">
        <v>23</v>
      </c>
      <c r="K31" s="94">
        <v>24</v>
      </c>
      <c r="L31" s="94">
        <v>28.6</v>
      </c>
      <c r="M31" s="94">
        <v>28.5</v>
      </c>
      <c r="N31" s="94">
        <v>41.051000000000002</v>
      </c>
      <c r="O31" s="94">
        <v>40.744999999999997</v>
      </c>
      <c r="P31" s="94">
        <v>41.024999999999999</v>
      </c>
      <c r="Q31" s="94">
        <v>37.064999999999998</v>
      </c>
      <c r="R31" s="94">
        <v>24</v>
      </c>
      <c r="S31" s="94">
        <v>24</v>
      </c>
      <c r="T31" s="94">
        <v>24</v>
      </c>
      <c r="U31" s="94">
        <v>24</v>
      </c>
      <c r="V31" s="94">
        <v>15.388</v>
      </c>
      <c r="W31" s="94">
        <v>16.602</v>
      </c>
      <c r="X31" s="94">
        <v>43.774000000000001</v>
      </c>
      <c r="Y31" s="94">
        <v>41.289000000000001</v>
      </c>
      <c r="Z31" s="94">
        <v>35.311999999999998</v>
      </c>
      <c r="AA31" s="94">
        <v>45.790999999999997</v>
      </c>
      <c r="AB31" s="94">
        <v>33.091999999999999</v>
      </c>
      <c r="AC31" s="94">
        <v>39.14</v>
      </c>
      <c r="AD31" s="94">
        <v>63.87</v>
      </c>
      <c r="AE31" s="94">
        <v>72.135000000000005</v>
      </c>
      <c r="AF31" s="94">
        <v>57.853000000000002</v>
      </c>
      <c r="AG31" s="94">
        <v>62.719000000000001</v>
      </c>
      <c r="AH31" s="94">
        <v>3.8119999999999998</v>
      </c>
      <c r="AI31" s="94">
        <v>71.222999999999999</v>
      </c>
      <c r="AJ31" s="94">
        <v>121.961</v>
      </c>
      <c r="AK31" s="94">
        <v>117.369</v>
      </c>
      <c r="AL31" s="94">
        <v>49.866</v>
      </c>
      <c r="AM31" s="94">
        <v>49.823</v>
      </c>
      <c r="AN31" s="94">
        <v>54.786999999999999</v>
      </c>
      <c r="AO31" s="94">
        <v>58.795000000000002</v>
      </c>
      <c r="AP31" s="94">
        <v>60.118000000000002</v>
      </c>
      <c r="AQ31" s="94">
        <v>61.158999999999999</v>
      </c>
      <c r="AR31" s="94">
        <v>61.116</v>
      </c>
      <c r="AS31" s="94">
        <v>60.279000000000003</v>
      </c>
      <c r="AT31" s="94">
        <v>40.061</v>
      </c>
      <c r="AU31" s="94">
        <v>39.820999999999998</v>
      </c>
      <c r="AV31" s="94">
        <v>50.497</v>
      </c>
      <c r="AW31" s="94">
        <v>66.915999999999997</v>
      </c>
      <c r="AX31" s="94">
        <v>68.622</v>
      </c>
      <c r="AY31" s="94">
        <v>69.72</v>
      </c>
      <c r="AZ31" s="94">
        <v>69.894999999999996</v>
      </c>
      <c r="BA31" s="94">
        <v>70.218000000000004</v>
      </c>
      <c r="BB31" s="94">
        <v>92.748999999999995</v>
      </c>
      <c r="BC31" s="94">
        <v>87.316999999999993</v>
      </c>
      <c r="BD31" s="94">
        <v>86.822000000000003</v>
      </c>
      <c r="BE31" s="94">
        <v>61.944000000000003</v>
      </c>
      <c r="BF31" s="94">
        <v>78.713999999999999</v>
      </c>
      <c r="BG31" s="94">
        <v>86.980999999999995</v>
      </c>
      <c r="BH31" s="94">
        <v>84.055999999999997</v>
      </c>
      <c r="BI31" s="94">
        <v>82.332999999999998</v>
      </c>
      <c r="BJ31" s="94">
        <v>46.018999999999998</v>
      </c>
      <c r="BK31" s="94">
        <v>56.503999999999998</v>
      </c>
      <c r="BL31" s="94">
        <v>118.86499999999999</v>
      </c>
      <c r="BM31" s="94">
        <v>49.210999999999999</v>
      </c>
      <c r="BN31" s="94">
        <v>7.1139999999999999</v>
      </c>
      <c r="BO31" s="94">
        <v>34.561</v>
      </c>
      <c r="BP31" s="94">
        <v>12.795</v>
      </c>
      <c r="BQ31" s="94">
        <v>25.263000000000002</v>
      </c>
      <c r="BR31" s="94">
        <v>63.901000000000003</v>
      </c>
      <c r="BS31" s="94">
        <v>64.034000000000006</v>
      </c>
      <c r="BT31" s="94">
        <v>60.456000000000003</v>
      </c>
      <c r="BU31" s="94">
        <v>77.391999999999996</v>
      </c>
      <c r="BV31" s="94">
        <v>62.798999999999999</v>
      </c>
      <c r="BW31" s="94">
        <v>57.591999999999999</v>
      </c>
      <c r="BX31" s="94">
        <v>51.585999999999999</v>
      </c>
      <c r="BY31" s="94">
        <v>88.212000000000003</v>
      </c>
      <c r="BZ31" s="94">
        <v>15.795999999999999</v>
      </c>
      <c r="CA31" s="94">
        <v>15.742000000000001</v>
      </c>
      <c r="CB31" s="94">
        <v>16.452999999999999</v>
      </c>
      <c r="CC31" s="94">
        <v>29.619</v>
      </c>
      <c r="CD31" s="94">
        <v>30.013999999999999</v>
      </c>
      <c r="CE31" s="94">
        <v>30.117999999999999</v>
      </c>
      <c r="CF31" s="94">
        <v>49.027000000000001</v>
      </c>
      <c r="CG31" s="94">
        <v>32.6</v>
      </c>
      <c r="CH31" s="94">
        <v>21.289000000000001</v>
      </c>
      <c r="CI31" s="94">
        <v>39.393000000000001</v>
      </c>
      <c r="CJ31" s="94">
        <v>38.57</v>
      </c>
      <c r="CK31" s="94">
        <v>48.192999999999998</v>
      </c>
      <c r="CL31" s="94">
        <v>56.5</v>
      </c>
      <c r="CM31" s="94">
        <v>56.234999999999999</v>
      </c>
      <c r="CN31" s="94">
        <v>40.991</v>
      </c>
      <c r="CO31" s="94">
        <v>56.390999999999998</v>
      </c>
      <c r="CP31" s="94">
        <v>51.149000000000001</v>
      </c>
      <c r="CQ31" s="94">
        <v>51.067</v>
      </c>
      <c r="CR31" s="94">
        <v>45.48</v>
      </c>
      <c r="CS31" s="94">
        <v>52.390999999999998</v>
      </c>
      <c r="CT31" s="95"/>
      <c r="CU31" s="95"/>
      <c r="CV31" s="95"/>
      <c r="CW31" s="96"/>
      <c r="CX31" s="97">
        <f t="array" ref="CX31">SUMPRODUCT(B31:CW31*0.25)</f>
        <v>1173.0977499999995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31.516999999999999</v>
      </c>
      <c r="C33" s="77">
        <f t="shared" ref="C33:BN33" si="4">SUM(C30:C32)</f>
        <v>31.515000000000001</v>
      </c>
      <c r="D33" s="77">
        <f t="shared" si="4"/>
        <v>31.314</v>
      </c>
      <c r="E33" s="77">
        <f t="shared" si="4"/>
        <v>30.861000000000001</v>
      </c>
      <c r="F33" s="77">
        <f t="shared" si="4"/>
        <v>29.2</v>
      </c>
      <c r="G33" s="77">
        <f t="shared" si="4"/>
        <v>30.3</v>
      </c>
      <c r="H33" s="77">
        <f t="shared" si="4"/>
        <v>30.619</v>
      </c>
      <c r="I33" s="77">
        <f t="shared" si="4"/>
        <v>29.818000000000001</v>
      </c>
      <c r="J33" s="77">
        <f t="shared" si="4"/>
        <v>23</v>
      </c>
      <c r="K33" s="77">
        <f t="shared" si="4"/>
        <v>24</v>
      </c>
      <c r="L33" s="77">
        <f t="shared" si="4"/>
        <v>28.6</v>
      </c>
      <c r="M33" s="77">
        <f t="shared" si="4"/>
        <v>28.5</v>
      </c>
      <c r="N33" s="77">
        <f t="shared" si="4"/>
        <v>41.051000000000002</v>
      </c>
      <c r="O33" s="77">
        <f t="shared" si="4"/>
        <v>40.744999999999997</v>
      </c>
      <c r="P33" s="77">
        <f t="shared" si="4"/>
        <v>41.024999999999999</v>
      </c>
      <c r="Q33" s="77">
        <f t="shared" si="4"/>
        <v>37.064999999999998</v>
      </c>
      <c r="R33" s="77">
        <f t="shared" si="4"/>
        <v>24</v>
      </c>
      <c r="S33" s="77">
        <f t="shared" si="4"/>
        <v>24</v>
      </c>
      <c r="T33" s="77">
        <f t="shared" si="4"/>
        <v>24</v>
      </c>
      <c r="U33" s="77">
        <f t="shared" si="4"/>
        <v>24</v>
      </c>
      <c r="V33" s="77">
        <f t="shared" si="4"/>
        <v>15.388</v>
      </c>
      <c r="W33" s="77">
        <f t="shared" si="4"/>
        <v>16.602</v>
      </c>
      <c r="X33" s="77">
        <f t="shared" si="4"/>
        <v>43.774000000000001</v>
      </c>
      <c r="Y33" s="77">
        <f t="shared" si="4"/>
        <v>41.289000000000001</v>
      </c>
      <c r="Z33" s="77">
        <f t="shared" si="4"/>
        <v>35.311999999999998</v>
      </c>
      <c r="AA33" s="77">
        <f t="shared" si="4"/>
        <v>45.790999999999997</v>
      </c>
      <c r="AB33" s="77">
        <f t="shared" si="4"/>
        <v>33.091999999999999</v>
      </c>
      <c r="AC33" s="77">
        <f t="shared" si="4"/>
        <v>39.14</v>
      </c>
      <c r="AD33" s="77">
        <f t="shared" si="4"/>
        <v>63.87</v>
      </c>
      <c r="AE33" s="77">
        <f t="shared" si="4"/>
        <v>72.135000000000005</v>
      </c>
      <c r="AF33" s="77">
        <f t="shared" si="4"/>
        <v>57.853000000000002</v>
      </c>
      <c r="AG33" s="77">
        <f t="shared" si="4"/>
        <v>62.719000000000001</v>
      </c>
      <c r="AH33" s="77">
        <f t="shared" si="4"/>
        <v>3.8119999999999998</v>
      </c>
      <c r="AI33" s="77">
        <f t="shared" si="4"/>
        <v>71.222999999999999</v>
      </c>
      <c r="AJ33" s="77">
        <f t="shared" si="4"/>
        <v>121.961</v>
      </c>
      <c r="AK33" s="77">
        <f t="shared" si="4"/>
        <v>117.369</v>
      </c>
      <c r="AL33" s="77">
        <f t="shared" si="4"/>
        <v>49.866</v>
      </c>
      <c r="AM33" s="77">
        <f t="shared" si="4"/>
        <v>49.823</v>
      </c>
      <c r="AN33" s="77">
        <f t="shared" si="4"/>
        <v>54.786999999999999</v>
      </c>
      <c r="AO33" s="77">
        <f t="shared" si="4"/>
        <v>58.795000000000002</v>
      </c>
      <c r="AP33" s="77">
        <f t="shared" si="4"/>
        <v>60.118000000000002</v>
      </c>
      <c r="AQ33" s="77">
        <f t="shared" si="4"/>
        <v>61.158999999999999</v>
      </c>
      <c r="AR33" s="77">
        <f t="shared" si="4"/>
        <v>61.116</v>
      </c>
      <c r="AS33" s="77">
        <f t="shared" si="4"/>
        <v>60.279000000000003</v>
      </c>
      <c r="AT33" s="77">
        <f t="shared" si="4"/>
        <v>40.061</v>
      </c>
      <c r="AU33" s="77">
        <f t="shared" si="4"/>
        <v>39.820999999999998</v>
      </c>
      <c r="AV33" s="77">
        <f t="shared" si="4"/>
        <v>50.497</v>
      </c>
      <c r="AW33" s="77">
        <f t="shared" si="4"/>
        <v>66.915999999999997</v>
      </c>
      <c r="AX33" s="77">
        <f t="shared" si="4"/>
        <v>68.622</v>
      </c>
      <c r="AY33" s="77">
        <f t="shared" si="4"/>
        <v>69.72</v>
      </c>
      <c r="AZ33" s="77">
        <f t="shared" si="4"/>
        <v>69.894999999999996</v>
      </c>
      <c r="BA33" s="77">
        <f t="shared" si="4"/>
        <v>70.218000000000004</v>
      </c>
      <c r="BB33" s="77">
        <f t="shared" si="4"/>
        <v>92.748999999999995</v>
      </c>
      <c r="BC33" s="77">
        <f t="shared" si="4"/>
        <v>87.316999999999993</v>
      </c>
      <c r="BD33" s="77">
        <f t="shared" si="4"/>
        <v>86.822000000000003</v>
      </c>
      <c r="BE33" s="77">
        <f t="shared" si="4"/>
        <v>61.944000000000003</v>
      </c>
      <c r="BF33" s="77">
        <f t="shared" si="4"/>
        <v>78.713999999999999</v>
      </c>
      <c r="BG33" s="77">
        <f t="shared" si="4"/>
        <v>86.980999999999995</v>
      </c>
      <c r="BH33" s="77">
        <f t="shared" si="4"/>
        <v>84.055999999999997</v>
      </c>
      <c r="BI33" s="77">
        <f t="shared" si="4"/>
        <v>82.332999999999998</v>
      </c>
      <c r="BJ33" s="77">
        <f t="shared" si="4"/>
        <v>46.018999999999998</v>
      </c>
      <c r="BK33" s="77">
        <f t="shared" si="4"/>
        <v>56.503999999999998</v>
      </c>
      <c r="BL33" s="77">
        <f t="shared" si="4"/>
        <v>118.86499999999999</v>
      </c>
      <c r="BM33" s="77">
        <f t="shared" si="4"/>
        <v>49.210999999999999</v>
      </c>
      <c r="BN33" s="77">
        <f t="shared" si="4"/>
        <v>7.1139999999999999</v>
      </c>
      <c r="BO33" s="77">
        <f t="shared" ref="BO33:CW33" si="5">SUM(BO30:BO32)</f>
        <v>34.561</v>
      </c>
      <c r="BP33" s="77">
        <f t="shared" si="5"/>
        <v>12.795</v>
      </c>
      <c r="BQ33" s="77">
        <f t="shared" si="5"/>
        <v>25.263000000000002</v>
      </c>
      <c r="BR33" s="77">
        <f t="shared" si="5"/>
        <v>63.901000000000003</v>
      </c>
      <c r="BS33" s="77">
        <f t="shared" si="5"/>
        <v>64.034000000000006</v>
      </c>
      <c r="BT33" s="77">
        <f t="shared" si="5"/>
        <v>60.456000000000003</v>
      </c>
      <c r="BU33" s="77">
        <f t="shared" si="5"/>
        <v>77.391999999999996</v>
      </c>
      <c r="BV33" s="77">
        <f t="shared" si="5"/>
        <v>62.798999999999999</v>
      </c>
      <c r="BW33" s="77">
        <f t="shared" si="5"/>
        <v>57.591999999999999</v>
      </c>
      <c r="BX33" s="77">
        <f t="shared" si="5"/>
        <v>51.585999999999999</v>
      </c>
      <c r="BY33" s="77">
        <f t="shared" si="5"/>
        <v>88.212000000000003</v>
      </c>
      <c r="BZ33" s="77">
        <f t="shared" si="5"/>
        <v>15.795999999999999</v>
      </c>
      <c r="CA33" s="77">
        <f t="shared" si="5"/>
        <v>15.742000000000001</v>
      </c>
      <c r="CB33" s="77">
        <f t="shared" si="5"/>
        <v>16.452999999999999</v>
      </c>
      <c r="CC33" s="77">
        <f t="shared" si="5"/>
        <v>29.619</v>
      </c>
      <c r="CD33" s="77">
        <f t="shared" si="5"/>
        <v>30.013999999999999</v>
      </c>
      <c r="CE33" s="77">
        <f t="shared" si="5"/>
        <v>30.117999999999999</v>
      </c>
      <c r="CF33" s="77">
        <f t="shared" si="5"/>
        <v>49.027000000000001</v>
      </c>
      <c r="CG33" s="77">
        <f t="shared" si="5"/>
        <v>32.6</v>
      </c>
      <c r="CH33" s="77">
        <f t="shared" si="5"/>
        <v>21.289000000000001</v>
      </c>
      <c r="CI33" s="77">
        <f t="shared" si="5"/>
        <v>39.393000000000001</v>
      </c>
      <c r="CJ33" s="77">
        <f t="shared" si="5"/>
        <v>38.57</v>
      </c>
      <c r="CK33" s="77">
        <f t="shared" si="5"/>
        <v>48.192999999999998</v>
      </c>
      <c r="CL33" s="77">
        <f t="shared" si="5"/>
        <v>56.5</v>
      </c>
      <c r="CM33" s="77">
        <f t="shared" si="5"/>
        <v>56.234999999999999</v>
      </c>
      <c r="CN33" s="77">
        <f t="shared" si="5"/>
        <v>40.991</v>
      </c>
      <c r="CO33" s="77">
        <f t="shared" si="5"/>
        <v>56.390999999999998</v>
      </c>
      <c r="CP33" s="77">
        <f t="shared" si="5"/>
        <v>51.149000000000001</v>
      </c>
      <c r="CQ33" s="77">
        <f t="shared" si="5"/>
        <v>51.067</v>
      </c>
      <c r="CR33" s="77">
        <f t="shared" si="5"/>
        <v>45.48</v>
      </c>
      <c r="CS33" s="77">
        <f t="shared" si="5"/>
        <v>52.390999999999998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1173.0977499999995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0.6</v>
      </c>
      <c r="AG38" s="120">
        <v>0.4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46.7</v>
      </c>
      <c r="AW38" s="120">
        <v>20</v>
      </c>
      <c r="AX38" s="120">
        <v>36.1</v>
      </c>
      <c r="AY38" s="120">
        <v>19.600000000000001</v>
      </c>
      <c r="AZ38" s="120">
        <v>23.8</v>
      </c>
      <c r="BA38" s="120">
        <v>20.3</v>
      </c>
      <c r="BB38" s="120">
        <v>29.3</v>
      </c>
      <c r="BC38" s="120">
        <v>44.9</v>
      </c>
      <c r="BD38" s="120">
        <v>37.9</v>
      </c>
      <c r="BE38" s="120">
        <v>19.399999999999999</v>
      </c>
      <c r="BF38" s="120">
        <v>37.1</v>
      </c>
      <c r="BG38" s="120"/>
      <c r="BH38" s="120"/>
      <c r="BI38" s="120"/>
      <c r="BJ38" s="120"/>
      <c r="BK38" s="120"/>
      <c r="BL38" s="120"/>
      <c r="BM38" s="120"/>
      <c r="BN38" s="120">
        <v>23.8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0.2</v>
      </c>
      <c r="CA38" s="120">
        <v>0.5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90.15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0.6</v>
      </c>
      <c r="AG41" s="107">
        <f t="shared" si="6"/>
        <v>0.4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46.7</v>
      </c>
      <c r="AW41" s="107">
        <f t="shared" si="6"/>
        <v>20</v>
      </c>
      <c r="AX41" s="107">
        <f t="shared" si="6"/>
        <v>36.1</v>
      </c>
      <c r="AY41" s="107">
        <f t="shared" si="6"/>
        <v>19.600000000000001</v>
      </c>
      <c r="AZ41" s="107">
        <f t="shared" si="6"/>
        <v>23.8</v>
      </c>
      <c r="BA41" s="107">
        <f t="shared" si="6"/>
        <v>20.3</v>
      </c>
      <c r="BB41" s="107">
        <f t="shared" si="6"/>
        <v>29.3</v>
      </c>
      <c r="BC41" s="107">
        <f t="shared" si="6"/>
        <v>44.9</v>
      </c>
      <c r="BD41" s="107">
        <f t="shared" si="6"/>
        <v>37.9</v>
      </c>
      <c r="BE41" s="107">
        <f t="shared" si="6"/>
        <v>19.399999999999999</v>
      </c>
      <c r="BF41" s="107">
        <f t="shared" si="6"/>
        <v>37.1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23.8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0.2</v>
      </c>
      <c r="CA41" s="107">
        <f t="shared" si="7"/>
        <v>0.5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90.15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0.6</v>
      </c>
      <c r="AG46" s="120">
        <v>0.4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46.7</v>
      </c>
      <c r="AW46" s="120">
        <v>20</v>
      </c>
      <c r="AX46" s="120">
        <v>36.1</v>
      </c>
      <c r="AY46" s="120">
        <v>19.600000000000001</v>
      </c>
      <c r="AZ46" s="120">
        <v>23.8</v>
      </c>
      <c r="BA46" s="120">
        <v>20.3</v>
      </c>
      <c r="BB46" s="120">
        <v>29.3</v>
      </c>
      <c r="BC46" s="120">
        <v>44.9</v>
      </c>
      <c r="BD46" s="120">
        <v>37.9</v>
      </c>
      <c r="BE46" s="120">
        <v>19.399999999999999</v>
      </c>
      <c r="BF46" s="120">
        <v>37.1</v>
      </c>
      <c r="BG46" s="120"/>
      <c r="BH46" s="120"/>
      <c r="BI46" s="120"/>
      <c r="BJ46" s="120"/>
      <c r="BK46" s="120"/>
      <c r="BL46" s="120"/>
      <c r="BM46" s="120"/>
      <c r="BN46" s="120">
        <v>23.8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0.2</v>
      </c>
      <c r="CA46" s="120">
        <v>0.5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90.15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0.6</v>
      </c>
      <c r="AG50" s="107">
        <f t="shared" si="8"/>
        <v>0.4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46.7</v>
      </c>
      <c r="AW50" s="107">
        <f t="shared" si="8"/>
        <v>20</v>
      </c>
      <c r="AX50" s="107">
        <f t="shared" si="8"/>
        <v>36.1</v>
      </c>
      <c r="AY50" s="107">
        <f t="shared" si="8"/>
        <v>19.600000000000001</v>
      </c>
      <c r="AZ50" s="107">
        <f t="shared" si="8"/>
        <v>23.8</v>
      </c>
      <c r="BA50" s="107">
        <f t="shared" si="8"/>
        <v>20.3</v>
      </c>
      <c r="BB50" s="107">
        <f t="shared" si="8"/>
        <v>29.3</v>
      </c>
      <c r="BC50" s="107">
        <f t="shared" si="8"/>
        <v>44.9</v>
      </c>
      <c r="BD50" s="107">
        <f t="shared" si="8"/>
        <v>37.9</v>
      </c>
      <c r="BE50" s="107">
        <f t="shared" si="8"/>
        <v>19.399999999999999</v>
      </c>
      <c r="BF50" s="107">
        <f t="shared" si="8"/>
        <v>37.1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23.8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0.2</v>
      </c>
      <c r="CA50" s="107">
        <f t="shared" si="9"/>
        <v>0.5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90.15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31.517000000000003</v>
      </c>
      <c r="C53" s="107">
        <f t="shared" ref="C53:BN53" si="12">C17+C27+C41</f>
        <v>31.514999999999997</v>
      </c>
      <c r="D53" s="107">
        <f t="shared" si="12"/>
        <v>31.314</v>
      </c>
      <c r="E53" s="107">
        <f t="shared" si="12"/>
        <v>30.860999999999997</v>
      </c>
      <c r="F53" s="107">
        <f t="shared" si="12"/>
        <v>29.199999999999996</v>
      </c>
      <c r="G53" s="107">
        <f t="shared" si="12"/>
        <v>30.299999999999997</v>
      </c>
      <c r="H53" s="107">
        <f t="shared" si="12"/>
        <v>30.619</v>
      </c>
      <c r="I53" s="107">
        <f t="shared" si="12"/>
        <v>29.818000000000001</v>
      </c>
      <c r="J53" s="107">
        <f t="shared" si="12"/>
        <v>23</v>
      </c>
      <c r="K53" s="107">
        <f t="shared" si="12"/>
        <v>24</v>
      </c>
      <c r="L53" s="107">
        <f t="shared" si="12"/>
        <v>28.6</v>
      </c>
      <c r="M53" s="107">
        <f t="shared" si="12"/>
        <v>28.5</v>
      </c>
      <c r="N53" s="107">
        <f t="shared" si="12"/>
        <v>41.050999999999995</v>
      </c>
      <c r="O53" s="107">
        <f t="shared" si="12"/>
        <v>40.745000000000005</v>
      </c>
      <c r="P53" s="107">
        <f t="shared" si="12"/>
        <v>41.024999999999999</v>
      </c>
      <c r="Q53" s="107">
        <f t="shared" si="12"/>
        <v>37.064999999999998</v>
      </c>
      <c r="R53" s="107">
        <f t="shared" si="12"/>
        <v>24</v>
      </c>
      <c r="S53" s="107">
        <f t="shared" si="12"/>
        <v>24</v>
      </c>
      <c r="T53" s="107">
        <f t="shared" si="12"/>
        <v>24</v>
      </c>
      <c r="U53" s="107">
        <f t="shared" si="12"/>
        <v>24</v>
      </c>
      <c r="V53" s="107">
        <f t="shared" si="12"/>
        <v>15.388000000000002</v>
      </c>
      <c r="W53" s="107">
        <f t="shared" si="12"/>
        <v>16.602</v>
      </c>
      <c r="X53" s="107">
        <f t="shared" si="12"/>
        <v>43.774000000000001</v>
      </c>
      <c r="Y53" s="107">
        <f t="shared" si="12"/>
        <v>41.289000000000001</v>
      </c>
      <c r="Z53" s="107">
        <f t="shared" si="12"/>
        <v>35.311999999999998</v>
      </c>
      <c r="AA53" s="107">
        <f t="shared" si="12"/>
        <v>45.790999999999997</v>
      </c>
      <c r="AB53" s="107">
        <f t="shared" si="12"/>
        <v>33.091999999999999</v>
      </c>
      <c r="AC53" s="107">
        <f t="shared" si="12"/>
        <v>39.14</v>
      </c>
      <c r="AD53" s="107">
        <f t="shared" si="12"/>
        <v>63.87</v>
      </c>
      <c r="AE53" s="107">
        <f t="shared" si="12"/>
        <v>72.135000000000005</v>
      </c>
      <c r="AF53" s="107">
        <f t="shared" si="12"/>
        <v>58.452999999999996</v>
      </c>
      <c r="AG53" s="107">
        <f t="shared" si="12"/>
        <v>63.119000000000007</v>
      </c>
      <c r="AH53" s="107">
        <f t="shared" si="12"/>
        <v>3.8120000000000003</v>
      </c>
      <c r="AI53" s="107">
        <f t="shared" si="12"/>
        <v>71.222999999999999</v>
      </c>
      <c r="AJ53" s="107">
        <f t="shared" si="12"/>
        <v>121.961</v>
      </c>
      <c r="AK53" s="107">
        <f t="shared" si="12"/>
        <v>117.36900000000001</v>
      </c>
      <c r="AL53" s="107">
        <f t="shared" si="12"/>
        <v>49.866</v>
      </c>
      <c r="AM53" s="107">
        <f t="shared" si="12"/>
        <v>49.823</v>
      </c>
      <c r="AN53" s="107">
        <f t="shared" si="12"/>
        <v>54.786999999999999</v>
      </c>
      <c r="AO53" s="107">
        <f t="shared" si="12"/>
        <v>58.795000000000002</v>
      </c>
      <c r="AP53" s="107">
        <f t="shared" si="12"/>
        <v>60.118000000000002</v>
      </c>
      <c r="AQ53" s="107">
        <f t="shared" si="12"/>
        <v>61.158999999999992</v>
      </c>
      <c r="AR53" s="107">
        <f t="shared" si="12"/>
        <v>61.116</v>
      </c>
      <c r="AS53" s="107">
        <f t="shared" si="12"/>
        <v>60.278999999999996</v>
      </c>
      <c r="AT53" s="107">
        <f t="shared" si="12"/>
        <v>40.061</v>
      </c>
      <c r="AU53" s="107">
        <f t="shared" si="12"/>
        <v>39.820999999999998</v>
      </c>
      <c r="AV53" s="107">
        <f t="shared" si="12"/>
        <v>97.197000000000003</v>
      </c>
      <c r="AW53" s="107">
        <f t="shared" si="12"/>
        <v>86.915999999999997</v>
      </c>
      <c r="AX53" s="107">
        <f t="shared" si="12"/>
        <v>104.72200000000001</v>
      </c>
      <c r="AY53" s="107">
        <f t="shared" si="12"/>
        <v>89.32</v>
      </c>
      <c r="AZ53" s="107">
        <f t="shared" si="12"/>
        <v>93.695000000000007</v>
      </c>
      <c r="BA53" s="107">
        <f t="shared" si="12"/>
        <v>90.518000000000001</v>
      </c>
      <c r="BB53" s="107">
        <f t="shared" si="12"/>
        <v>122.04900000000001</v>
      </c>
      <c r="BC53" s="107">
        <f t="shared" si="12"/>
        <v>132.21700000000001</v>
      </c>
      <c r="BD53" s="107">
        <f t="shared" si="12"/>
        <v>124.72200000000001</v>
      </c>
      <c r="BE53" s="107">
        <f t="shared" si="12"/>
        <v>81.343999999999994</v>
      </c>
      <c r="BF53" s="107">
        <f t="shared" si="12"/>
        <v>115.81399999999999</v>
      </c>
      <c r="BG53" s="107">
        <f t="shared" si="12"/>
        <v>86.980999999999995</v>
      </c>
      <c r="BH53" s="107">
        <f t="shared" si="12"/>
        <v>84.055999999999997</v>
      </c>
      <c r="BI53" s="107">
        <f t="shared" si="12"/>
        <v>82.332999999999998</v>
      </c>
      <c r="BJ53" s="107">
        <f t="shared" si="12"/>
        <v>46.019000000000005</v>
      </c>
      <c r="BK53" s="107">
        <f t="shared" si="12"/>
        <v>56.503999999999998</v>
      </c>
      <c r="BL53" s="107">
        <f t="shared" si="12"/>
        <v>118.86500000000001</v>
      </c>
      <c r="BM53" s="107">
        <f t="shared" si="12"/>
        <v>49.210999999999999</v>
      </c>
      <c r="BN53" s="107">
        <f t="shared" si="12"/>
        <v>30.914000000000001</v>
      </c>
      <c r="BO53" s="107">
        <f t="shared" ref="BO53:CX53" si="13">BO17+BO27+BO41</f>
        <v>34.561</v>
      </c>
      <c r="BP53" s="107">
        <f t="shared" si="13"/>
        <v>12.795000000000002</v>
      </c>
      <c r="BQ53" s="107">
        <f t="shared" si="13"/>
        <v>25.262999999999998</v>
      </c>
      <c r="BR53" s="107">
        <f t="shared" si="13"/>
        <v>63.900999999999996</v>
      </c>
      <c r="BS53" s="107">
        <f t="shared" si="13"/>
        <v>64.033999999999992</v>
      </c>
      <c r="BT53" s="107">
        <f t="shared" si="13"/>
        <v>60.455999999999996</v>
      </c>
      <c r="BU53" s="107">
        <f t="shared" si="13"/>
        <v>77.391999999999996</v>
      </c>
      <c r="BV53" s="107">
        <f t="shared" si="13"/>
        <v>62.799000000000007</v>
      </c>
      <c r="BW53" s="107">
        <f t="shared" si="13"/>
        <v>57.591999999999999</v>
      </c>
      <c r="BX53" s="107">
        <f t="shared" si="13"/>
        <v>51.585999999999999</v>
      </c>
      <c r="BY53" s="107">
        <f t="shared" si="13"/>
        <v>88.212000000000003</v>
      </c>
      <c r="BZ53" s="107">
        <f t="shared" si="13"/>
        <v>15.995999999999999</v>
      </c>
      <c r="CA53" s="107">
        <f t="shared" si="13"/>
        <v>16.242000000000001</v>
      </c>
      <c r="CB53" s="107">
        <f t="shared" si="13"/>
        <v>16.453000000000003</v>
      </c>
      <c r="CC53" s="107">
        <f t="shared" si="13"/>
        <v>29.618999999999996</v>
      </c>
      <c r="CD53" s="107">
        <f t="shared" si="13"/>
        <v>30.014000000000003</v>
      </c>
      <c r="CE53" s="107">
        <f t="shared" si="13"/>
        <v>30.118000000000002</v>
      </c>
      <c r="CF53" s="107">
        <f t="shared" si="13"/>
        <v>49.027000000000001</v>
      </c>
      <c r="CG53" s="107">
        <f t="shared" si="13"/>
        <v>32.6</v>
      </c>
      <c r="CH53" s="107">
        <f t="shared" si="13"/>
        <v>21.289000000000001</v>
      </c>
      <c r="CI53" s="107">
        <f t="shared" si="13"/>
        <v>39.393000000000001</v>
      </c>
      <c r="CJ53" s="107">
        <f t="shared" si="13"/>
        <v>38.570000000000007</v>
      </c>
      <c r="CK53" s="107">
        <f t="shared" si="13"/>
        <v>48.192999999999998</v>
      </c>
      <c r="CL53" s="107">
        <f t="shared" si="13"/>
        <v>56.500000000000007</v>
      </c>
      <c r="CM53" s="107">
        <f t="shared" si="13"/>
        <v>56.234999999999999</v>
      </c>
      <c r="CN53" s="107">
        <f t="shared" si="13"/>
        <v>40.991</v>
      </c>
      <c r="CO53" s="107">
        <f t="shared" si="13"/>
        <v>56.391000000000005</v>
      </c>
      <c r="CP53" s="107">
        <f t="shared" si="13"/>
        <v>51.149000000000001</v>
      </c>
      <c r="CQ53" s="107">
        <f t="shared" si="13"/>
        <v>51.067</v>
      </c>
      <c r="CR53" s="107">
        <f t="shared" si="13"/>
        <v>45.48</v>
      </c>
      <c r="CS53" s="107">
        <f t="shared" si="13"/>
        <v>52.390999999999998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1263.24775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>
        <v>-39.200000000000003</v>
      </c>
      <c r="O5" s="25">
        <v>-38.799999999999997</v>
      </c>
      <c r="P5" s="25">
        <v>-40</v>
      </c>
      <c r="Q5" s="25">
        <v>-26.5</v>
      </c>
      <c r="R5" s="25"/>
      <c r="S5" s="25"/>
      <c r="T5" s="25"/>
      <c r="U5" s="25"/>
      <c r="V5" s="25"/>
      <c r="W5" s="25"/>
      <c r="X5" s="25">
        <v>-39</v>
      </c>
      <c r="Y5" s="25">
        <v>-31.3</v>
      </c>
      <c r="Z5" s="25">
        <v>-35.299999999999997</v>
      </c>
      <c r="AA5" s="25">
        <v>-45.8</v>
      </c>
      <c r="AB5" s="25">
        <v>-28.1</v>
      </c>
      <c r="AC5" s="25">
        <v>-34.4</v>
      </c>
      <c r="AD5" s="25">
        <v>-62.4</v>
      </c>
      <c r="AE5" s="25">
        <v>-59.7</v>
      </c>
      <c r="AF5" s="25">
        <v>0.6</v>
      </c>
      <c r="AG5" s="25">
        <v>0.4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>
        <v>-8.9</v>
      </c>
      <c r="AT5" s="25"/>
      <c r="AU5" s="25"/>
      <c r="AV5" s="25">
        <v>46.7</v>
      </c>
      <c r="AW5" s="25">
        <v>20</v>
      </c>
      <c r="AX5" s="25">
        <v>36.1</v>
      </c>
      <c r="AY5" s="25">
        <v>19.600000000000001</v>
      </c>
      <c r="AZ5" s="25">
        <v>23.8</v>
      </c>
      <c r="BA5" s="25">
        <v>20.3</v>
      </c>
      <c r="BB5" s="25">
        <v>29.3</v>
      </c>
      <c r="BC5" s="25">
        <v>44.9</v>
      </c>
      <c r="BD5" s="25">
        <v>37.9</v>
      </c>
      <c r="BE5" s="25">
        <v>19.399999999999999</v>
      </c>
      <c r="BF5" s="25">
        <v>37.1</v>
      </c>
      <c r="BG5" s="25">
        <v>-4.3</v>
      </c>
      <c r="BH5" s="25"/>
      <c r="BI5" s="25"/>
      <c r="BJ5" s="25">
        <v>-37</v>
      </c>
      <c r="BK5" s="25">
        <v>-48.2</v>
      </c>
      <c r="BL5" s="25">
        <v>-118.3</v>
      </c>
      <c r="BM5" s="25"/>
      <c r="BN5" s="25">
        <v>23.8</v>
      </c>
      <c r="BO5" s="25"/>
      <c r="BP5" s="25"/>
      <c r="BQ5" s="25"/>
      <c r="BR5" s="25">
        <v>-62.9</v>
      </c>
      <c r="BS5" s="25">
        <v>-63</v>
      </c>
      <c r="BT5" s="25">
        <v>-51.5</v>
      </c>
      <c r="BU5" s="25">
        <v>-75.5</v>
      </c>
      <c r="BV5" s="25">
        <v>-60.9</v>
      </c>
      <c r="BW5" s="25">
        <v>-49.6</v>
      </c>
      <c r="BX5" s="25">
        <v>-43.6</v>
      </c>
      <c r="BY5" s="25">
        <v>-88.2</v>
      </c>
      <c r="BZ5" s="25">
        <v>0.2</v>
      </c>
      <c r="CA5" s="25">
        <v>0.5</v>
      </c>
      <c r="CB5" s="25"/>
      <c r="CC5" s="25">
        <v>-16.2</v>
      </c>
      <c r="CD5" s="25">
        <v>-17.7</v>
      </c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-216.42499999999998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98.03</v>
      </c>
      <c r="C8" s="138">
        <v>96.51</v>
      </c>
      <c r="D8" s="138">
        <v>98.17</v>
      </c>
      <c r="E8" s="138">
        <v>99.37</v>
      </c>
      <c r="F8" s="138">
        <v>102.35</v>
      </c>
      <c r="G8" s="138">
        <v>103.61</v>
      </c>
      <c r="H8" s="138">
        <v>104.17</v>
      </c>
      <c r="I8" s="138">
        <v>104.56</v>
      </c>
      <c r="J8" s="138">
        <v>108.99</v>
      </c>
      <c r="K8" s="138">
        <v>107.91</v>
      </c>
      <c r="L8" s="138">
        <v>105.69</v>
      </c>
      <c r="M8" s="138">
        <v>104.43</v>
      </c>
      <c r="N8" s="138">
        <v>129.72999999999999</v>
      </c>
      <c r="O8" s="138">
        <v>128</v>
      </c>
      <c r="P8" s="138">
        <v>128.01</v>
      </c>
      <c r="Q8" s="138">
        <v>127</v>
      </c>
      <c r="R8" s="138">
        <v>121.78</v>
      </c>
      <c r="S8" s="138">
        <v>118.53</v>
      </c>
      <c r="T8" s="138">
        <v>116</v>
      </c>
      <c r="U8" s="138">
        <v>119.46</v>
      </c>
      <c r="V8" s="138">
        <v>122.55</v>
      </c>
      <c r="W8" s="138">
        <v>123.99</v>
      </c>
      <c r="X8" s="138">
        <v>132.08000000000001</v>
      </c>
      <c r="Y8" s="138">
        <v>134.38</v>
      </c>
      <c r="Z8" s="138">
        <v>129</v>
      </c>
      <c r="AA8" s="138">
        <v>131.04</v>
      </c>
      <c r="AB8" s="138">
        <v>130</v>
      </c>
      <c r="AC8" s="138">
        <v>126</v>
      </c>
      <c r="AD8" s="138">
        <v>134.27000000000001</v>
      </c>
      <c r="AE8" s="138">
        <v>127.57</v>
      </c>
      <c r="AF8" s="138">
        <v>88.73</v>
      </c>
      <c r="AG8" s="138">
        <v>85.56</v>
      </c>
      <c r="AH8" s="138">
        <v>72.45</v>
      </c>
      <c r="AI8" s="138">
        <v>-3.06</v>
      </c>
      <c r="AJ8" s="138">
        <v>-11.52</v>
      </c>
      <c r="AK8" s="138">
        <v>-13.05</v>
      </c>
      <c r="AL8" s="138">
        <v>-14.22</v>
      </c>
      <c r="AM8" s="138">
        <v>-15</v>
      </c>
      <c r="AN8" s="138">
        <v>-15</v>
      </c>
      <c r="AO8" s="138">
        <v>-15</v>
      </c>
      <c r="AP8" s="138">
        <v>-12.39</v>
      </c>
      <c r="AQ8" s="138">
        <v>-12.65</v>
      </c>
      <c r="AR8" s="138">
        <v>-12.96</v>
      </c>
      <c r="AS8" s="138">
        <v>-14.2</v>
      </c>
      <c r="AT8" s="138">
        <v>-9.84</v>
      </c>
      <c r="AU8" s="138">
        <v>-10</v>
      </c>
      <c r="AV8" s="138">
        <v>-12</v>
      </c>
      <c r="AW8" s="138">
        <v>-15.11</v>
      </c>
      <c r="AX8" s="138">
        <v>-9.4600000000000009</v>
      </c>
      <c r="AY8" s="138">
        <v>-11.27</v>
      </c>
      <c r="AZ8" s="138">
        <v>-10.72</v>
      </c>
      <c r="BA8" s="138">
        <v>-10.74</v>
      </c>
      <c r="BB8" s="138">
        <v>-13.12</v>
      </c>
      <c r="BC8" s="138">
        <v>-11.9</v>
      </c>
      <c r="BD8" s="138">
        <v>-10.29</v>
      </c>
      <c r="BE8" s="138">
        <v>-2.85</v>
      </c>
      <c r="BF8" s="138">
        <v>-11.84</v>
      </c>
      <c r="BG8" s="138">
        <v>-5.86</v>
      </c>
      <c r="BH8" s="138">
        <v>-5</v>
      </c>
      <c r="BI8" s="138">
        <v>-0.27</v>
      </c>
      <c r="BJ8" s="138">
        <v>15.83</v>
      </c>
      <c r="BK8" s="138">
        <v>41.59</v>
      </c>
      <c r="BL8" s="138">
        <v>73.959999999999994</v>
      </c>
      <c r="BM8" s="138">
        <v>100.57</v>
      </c>
      <c r="BN8" s="138">
        <v>79.66</v>
      </c>
      <c r="BO8" s="138">
        <v>91.53</v>
      </c>
      <c r="BP8" s="138">
        <v>108.82</v>
      </c>
      <c r="BQ8" s="138">
        <v>93.67</v>
      </c>
      <c r="BR8" s="138">
        <v>116.51</v>
      </c>
      <c r="BS8" s="138">
        <v>130.99</v>
      </c>
      <c r="BT8" s="138">
        <v>148.80000000000001</v>
      </c>
      <c r="BU8" s="138">
        <v>163.76</v>
      </c>
      <c r="BV8" s="138">
        <v>144.66</v>
      </c>
      <c r="BW8" s="138">
        <v>147.75</v>
      </c>
      <c r="BX8" s="138">
        <v>149.34</v>
      </c>
      <c r="BY8" s="138">
        <v>158.25</v>
      </c>
      <c r="BZ8" s="138">
        <v>161.01</v>
      </c>
      <c r="CA8" s="138">
        <v>151.87</v>
      </c>
      <c r="CB8" s="138">
        <v>127.23</v>
      </c>
      <c r="CC8" s="138">
        <v>150</v>
      </c>
      <c r="CD8" s="138">
        <v>150.49</v>
      </c>
      <c r="CE8" s="138">
        <v>121.72</v>
      </c>
      <c r="CF8" s="138">
        <v>113.03</v>
      </c>
      <c r="CG8" s="138">
        <v>98.3</v>
      </c>
      <c r="CH8" s="138">
        <v>95.12</v>
      </c>
      <c r="CI8" s="138">
        <v>96.93</v>
      </c>
      <c r="CJ8" s="138">
        <v>92.73</v>
      </c>
      <c r="CK8" s="138">
        <v>89.42</v>
      </c>
      <c r="CL8" s="138">
        <v>120.27</v>
      </c>
      <c r="CM8" s="138">
        <v>117.79</v>
      </c>
      <c r="CN8" s="138">
        <v>105.97</v>
      </c>
      <c r="CO8" s="138">
        <v>90.27</v>
      </c>
      <c r="CP8" s="138">
        <v>89.3</v>
      </c>
      <c r="CQ8" s="138">
        <v>89.67</v>
      </c>
      <c r="CR8" s="138">
        <v>99.09</v>
      </c>
      <c r="CS8" s="138">
        <v>90.78</v>
      </c>
      <c r="CT8" s="139"/>
      <c r="CU8" s="139"/>
      <c r="CV8" s="139"/>
      <c r="CW8" s="140"/>
      <c r="CX8" s="141">
        <f>IF(SUM(B8:CW8)&lt;&gt;0,AVERAGEIF(B8:CW8,"&lt;&gt;"""),"")</f>
        <v>77.992500000000021</v>
      </c>
    </row>
    <row r="9" spans="1:102" ht="24.95" customHeight="1" thickBot="1" x14ac:dyDescent="0.25">
      <c r="A9" s="133" t="s">
        <v>6</v>
      </c>
      <c r="B9" s="42">
        <v>98.02</v>
      </c>
      <c r="C9" s="43">
        <v>98.02</v>
      </c>
      <c r="D9" s="43">
        <v>98.02</v>
      </c>
      <c r="E9" s="43">
        <v>98.02</v>
      </c>
      <c r="F9" s="43">
        <v>103.6725</v>
      </c>
      <c r="G9" s="43">
        <v>103.6725</v>
      </c>
      <c r="H9" s="43">
        <v>103.6725</v>
      </c>
      <c r="I9" s="43">
        <v>103.6725</v>
      </c>
      <c r="J9" s="43">
        <v>106.755</v>
      </c>
      <c r="K9" s="43">
        <v>106.755</v>
      </c>
      <c r="L9" s="43">
        <v>106.755</v>
      </c>
      <c r="M9" s="43">
        <v>106.755</v>
      </c>
      <c r="N9" s="43">
        <v>128.185</v>
      </c>
      <c r="O9" s="43">
        <v>128.185</v>
      </c>
      <c r="P9" s="43">
        <v>128.185</v>
      </c>
      <c r="Q9" s="43">
        <v>128.185</v>
      </c>
      <c r="R9" s="43">
        <v>118.9425</v>
      </c>
      <c r="S9" s="43">
        <v>118.9425</v>
      </c>
      <c r="T9" s="43">
        <v>118.9425</v>
      </c>
      <c r="U9" s="43">
        <v>118.9425</v>
      </c>
      <c r="V9" s="43">
        <v>128.25</v>
      </c>
      <c r="W9" s="43">
        <v>128.25</v>
      </c>
      <c r="X9" s="43">
        <v>128.25</v>
      </c>
      <c r="Y9" s="43">
        <v>128.25</v>
      </c>
      <c r="Z9" s="43">
        <v>129.01</v>
      </c>
      <c r="AA9" s="43">
        <v>129.01</v>
      </c>
      <c r="AB9" s="43">
        <v>129.01</v>
      </c>
      <c r="AC9" s="43">
        <v>129.01</v>
      </c>
      <c r="AD9" s="43">
        <v>109.0325</v>
      </c>
      <c r="AE9" s="43">
        <v>109.0325</v>
      </c>
      <c r="AF9" s="43">
        <v>109.0325</v>
      </c>
      <c r="AG9" s="43">
        <v>109.0325</v>
      </c>
      <c r="AH9" s="43">
        <v>11.205</v>
      </c>
      <c r="AI9" s="43">
        <v>11.205</v>
      </c>
      <c r="AJ9" s="43">
        <v>11.205</v>
      </c>
      <c r="AK9" s="43">
        <v>11.205</v>
      </c>
      <c r="AL9" s="43">
        <v>-14.805</v>
      </c>
      <c r="AM9" s="43">
        <v>-14.805</v>
      </c>
      <c r="AN9" s="43">
        <v>-14.805</v>
      </c>
      <c r="AO9" s="43">
        <v>-14.805</v>
      </c>
      <c r="AP9" s="43">
        <v>-13.05</v>
      </c>
      <c r="AQ9" s="43">
        <v>-13.05</v>
      </c>
      <c r="AR9" s="43">
        <v>-13.05</v>
      </c>
      <c r="AS9" s="43">
        <v>-13.05</v>
      </c>
      <c r="AT9" s="43">
        <v>-11.737500000000001</v>
      </c>
      <c r="AU9" s="43">
        <v>-11.737500000000001</v>
      </c>
      <c r="AV9" s="43">
        <v>-11.737500000000001</v>
      </c>
      <c r="AW9" s="43">
        <v>-11.737500000000001</v>
      </c>
      <c r="AX9" s="43">
        <v>-10.547499999999999</v>
      </c>
      <c r="AY9" s="43">
        <v>-10.547499999999999</v>
      </c>
      <c r="AZ9" s="43">
        <v>-10.547499999999999</v>
      </c>
      <c r="BA9" s="43">
        <v>-10.547499999999999</v>
      </c>
      <c r="BB9" s="43">
        <v>-9.5399999999999991</v>
      </c>
      <c r="BC9" s="43">
        <v>-9.5399999999999991</v>
      </c>
      <c r="BD9" s="43">
        <v>-9.5399999999999991</v>
      </c>
      <c r="BE9" s="43">
        <v>-9.5399999999999991</v>
      </c>
      <c r="BF9" s="43">
        <v>-5.7424999999999997</v>
      </c>
      <c r="BG9" s="43">
        <v>-5.7424999999999997</v>
      </c>
      <c r="BH9" s="43">
        <v>-5.7424999999999997</v>
      </c>
      <c r="BI9" s="43">
        <v>-5.7424999999999997</v>
      </c>
      <c r="BJ9" s="43">
        <v>57.987499999999997</v>
      </c>
      <c r="BK9" s="43">
        <v>57.987499999999997</v>
      </c>
      <c r="BL9" s="43">
        <v>57.987499999999997</v>
      </c>
      <c r="BM9" s="43">
        <v>57.987499999999997</v>
      </c>
      <c r="BN9" s="43">
        <v>93.42</v>
      </c>
      <c r="BO9" s="43">
        <v>93.42</v>
      </c>
      <c r="BP9" s="43">
        <v>93.42</v>
      </c>
      <c r="BQ9" s="43">
        <v>93.42</v>
      </c>
      <c r="BR9" s="43">
        <v>140.01499999999999</v>
      </c>
      <c r="BS9" s="43">
        <v>140.01499999999999</v>
      </c>
      <c r="BT9" s="43">
        <v>140.01499999999999</v>
      </c>
      <c r="BU9" s="43">
        <v>140.01499999999999</v>
      </c>
      <c r="BV9" s="43">
        <v>150</v>
      </c>
      <c r="BW9" s="43">
        <v>150</v>
      </c>
      <c r="BX9" s="43">
        <v>150</v>
      </c>
      <c r="BY9" s="43">
        <v>150</v>
      </c>
      <c r="BZ9" s="43">
        <v>147.5275</v>
      </c>
      <c r="CA9" s="43">
        <v>147.5275</v>
      </c>
      <c r="CB9" s="43">
        <v>147.5275</v>
      </c>
      <c r="CC9" s="43">
        <v>147.5275</v>
      </c>
      <c r="CD9" s="43">
        <v>120.88500000000001</v>
      </c>
      <c r="CE9" s="43">
        <v>120.88500000000001</v>
      </c>
      <c r="CF9" s="43">
        <v>120.88500000000001</v>
      </c>
      <c r="CG9" s="43">
        <v>120.88500000000001</v>
      </c>
      <c r="CH9" s="43">
        <v>93.55</v>
      </c>
      <c r="CI9" s="43">
        <v>93.55</v>
      </c>
      <c r="CJ9" s="43">
        <v>93.55</v>
      </c>
      <c r="CK9" s="43">
        <v>93.55</v>
      </c>
      <c r="CL9" s="43">
        <v>108.575</v>
      </c>
      <c r="CM9" s="43">
        <v>108.575</v>
      </c>
      <c r="CN9" s="43">
        <v>108.575</v>
      </c>
      <c r="CO9" s="43">
        <v>108.575</v>
      </c>
      <c r="CP9" s="43">
        <v>92.21</v>
      </c>
      <c r="CQ9" s="43">
        <v>92.21</v>
      </c>
      <c r="CR9" s="43">
        <v>92.21</v>
      </c>
      <c r="CS9" s="43">
        <v>92.21</v>
      </c>
      <c r="CT9" s="44"/>
      <c r="CU9" s="44"/>
      <c r="CV9" s="44"/>
      <c r="CW9" s="45"/>
      <c r="CX9" s="142">
        <f>IF(SUM(B9:CW9)&lt;&gt;0,AVERAGEIF(B9:CW9,"&lt;&gt;"""),"")</f>
        <v>77.992500000000035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>
        <v>39.200000000000003</v>
      </c>
      <c r="O14" s="149">
        <v>38.799999999999997</v>
      </c>
      <c r="P14" s="149">
        <v>40</v>
      </c>
      <c r="Q14" s="149">
        <v>26.5</v>
      </c>
      <c r="R14" s="149"/>
      <c r="S14" s="149"/>
      <c r="T14" s="149"/>
      <c r="U14" s="149"/>
      <c r="V14" s="149"/>
      <c r="W14" s="149"/>
      <c r="X14" s="149">
        <v>39</v>
      </c>
      <c r="Y14" s="149">
        <v>31.3</v>
      </c>
      <c r="Z14" s="149">
        <v>35.299999999999997</v>
      </c>
      <c r="AA14" s="149">
        <v>45.8</v>
      </c>
      <c r="AB14" s="149">
        <v>28.1</v>
      </c>
      <c r="AC14" s="149">
        <v>34.4</v>
      </c>
      <c r="AD14" s="149">
        <v>62.4</v>
      </c>
      <c r="AE14" s="149">
        <v>59.7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8.9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4.3</v>
      </c>
      <c r="BH14" s="149"/>
      <c r="BI14" s="149"/>
      <c r="BJ14" s="149">
        <v>37</v>
      </c>
      <c r="BK14" s="149">
        <v>48.2</v>
      </c>
      <c r="BL14" s="149">
        <v>118.3</v>
      </c>
      <c r="BM14" s="149"/>
      <c r="BN14" s="149"/>
      <c r="BO14" s="149"/>
      <c r="BP14" s="149"/>
      <c r="BQ14" s="149"/>
      <c r="BR14" s="149">
        <v>62.9</v>
      </c>
      <c r="BS14" s="149">
        <v>63</v>
      </c>
      <c r="BT14" s="149">
        <v>51.5</v>
      </c>
      <c r="BU14" s="149">
        <v>75.5</v>
      </c>
      <c r="BV14" s="149">
        <v>60.9</v>
      </c>
      <c r="BW14" s="149">
        <v>49.6</v>
      </c>
      <c r="BX14" s="149">
        <v>43.6</v>
      </c>
      <c r="BY14" s="149">
        <v>88.2</v>
      </c>
      <c r="BZ14" s="149"/>
      <c r="CA14" s="149"/>
      <c r="CB14" s="149"/>
      <c r="CC14" s="149">
        <v>16.2</v>
      </c>
      <c r="CD14" s="149">
        <v>17.7</v>
      </c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306.57499999999999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39.200000000000003</v>
      </c>
      <c r="O17" s="160">
        <f t="shared" si="0"/>
        <v>38.799999999999997</v>
      </c>
      <c r="P17" s="160">
        <f t="shared" si="0"/>
        <v>40</v>
      </c>
      <c r="Q17" s="160">
        <f t="shared" si="0"/>
        <v>26.5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39</v>
      </c>
      <c r="Y17" s="160">
        <f t="shared" si="0"/>
        <v>31.3</v>
      </c>
      <c r="Z17" s="160">
        <f t="shared" si="0"/>
        <v>35.299999999999997</v>
      </c>
      <c r="AA17" s="160">
        <f t="shared" si="0"/>
        <v>45.8</v>
      </c>
      <c r="AB17" s="160">
        <f t="shared" si="0"/>
        <v>28.1</v>
      </c>
      <c r="AC17" s="160">
        <f t="shared" si="0"/>
        <v>34.4</v>
      </c>
      <c r="AD17" s="160">
        <f t="shared" si="0"/>
        <v>62.4</v>
      </c>
      <c r="AE17" s="160">
        <f t="shared" si="0"/>
        <v>59.7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8.9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4.3</v>
      </c>
      <c r="BH17" s="160">
        <f t="shared" si="0"/>
        <v>0</v>
      </c>
      <c r="BI17" s="160">
        <f t="shared" si="0"/>
        <v>0</v>
      </c>
      <c r="BJ17" s="160">
        <f t="shared" si="0"/>
        <v>37</v>
      </c>
      <c r="BK17" s="160">
        <f t="shared" si="0"/>
        <v>48.2</v>
      </c>
      <c r="BL17" s="160">
        <f t="shared" si="0"/>
        <v>118.3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62.9</v>
      </c>
      <c r="BS17" s="160">
        <f t="shared" si="1"/>
        <v>63</v>
      </c>
      <c r="BT17" s="160">
        <f t="shared" si="1"/>
        <v>51.5</v>
      </c>
      <c r="BU17" s="160">
        <f t="shared" si="1"/>
        <v>75.5</v>
      </c>
      <c r="BV17" s="160">
        <f t="shared" si="1"/>
        <v>60.9</v>
      </c>
      <c r="BW17" s="160">
        <f t="shared" si="1"/>
        <v>49.6</v>
      </c>
      <c r="BX17" s="160">
        <f t="shared" si="1"/>
        <v>43.6</v>
      </c>
      <c r="BY17" s="160">
        <f t="shared" si="1"/>
        <v>88.2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16.2</v>
      </c>
      <c r="CD17" s="160">
        <f t="shared" si="1"/>
        <v>17.7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306.57499999999999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0.6</v>
      </c>
      <c r="AG22" s="149">
        <v>0.4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>
        <v>46.7</v>
      </c>
      <c r="AW22" s="149">
        <v>20</v>
      </c>
      <c r="AX22" s="149">
        <v>36.1</v>
      </c>
      <c r="AY22" s="149">
        <v>19.600000000000001</v>
      </c>
      <c r="AZ22" s="149">
        <v>23.8</v>
      </c>
      <c r="BA22" s="149">
        <v>20.3</v>
      </c>
      <c r="BB22" s="149">
        <v>29.3</v>
      </c>
      <c r="BC22" s="149">
        <v>44.9</v>
      </c>
      <c r="BD22" s="149">
        <v>37.9</v>
      </c>
      <c r="BE22" s="149">
        <v>19.399999999999999</v>
      </c>
      <c r="BF22" s="149">
        <v>37.1</v>
      </c>
      <c r="BG22" s="149"/>
      <c r="BH22" s="149"/>
      <c r="BI22" s="149"/>
      <c r="BJ22" s="149"/>
      <c r="BK22" s="149"/>
      <c r="BL22" s="149"/>
      <c r="BM22" s="149"/>
      <c r="BN22" s="149">
        <v>23.8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0.2</v>
      </c>
      <c r="CA22" s="149">
        <v>0.5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90.15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0.6</v>
      </c>
      <c r="AG25" s="160">
        <f t="shared" si="2"/>
        <v>0.4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46.7</v>
      </c>
      <c r="AW25" s="160">
        <f t="shared" si="2"/>
        <v>20</v>
      </c>
      <c r="AX25" s="160">
        <f t="shared" si="2"/>
        <v>36.1</v>
      </c>
      <c r="AY25" s="160">
        <f t="shared" si="2"/>
        <v>19.600000000000001</v>
      </c>
      <c r="AZ25" s="160">
        <f t="shared" si="2"/>
        <v>23.8</v>
      </c>
      <c r="BA25" s="160">
        <f t="shared" si="2"/>
        <v>20.3</v>
      </c>
      <c r="BB25" s="160">
        <f t="shared" si="2"/>
        <v>29.3</v>
      </c>
      <c r="BC25" s="160">
        <f t="shared" si="2"/>
        <v>44.9</v>
      </c>
      <c r="BD25" s="160">
        <f t="shared" si="2"/>
        <v>37.9</v>
      </c>
      <c r="BE25" s="160">
        <f t="shared" si="2"/>
        <v>19.399999999999999</v>
      </c>
      <c r="BF25" s="160">
        <f t="shared" si="2"/>
        <v>37.1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23.8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0.2</v>
      </c>
      <c r="CA25" s="160">
        <f t="shared" si="3"/>
        <v>0.5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90.15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2026-03-07T14:24:55Z</dcterms:created>
  <dcterms:modified xsi:type="dcterms:W3CDTF">2026-03-07T14:24:57Z</dcterms:modified>
</cp:coreProperties>
</file>