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<sst xmlns="http://schemas.openxmlformats.org/spreadsheetml/2006/main" count="122" uniqueCount="56">
  <si>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19:50:19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</si>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</sst>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08-492B-9DF0-28FF740E5F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2">
                  <c:v>10.486000000000001</c:v>
                </c:pt>
                <c:pt idx="28">
                  <c:v>10.055</c:v>
                </c:pt>
                <c:pt idx="29">
                  <c:v>7.4790000000000001</c:v>
                </c:pt>
                <c:pt idx="30">
                  <c:v>4.1269999999999998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08-492B-9DF0-28FF740E5F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508-492B-9DF0-28FF740E5F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5.6000000000000001E-2</c:v>
                </c:pt>
                <c:pt idx="1">
                  <c:v>5.7000000000000002E-2</c:v>
                </c:pt>
                <c:pt idx="2">
                  <c:v>6.0999999999999999E-2</c:v>
                </c:pt>
                <c:pt idx="3">
                  <c:v>6.0999999999999999E-2</c:v>
                </c:pt>
                <c:pt idx="4">
                  <c:v>6.2E-2</c:v>
                </c:pt>
                <c:pt idx="5">
                  <c:v>6.3E-2</c:v>
                </c:pt>
                <c:pt idx="6">
                  <c:v>0.13700000000000001</c:v>
                </c:pt>
                <c:pt idx="7">
                  <c:v>0.14800000000000002</c:v>
                </c:pt>
                <c:pt idx="8">
                  <c:v>7.5220000000000002</c:v>
                </c:pt>
                <c:pt idx="9">
                  <c:v>14.455</c:v>
                </c:pt>
                <c:pt idx="10">
                  <c:v>31.675000000000001</c:v>
                </c:pt>
                <c:pt idx="11">
                  <c:v>31.659000000000002</c:v>
                </c:pt>
                <c:pt idx="12">
                  <c:v>23.783000000000001</c:v>
                </c:pt>
                <c:pt idx="13">
                  <c:v>5.7109999999999994</c:v>
                </c:pt>
                <c:pt idx="14">
                  <c:v>1.5569999999999999</c:v>
                </c:pt>
                <c:pt idx="15">
                  <c:v>2.7010000000000001</c:v>
                </c:pt>
                <c:pt idx="16">
                  <c:v>1.6279999999999999</c:v>
                </c:pt>
                <c:pt idx="17">
                  <c:v>2.3650000000000002</c:v>
                </c:pt>
                <c:pt idx="18">
                  <c:v>1.6179999999999999</c:v>
                </c:pt>
                <c:pt idx="19">
                  <c:v>1.718</c:v>
                </c:pt>
                <c:pt idx="20">
                  <c:v>1.69</c:v>
                </c:pt>
                <c:pt idx="21">
                  <c:v>1.8900000000000001</c:v>
                </c:pt>
                <c:pt idx="22">
                  <c:v>0.41599999999999998</c:v>
                </c:pt>
                <c:pt idx="23">
                  <c:v>0.433</c:v>
                </c:pt>
                <c:pt idx="24">
                  <c:v>0.46</c:v>
                </c:pt>
                <c:pt idx="25">
                  <c:v>0.48499999999999999</c:v>
                </c:pt>
                <c:pt idx="26">
                  <c:v>0.51800000000000002</c:v>
                </c:pt>
                <c:pt idx="27">
                  <c:v>0.56000000000000005</c:v>
                </c:pt>
                <c:pt idx="28">
                  <c:v>0.60699999999999998</c:v>
                </c:pt>
                <c:pt idx="29">
                  <c:v>22.260999999999999</c:v>
                </c:pt>
                <c:pt idx="30">
                  <c:v>42.860999999999997</c:v>
                </c:pt>
                <c:pt idx="31">
                  <c:v>0.69399999999999995</c:v>
                </c:pt>
                <c:pt idx="32">
                  <c:v>0.71599999999999997</c:v>
                </c:pt>
                <c:pt idx="33">
                  <c:v>0.73199999999999998</c:v>
                </c:pt>
                <c:pt idx="34">
                  <c:v>0.73199999999999998</c:v>
                </c:pt>
                <c:pt idx="35">
                  <c:v>0.73299999999999998</c:v>
                </c:pt>
                <c:pt idx="36">
                  <c:v>0.73399999999999999</c:v>
                </c:pt>
                <c:pt idx="37">
                  <c:v>0.73499999999999999</c:v>
                </c:pt>
                <c:pt idx="38">
                  <c:v>0.73399999999999999</c:v>
                </c:pt>
                <c:pt idx="39">
                  <c:v>0.73399999999999999</c:v>
                </c:pt>
                <c:pt idx="40">
                  <c:v>0.73199999999999998</c:v>
                </c:pt>
                <c:pt idx="41">
                  <c:v>0.76400000000000001</c:v>
                </c:pt>
                <c:pt idx="42">
                  <c:v>0.75600000000000001</c:v>
                </c:pt>
                <c:pt idx="43">
                  <c:v>0.747</c:v>
                </c:pt>
                <c:pt idx="44">
                  <c:v>0.74399999999999999</c:v>
                </c:pt>
                <c:pt idx="45">
                  <c:v>5.3479999999999999</c:v>
                </c:pt>
                <c:pt idx="46">
                  <c:v>0.73599999999999999</c:v>
                </c:pt>
                <c:pt idx="47">
                  <c:v>0.73499999999999999</c:v>
                </c:pt>
                <c:pt idx="48">
                  <c:v>5.5540000000000003</c:v>
                </c:pt>
                <c:pt idx="49">
                  <c:v>0.71799999999999997</c:v>
                </c:pt>
                <c:pt idx="50">
                  <c:v>0.70699999999999996</c:v>
                </c:pt>
                <c:pt idx="51">
                  <c:v>0.70099999999999996</c:v>
                </c:pt>
                <c:pt idx="52">
                  <c:v>0.69399999999999995</c:v>
                </c:pt>
                <c:pt idx="53">
                  <c:v>0.68799999999999994</c:v>
                </c:pt>
                <c:pt idx="54">
                  <c:v>0.68400000000000005</c:v>
                </c:pt>
                <c:pt idx="55">
                  <c:v>0.66900000000000004</c:v>
                </c:pt>
                <c:pt idx="56">
                  <c:v>2.8660000000000001</c:v>
                </c:pt>
                <c:pt idx="57">
                  <c:v>11.110000000000001</c:v>
                </c:pt>
                <c:pt idx="58">
                  <c:v>0.627</c:v>
                </c:pt>
                <c:pt idx="59">
                  <c:v>0.61199999999999999</c:v>
                </c:pt>
                <c:pt idx="60">
                  <c:v>0.59199999999999997</c:v>
                </c:pt>
                <c:pt idx="61">
                  <c:v>28.693999999999999</c:v>
                </c:pt>
                <c:pt idx="62">
                  <c:v>6.5530000000000008</c:v>
                </c:pt>
                <c:pt idx="63">
                  <c:v>3.282</c:v>
                </c:pt>
                <c:pt idx="64">
                  <c:v>16.617000000000001</c:v>
                </c:pt>
                <c:pt idx="65">
                  <c:v>0.35799999999999998</c:v>
                </c:pt>
                <c:pt idx="66">
                  <c:v>0.41599999999999998</c:v>
                </c:pt>
                <c:pt idx="67">
                  <c:v>0.68100000000000005</c:v>
                </c:pt>
                <c:pt idx="68">
                  <c:v>0.502</c:v>
                </c:pt>
                <c:pt idx="69">
                  <c:v>0.49199999999999999</c:v>
                </c:pt>
                <c:pt idx="70">
                  <c:v>0.61799999999999999</c:v>
                </c:pt>
                <c:pt idx="71">
                  <c:v>0.48199999999999998</c:v>
                </c:pt>
                <c:pt idx="72">
                  <c:v>10.7</c:v>
                </c:pt>
                <c:pt idx="73">
                  <c:v>17.483000000000001</c:v>
                </c:pt>
                <c:pt idx="74">
                  <c:v>0.49399999999999999</c:v>
                </c:pt>
                <c:pt idx="75">
                  <c:v>0.49299999999999999</c:v>
                </c:pt>
                <c:pt idx="76">
                  <c:v>0.46500000000000002</c:v>
                </c:pt>
                <c:pt idx="77">
                  <c:v>0.42099999999999999</c:v>
                </c:pt>
                <c:pt idx="78">
                  <c:v>0.41399999999999998</c:v>
                </c:pt>
                <c:pt idx="79">
                  <c:v>0.43099999999999999</c:v>
                </c:pt>
                <c:pt idx="80">
                  <c:v>60.068999999999996</c:v>
                </c:pt>
                <c:pt idx="81">
                  <c:v>0.35699999999999998</c:v>
                </c:pt>
                <c:pt idx="82">
                  <c:v>0.32700000000000001</c:v>
                </c:pt>
                <c:pt idx="83">
                  <c:v>0.27100000000000002</c:v>
                </c:pt>
                <c:pt idx="84">
                  <c:v>0.26100000000000001</c:v>
                </c:pt>
                <c:pt idx="85">
                  <c:v>0.27</c:v>
                </c:pt>
                <c:pt idx="86">
                  <c:v>0.26</c:v>
                </c:pt>
                <c:pt idx="87">
                  <c:v>0.248</c:v>
                </c:pt>
                <c:pt idx="88">
                  <c:v>0.252</c:v>
                </c:pt>
                <c:pt idx="89">
                  <c:v>0.24099999999999999</c:v>
                </c:pt>
                <c:pt idx="90">
                  <c:v>9.2679999999999989</c:v>
                </c:pt>
                <c:pt idx="91">
                  <c:v>67.788999999999987</c:v>
                </c:pt>
                <c:pt idx="92">
                  <c:v>77.77</c:v>
                </c:pt>
                <c:pt idx="93">
                  <c:v>62.995999999999995</c:v>
                </c:pt>
                <c:pt idx="94">
                  <c:v>40.831000000000003</c:v>
                </c:pt>
                <c:pt idx="95">
                  <c:v>0.96499999999999997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08-492B-9DF0-28FF740E5F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08-492B-9DF0-28FF740E5F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08-492B-9DF0-28FF740E5F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08-492B-9DF0-28FF740E5F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08-492B-9DF0-28FF740E5F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08-492B-9DF0-28FF740E5F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84.328000000000003</c:v>
                </c:pt>
                <c:pt idx="1">
                  <c:v>83.379000000000005</c:v>
                </c:pt>
                <c:pt idx="2">
                  <c:v>40.456000000000003</c:v>
                </c:pt>
                <c:pt idx="3">
                  <c:v>54.676000000000002</c:v>
                </c:pt>
                <c:pt idx="4">
                  <c:v>54.915999999999997</c:v>
                </c:pt>
                <c:pt idx="5">
                  <c:v>59.017000000000003</c:v>
                </c:pt>
                <c:pt idx="6">
                  <c:v>60.427</c:v>
                </c:pt>
                <c:pt idx="7">
                  <c:v>59.497</c:v>
                </c:pt>
                <c:pt idx="8">
                  <c:v>55.457000000000001</c:v>
                </c:pt>
                <c:pt idx="9">
                  <c:v>46.584000000000003</c:v>
                </c:pt>
                <c:pt idx="10">
                  <c:v>33.552999999999997</c:v>
                </c:pt>
                <c:pt idx="11">
                  <c:v>33.909999999999997</c:v>
                </c:pt>
                <c:pt idx="12">
                  <c:v>37.619</c:v>
                </c:pt>
                <c:pt idx="13">
                  <c:v>58.997</c:v>
                </c:pt>
                <c:pt idx="14">
                  <c:v>61.377000000000002</c:v>
                </c:pt>
                <c:pt idx="15">
                  <c:v>61.795000000000002</c:v>
                </c:pt>
                <c:pt idx="16">
                  <c:v>68.582999999999998</c:v>
                </c:pt>
                <c:pt idx="17">
                  <c:v>68.239000000000004</c:v>
                </c:pt>
                <c:pt idx="18">
                  <c:v>70.588999999999999</c:v>
                </c:pt>
                <c:pt idx="19">
                  <c:v>67.915999999999997</c:v>
                </c:pt>
                <c:pt idx="20">
                  <c:v>10.705</c:v>
                </c:pt>
                <c:pt idx="21">
                  <c:v>2.5779999999999998</c:v>
                </c:pt>
                <c:pt idx="23">
                  <c:v>20</c:v>
                </c:pt>
                <c:pt idx="24">
                  <c:v>10.565</c:v>
                </c:pt>
                <c:pt idx="25">
                  <c:v>6.4</c:v>
                </c:pt>
                <c:pt idx="26">
                  <c:v>3</c:v>
                </c:pt>
                <c:pt idx="27">
                  <c:v>5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37.287999999999997</c:v>
                </c:pt>
                <c:pt idx="33">
                  <c:v>47</c:v>
                </c:pt>
                <c:pt idx="34">
                  <c:v>40</c:v>
                </c:pt>
                <c:pt idx="35">
                  <c:v>42.92</c:v>
                </c:pt>
                <c:pt idx="36">
                  <c:v>5.59</c:v>
                </c:pt>
                <c:pt idx="37">
                  <c:v>18.295000000000002</c:v>
                </c:pt>
                <c:pt idx="39">
                  <c:v>1</c:v>
                </c:pt>
                <c:pt idx="42">
                  <c:v>1</c:v>
                </c:pt>
                <c:pt idx="44">
                  <c:v>7.9560000000000004</c:v>
                </c:pt>
                <c:pt idx="45">
                  <c:v>1.4670000000000001</c:v>
                </c:pt>
                <c:pt idx="46">
                  <c:v>10.52</c:v>
                </c:pt>
                <c:pt idx="47">
                  <c:v>6.5119999999999996</c:v>
                </c:pt>
                <c:pt idx="48">
                  <c:v>2</c:v>
                </c:pt>
                <c:pt idx="49">
                  <c:v>2</c:v>
                </c:pt>
                <c:pt idx="50">
                  <c:v>3.3330000000000002</c:v>
                </c:pt>
                <c:pt idx="51">
                  <c:v>1</c:v>
                </c:pt>
                <c:pt idx="54">
                  <c:v>1.361</c:v>
                </c:pt>
                <c:pt idx="56">
                  <c:v>52.686999999999998</c:v>
                </c:pt>
                <c:pt idx="58">
                  <c:v>4</c:v>
                </c:pt>
                <c:pt idx="60">
                  <c:v>45.693000000000005</c:v>
                </c:pt>
                <c:pt idx="61">
                  <c:v>7.4220000000000006</c:v>
                </c:pt>
                <c:pt idx="62">
                  <c:v>4</c:v>
                </c:pt>
                <c:pt idx="64">
                  <c:v>15</c:v>
                </c:pt>
                <c:pt idx="65">
                  <c:v>10</c:v>
                </c:pt>
                <c:pt idx="66">
                  <c:v>7</c:v>
                </c:pt>
                <c:pt idx="67">
                  <c:v>9</c:v>
                </c:pt>
                <c:pt idx="68">
                  <c:v>12</c:v>
                </c:pt>
                <c:pt idx="69">
                  <c:v>8.3800000000000008</c:v>
                </c:pt>
                <c:pt idx="70">
                  <c:v>9</c:v>
                </c:pt>
                <c:pt idx="71">
                  <c:v>9</c:v>
                </c:pt>
                <c:pt idx="72">
                  <c:v>37</c:v>
                </c:pt>
                <c:pt idx="73">
                  <c:v>24</c:v>
                </c:pt>
                <c:pt idx="74">
                  <c:v>33</c:v>
                </c:pt>
                <c:pt idx="75">
                  <c:v>32</c:v>
                </c:pt>
                <c:pt idx="76">
                  <c:v>53</c:v>
                </c:pt>
                <c:pt idx="77">
                  <c:v>50</c:v>
                </c:pt>
                <c:pt idx="78">
                  <c:v>50</c:v>
                </c:pt>
                <c:pt idx="79">
                  <c:v>56</c:v>
                </c:pt>
                <c:pt idx="80">
                  <c:v>23.661999999999999</c:v>
                </c:pt>
                <c:pt idx="81">
                  <c:v>26.43</c:v>
                </c:pt>
                <c:pt idx="82">
                  <c:v>17.573</c:v>
                </c:pt>
                <c:pt idx="83">
                  <c:v>23.253</c:v>
                </c:pt>
                <c:pt idx="84">
                  <c:v>43</c:v>
                </c:pt>
                <c:pt idx="85">
                  <c:v>33</c:v>
                </c:pt>
                <c:pt idx="86">
                  <c:v>32</c:v>
                </c:pt>
                <c:pt idx="87">
                  <c:v>90.688000000000002</c:v>
                </c:pt>
                <c:pt idx="88">
                  <c:v>15</c:v>
                </c:pt>
                <c:pt idx="89">
                  <c:v>39.484999999999999</c:v>
                </c:pt>
                <c:pt idx="90">
                  <c:v>46</c:v>
                </c:pt>
                <c:pt idx="91">
                  <c:v>227.63599999999997</c:v>
                </c:pt>
                <c:pt idx="92">
                  <c:v>35.383000000000003</c:v>
                </c:pt>
                <c:pt idx="93">
                  <c:v>115.69199999999999</c:v>
                </c:pt>
                <c:pt idx="94">
                  <c:v>71.92</c:v>
                </c:pt>
                <c:pt idx="95">
                  <c:v>165.34199999999998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08-492B-9DF0-28FF740E5FF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0.6</c:v>
                </c:pt>
                <c:pt idx="26">
                  <c:v>0</c:v>
                </c:pt>
                <c:pt idx="27">
                  <c:v>31.9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2.9</c:v>
                </c:pt>
                <c:pt idx="59">
                  <c:v>19.899999999999999</c:v>
                </c:pt>
                <c:pt idx="60">
                  <c:v>30.9</c:v>
                </c:pt>
                <c:pt idx="61">
                  <c:v>53.8</c:v>
                </c:pt>
                <c:pt idx="62">
                  <c:v>94</c:v>
                </c:pt>
                <c:pt idx="63">
                  <c:v>118.7</c:v>
                </c:pt>
                <c:pt idx="64">
                  <c:v>0</c:v>
                </c:pt>
                <c:pt idx="65">
                  <c:v>19.100000000000001</c:v>
                </c:pt>
                <c:pt idx="66">
                  <c:v>24</c:v>
                </c:pt>
                <c:pt idx="67">
                  <c:v>8.6</c:v>
                </c:pt>
                <c:pt idx="68">
                  <c:v>7.7</c:v>
                </c:pt>
                <c:pt idx="69">
                  <c:v>12.9</c:v>
                </c:pt>
                <c:pt idx="70">
                  <c:v>0</c:v>
                </c:pt>
                <c:pt idx="71">
                  <c:v>0</c:v>
                </c:pt>
                <c:pt idx="72">
                  <c:v>12.7</c:v>
                </c:pt>
                <c:pt idx="73">
                  <c:v>19.7</c:v>
                </c:pt>
                <c:pt idx="74">
                  <c:v>25.7</c:v>
                </c:pt>
                <c:pt idx="75">
                  <c:v>26.9</c:v>
                </c:pt>
                <c:pt idx="76">
                  <c:v>59.5</c:v>
                </c:pt>
                <c:pt idx="77">
                  <c:v>59.5</c:v>
                </c:pt>
                <c:pt idx="78">
                  <c:v>59.5</c:v>
                </c:pt>
                <c:pt idx="79">
                  <c:v>59.5</c:v>
                </c:pt>
                <c:pt idx="80">
                  <c:v>147.9</c:v>
                </c:pt>
                <c:pt idx="81">
                  <c:v>147.9</c:v>
                </c:pt>
                <c:pt idx="82">
                  <c:v>147.9</c:v>
                </c:pt>
                <c:pt idx="83">
                  <c:v>147.9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08-492B-9DF0-28FF740E5F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9.6000000000000002E-2</c:v>
                </c:pt>
                <c:pt idx="1">
                  <c:v>8.8999999999999996E-2</c:v>
                </c:pt>
                <c:pt idx="2">
                  <c:v>0.79400000000000004</c:v>
                </c:pt>
                <c:pt idx="3">
                  <c:v>7.3999999999999996E-2</c:v>
                </c:pt>
                <c:pt idx="4">
                  <c:v>0.113</c:v>
                </c:pt>
                <c:pt idx="5">
                  <c:v>8.3000000000000004E-2</c:v>
                </c:pt>
                <c:pt idx="6">
                  <c:v>5.3999999999999999E-2</c:v>
                </c:pt>
                <c:pt idx="7">
                  <c:v>2.5000000000000001E-2</c:v>
                </c:pt>
                <c:pt idx="8">
                  <c:v>1E-3</c:v>
                </c:pt>
                <c:pt idx="20">
                  <c:v>7.22</c:v>
                </c:pt>
                <c:pt idx="21">
                  <c:v>12.4</c:v>
                </c:pt>
                <c:pt idx="22">
                  <c:v>12.21</c:v>
                </c:pt>
                <c:pt idx="23">
                  <c:v>12.91</c:v>
                </c:pt>
                <c:pt idx="24">
                  <c:v>20.59</c:v>
                </c:pt>
                <c:pt idx="25">
                  <c:v>14.75</c:v>
                </c:pt>
                <c:pt idx="26">
                  <c:v>22.8</c:v>
                </c:pt>
                <c:pt idx="27">
                  <c:v>23.06</c:v>
                </c:pt>
                <c:pt idx="28">
                  <c:v>33.6</c:v>
                </c:pt>
                <c:pt idx="29">
                  <c:v>40.292000000000002</c:v>
                </c:pt>
                <c:pt idx="30">
                  <c:v>48.345999999999997</c:v>
                </c:pt>
                <c:pt idx="31">
                  <c:v>53.055999999999997</c:v>
                </c:pt>
                <c:pt idx="32">
                  <c:v>82.977999999999994</c:v>
                </c:pt>
                <c:pt idx="33">
                  <c:v>99.492999999999995</c:v>
                </c:pt>
                <c:pt idx="34">
                  <c:v>82.337999999999994</c:v>
                </c:pt>
                <c:pt idx="35">
                  <c:v>43.118000000000002</c:v>
                </c:pt>
                <c:pt idx="36">
                  <c:v>11.24</c:v>
                </c:pt>
                <c:pt idx="37">
                  <c:v>3.9039999999999999</c:v>
                </c:pt>
                <c:pt idx="38">
                  <c:v>14.382</c:v>
                </c:pt>
                <c:pt idx="39">
                  <c:v>13.9</c:v>
                </c:pt>
                <c:pt idx="40">
                  <c:v>19.161999999999999</c:v>
                </c:pt>
                <c:pt idx="41">
                  <c:v>12.303000000000001</c:v>
                </c:pt>
                <c:pt idx="42">
                  <c:v>10.776999999999999</c:v>
                </c:pt>
                <c:pt idx="43">
                  <c:v>11.895</c:v>
                </c:pt>
                <c:pt idx="44">
                  <c:v>131.52799999999999</c:v>
                </c:pt>
                <c:pt idx="45">
                  <c:v>133.608</c:v>
                </c:pt>
                <c:pt idx="46">
                  <c:v>130.01</c:v>
                </c:pt>
                <c:pt idx="47">
                  <c:v>128.233</c:v>
                </c:pt>
                <c:pt idx="48">
                  <c:v>123.67700000000001</c:v>
                </c:pt>
                <c:pt idx="49">
                  <c:v>131.39500000000001</c:v>
                </c:pt>
                <c:pt idx="50">
                  <c:v>130.982</c:v>
                </c:pt>
                <c:pt idx="51">
                  <c:v>155.024</c:v>
                </c:pt>
                <c:pt idx="52">
                  <c:v>119.804</c:v>
                </c:pt>
                <c:pt idx="53">
                  <c:v>126.81100000000001</c:v>
                </c:pt>
                <c:pt idx="54">
                  <c:v>112.495</c:v>
                </c:pt>
                <c:pt idx="55">
                  <c:v>106.69199999999999</c:v>
                </c:pt>
                <c:pt idx="56">
                  <c:v>102.626</c:v>
                </c:pt>
                <c:pt idx="57">
                  <c:v>94.241</c:v>
                </c:pt>
                <c:pt idx="58">
                  <c:v>74.629000000000005</c:v>
                </c:pt>
                <c:pt idx="59">
                  <c:v>64.290000000000006</c:v>
                </c:pt>
                <c:pt idx="60">
                  <c:v>45.081000000000003</c:v>
                </c:pt>
                <c:pt idx="61">
                  <c:v>26.893999999999998</c:v>
                </c:pt>
                <c:pt idx="62">
                  <c:v>11.372</c:v>
                </c:pt>
                <c:pt idx="63">
                  <c:v>0.16900000000000001</c:v>
                </c:pt>
                <c:pt idx="67">
                  <c:v>0.04</c:v>
                </c:pt>
                <c:pt idx="68">
                  <c:v>0.51</c:v>
                </c:pt>
                <c:pt idx="72">
                  <c:v>1.3959999999999999</c:v>
                </c:pt>
                <c:pt idx="73">
                  <c:v>1.3009999999999999</c:v>
                </c:pt>
                <c:pt idx="74">
                  <c:v>3.07</c:v>
                </c:pt>
                <c:pt idx="75">
                  <c:v>3.0939999999999999</c:v>
                </c:pt>
                <c:pt idx="76">
                  <c:v>4.1820000000000004</c:v>
                </c:pt>
                <c:pt idx="77">
                  <c:v>3.4169999999999998</c:v>
                </c:pt>
                <c:pt idx="78">
                  <c:v>6.38</c:v>
                </c:pt>
                <c:pt idx="79">
                  <c:v>7.5650000000000004</c:v>
                </c:pt>
                <c:pt idx="80">
                  <c:v>11.648</c:v>
                </c:pt>
                <c:pt idx="81">
                  <c:v>5.6</c:v>
                </c:pt>
                <c:pt idx="83">
                  <c:v>0.18</c:v>
                </c:pt>
                <c:pt idx="84">
                  <c:v>0.31</c:v>
                </c:pt>
                <c:pt idx="85">
                  <c:v>0.13</c:v>
                </c:pt>
                <c:pt idx="90">
                  <c:v>0.97699999999999998</c:v>
                </c:pt>
                <c:pt idx="91">
                  <c:v>2.8279999999999998</c:v>
                </c:pt>
                <c:pt idx="92">
                  <c:v>3.2770000000000001</c:v>
                </c:pt>
                <c:pt idx="93">
                  <c:v>1.901</c:v>
                </c:pt>
                <c:pt idx="94">
                  <c:v>7.4999999999999997E-2</c:v>
                </c:pt>
                <c:pt idx="95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08-492B-9DF0-28FF740E5F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08-492B-9DF0-28FF740E5F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08-492B-9DF0-28FF740E5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84.74</c:v>
                </c:pt>
                <c:pt idx="2">
                  <c:v>90.6</c:v>
                </c:pt>
                <c:pt idx="3">
                  <c:v>90.8</c:v>
                </c:pt>
                <c:pt idx="4">
                  <c:v>90.51</c:v>
                </c:pt>
                <c:pt idx="5">
                  <c:v>84.22</c:v>
                </c:pt>
                <c:pt idx="6">
                  <c:v>83.42</c:v>
                </c:pt>
                <c:pt idx="7">
                  <c:v>81.94</c:v>
                </c:pt>
                <c:pt idx="8">
                  <c:v>82.23</c:v>
                </c:pt>
                <c:pt idx="9">
                  <c:v>83.7</c:v>
                </c:pt>
                <c:pt idx="10">
                  <c:v>81.03</c:v>
                </c:pt>
                <c:pt idx="11">
                  <c:v>79.75</c:v>
                </c:pt>
                <c:pt idx="12">
                  <c:v>78.64</c:v>
                </c:pt>
                <c:pt idx="13">
                  <c:v>83.83</c:v>
                </c:pt>
                <c:pt idx="14">
                  <c:v>86.01</c:v>
                </c:pt>
                <c:pt idx="15">
                  <c:v>84.61</c:v>
                </c:pt>
                <c:pt idx="16">
                  <c:v>86.41</c:v>
                </c:pt>
                <c:pt idx="17">
                  <c:v>85.32</c:v>
                </c:pt>
                <c:pt idx="18">
                  <c:v>87.05</c:v>
                </c:pt>
                <c:pt idx="19">
                  <c:v>86.88</c:v>
                </c:pt>
                <c:pt idx="20">
                  <c:v>83.84</c:v>
                </c:pt>
                <c:pt idx="21">
                  <c:v>82.46</c:v>
                </c:pt>
                <c:pt idx="22">
                  <c:v>79.84</c:v>
                </c:pt>
                <c:pt idx="23">
                  <c:v>92.93</c:v>
                </c:pt>
                <c:pt idx="24">
                  <c:v>88.24</c:v>
                </c:pt>
                <c:pt idx="25">
                  <c:v>92.81</c:v>
                </c:pt>
                <c:pt idx="26">
                  <c:v>97.61</c:v>
                </c:pt>
                <c:pt idx="27">
                  <c:v>111.29</c:v>
                </c:pt>
                <c:pt idx="28">
                  <c:v>94.56</c:v>
                </c:pt>
                <c:pt idx="29">
                  <c:v>105.67</c:v>
                </c:pt>
                <c:pt idx="30">
                  <c:v>108.98</c:v>
                </c:pt>
                <c:pt idx="31">
                  <c:v>101.54</c:v>
                </c:pt>
                <c:pt idx="32">
                  <c:v>89.98</c:v>
                </c:pt>
                <c:pt idx="33">
                  <c:v>91.11</c:v>
                </c:pt>
                <c:pt idx="34">
                  <c:v>88.96</c:v>
                </c:pt>
                <c:pt idx="35">
                  <c:v>77.66</c:v>
                </c:pt>
                <c:pt idx="36">
                  <c:v>90.96</c:v>
                </c:pt>
                <c:pt idx="37">
                  <c:v>80.23</c:v>
                </c:pt>
                <c:pt idx="38">
                  <c:v>76.67</c:v>
                </c:pt>
                <c:pt idx="39">
                  <c:v>71.099999999999994</c:v>
                </c:pt>
                <c:pt idx="40">
                  <c:v>84.23</c:v>
                </c:pt>
                <c:pt idx="41">
                  <c:v>76.099999999999994</c:v>
                </c:pt>
                <c:pt idx="42">
                  <c:v>71.739999999999995</c:v>
                </c:pt>
                <c:pt idx="43">
                  <c:v>69.790000000000006</c:v>
                </c:pt>
                <c:pt idx="44">
                  <c:v>86.86</c:v>
                </c:pt>
                <c:pt idx="45">
                  <c:v>84.7</c:v>
                </c:pt>
                <c:pt idx="46">
                  <c:v>82.94</c:v>
                </c:pt>
                <c:pt idx="47">
                  <c:v>76</c:v>
                </c:pt>
                <c:pt idx="48">
                  <c:v>27.27</c:v>
                </c:pt>
                <c:pt idx="49">
                  <c:v>54.86</c:v>
                </c:pt>
                <c:pt idx="50">
                  <c:v>78.75</c:v>
                </c:pt>
                <c:pt idx="51">
                  <c:v>78.73</c:v>
                </c:pt>
                <c:pt idx="52">
                  <c:v>67.209999999999994</c:v>
                </c:pt>
                <c:pt idx="53">
                  <c:v>70.59</c:v>
                </c:pt>
                <c:pt idx="54">
                  <c:v>78.680000000000007</c:v>
                </c:pt>
                <c:pt idx="55">
                  <c:v>85.65</c:v>
                </c:pt>
                <c:pt idx="56">
                  <c:v>81.5</c:v>
                </c:pt>
                <c:pt idx="57">
                  <c:v>94.96</c:v>
                </c:pt>
                <c:pt idx="58">
                  <c:v>101.73</c:v>
                </c:pt>
                <c:pt idx="59">
                  <c:v>106.35</c:v>
                </c:pt>
                <c:pt idx="60">
                  <c:v>85.24</c:v>
                </c:pt>
                <c:pt idx="61">
                  <c:v>98.94</c:v>
                </c:pt>
                <c:pt idx="62">
                  <c:v>118</c:v>
                </c:pt>
                <c:pt idx="63">
                  <c:v>129.5</c:v>
                </c:pt>
                <c:pt idx="64">
                  <c:v>108.64</c:v>
                </c:pt>
                <c:pt idx="65">
                  <c:v>119.58</c:v>
                </c:pt>
                <c:pt idx="66">
                  <c:v>116.44</c:v>
                </c:pt>
                <c:pt idx="67">
                  <c:v>117.96</c:v>
                </c:pt>
                <c:pt idx="68">
                  <c:v>122.74</c:v>
                </c:pt>
                <c:pt idx="69">
                  <c:v>113</c:v>
                </c:pt>
                <c:pt idx="70">
                  <c:v>115.08</c:v>
                </c:pt>
                <c:pt idx="71">
                  <c:v>113.09</c:v>
                </c:pt>
                <c:pt idx="72">
                  <c:v>117.81</c:v>
                </c:pt>
                <c:pt idx="73">
                  <c:v>124.28</c:v>
                </c:pt>
                <c:pt idx="74">
                  <c:v>110.04</c:v>
                </c:pt>
                <c:pt idx="75">
                  <c:v>113</c:v>
                </c:pt>
                <c:pt idx="76">
                  <c:v>116.27</c:v>
                </c:pt>
                <c:pt idx="77">
                  <c:v>118.33</c:v>
                </c:pt>
                <c:pt idx="78">
                  <c:v>117.88</c:v>
                </c:pt>
                <c:pt idx="79">
                  <c:v>107.92</c:v>
                </c:pt>
                <c:pt idx="80">
                  <c:v>138.91</c:v>
                </c:pt>
                <c:pt idx="81">
                  <c:v>110</c:v>
                </c:pt>
                <c:pt idx="82">
                  <c:v>102.26</c:v>
                </c:pt>
                <c:pt idx="83">
                  <c:v>95.19</c:v>
                </c:pt>
                <c:pt idx="84">
                  <c:v>110.38</c:v>
                </c:pt>
                <c:pt idx="85">
                  <c:v>98.78</c:v>
                </c:pt>
                <c:pt idx="86">
                  <c:v>98.77</c:v>
                </c:pt>
                <c:pt idx="87">
                  <c:v>89.91</c:v>
                </c:pt>
                <c:pt idx="88">
                  <c:v>103.23</c:v>
                </c:pt>
                <c:pt idx="89">
                  <c:v>96.04</c:v>
                </c:pt>
                <c:pt idx="90">
                  <c:v>95.08</c:v>
                </c:pt>
                <c:pt idx="91">
                  <c:v>89.86</c:v>
                </c:pt>
                <c:pt idx="92">
                  <c:v>94.04</c:v>
                </c:pt>
                <c:pt idx="93">
                  <c:v>90.02</c:v>
                </c:pt>
                <c:pt idx="94">
                  <c:v>85.41</c:v>
                </c:pt>
                <c:pt idx="95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08-492B-9DF0-28FF740E5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F8-49E9-AE44-95CD7A49C5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F8-49E9-AE44-95CD7A49C5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0.05</c:v>
                </c:pt>
                <c:pt idx="1">
                  <c:v>4.8000000000000001E-2</c:v>
                </c:pt>
                <c:pt idx="2">
                  <c:v>8.2000000000000003E-2</c:v>
                </c:pt>
                <c:pt idx="3">
                  <c:v>8.1000000000000003E-2</c:v>
                </c:pt>
                <c:pt idx="4">
                  <c:v>8.1000000000000003E-2</c:v>
                </c:pt>
                <c:pt idx="5">
                  <c:v>8.3000000000000004E-2</c:v>
                </c:pt>
                <c:pt idx="6">
                  <c:v>7.9000000000000001E-2</c:v>
                </c:pt>
                <c:pt idx="7">
                  <c:v>0.08</c:v>
                </c:pt>
                <c:pt idx="8">
                  <c:v>0.08</c:v>
                </c:pt>
                <c:pt idx="9">
                  <c:v>8.1000000000000003E-2</c:v>
                </c:pt>
                <c:pt idx="10">
                  <c:v>0.08</c:v>
                </c:pt>
                <c:pt idx="11">
                  <c:v>8.3000000000000004E-2</c:v>
                </c:pt>
                <c:pt idx="12">
                  <c:v>8.5000000000000006E-2</c:v>
                </c:pt>
                <c:pt idx="13">
                  <c:v>8.1000000000000003E-2</c:v>
                </c:pt>
                <c:pt idx="14">
                  <c:v>8.2000000000000003E-2</c:v>
                </c:pt>
                <c:pt idx="15">
                  <c:v>8.2000000000000003E-2</c:v>
                </c:pt>
                <c:pt idx="16">
                  <c:v>8.5000000000000006E-2</c:v>
                </c:pt>
                <c:pt idx="17">
                  <c:v>9.8000000000000004E-2</c:v>
                </c:pt>
                <c:pt idx="18">
                  <c:v>0.10100000000000001</c:v>
                </c:pt>
                <c:pt idx="19">
                  <c:v>9.6000000000000002E-2</c:v>
                </c:pt>
                <c:pt idx="20">
                  <c:v>9.2999999999999999E-2</c:v>
                </c:pt>
                <c:pt idx="21">
                  <c:v>0.12</c:v>
                </c:pt>
                <c:pt idx="22">
                  <c:v>0.13</c:v>
                </c:pt>
                <c:pt idx="23">
                  <c:v>0.129</c:v>
                </c:pt>
                <c:pt idx="24">
                  <c:v>0.127</c:v>
                </c:pt>
                <c:pt idx="25">
                  <c:v>2.923</c:v>
                </c:pt>
                <c:pt idx="26">
                  <c:v>2.9289999999999998</c:v>
                </c:pt>
                <c:pt idx="27">
                  <c:v>6.1280000000000001</c:v>
                </c:pt>
                <c:pt idx="28">
                  <c:v>0.13200000000000001</c:v>
                </c:pt>
                <c:pt idx="29">
                  <c:v>0.13200000000000001</c:v>
                </c:pt>
                <c:pt idx="30">
                  <c:v>0.13900000000000001</c:v>
                </c:pt>
                <c:pt idx="31">
                  <c:v>0.13700000000000001</c:v>
                </c:pt>
                <c:pt idx="32">
                  <c:v>1.752</c:v>
                </c:pt>
                <c:pt idx="33">
                  <c:v>1.756</c:v>
                </c:pt>
                <c:pt idx="34">
                  <c:v>1.7630000000000001</c:v>
                </c:pt>
                <c:pt idx="35">
                  <c:v>0.189</c:v>
                </c:pt>
                <c:pt idx="36">
                  <c:v>1.798</c:v>
                </c:pt>
                <c:pt idx="37">
                  <c:v>1.794</c:v>
                </c:pt>
                <c:pt idx="38">
                  <c:v>0.192</c:v>
                </c:pt>
                <c:pt idx="39">
                  <c:v>0.19800000000000001</c:v>
                </c:pt>
                <c:pt idx="40">
                  <c:v>1.78</c:v>
                </c:pt>
                <c:pt idx="41">
                  <c:v>0.16800000000000001</c:v>
                </c:pt>
                <c:pt idx="42">
                  <c:v>0.16800000000000001</c:v>
                </c:pt>
                <c:pt idx="43">
                  <c:v>0.161</c:v>
                </c:pt>
                <c:pt idx="44">
                  <c:v>0.16</c:v>
                </c:pt>
                <c:pt idx="45">
                  <c:v>0.155</c:v>
                </c:pt>
                <c:pt idx="46">
                  <c:v>0.155</c:v>
                </c:pt>
                <c:pt idx="47">
                  <c:v>0.14299999999999999</c:v>
                </c:pt>
                <c:pt idx="48">
                  <c:v>0.13400000000000001</c:v>
                </c:pt>
                <c:pt idx="49">
                  <c:v>0.13600000000000001</c:v>
                </c:pt>
                <c:pt idx="50">
                  <c:v>0.125</c:v>
                </c:pt>
                <c:pt idx="51">
                  <c:v>0.13100000000000001</c:v>
                </c:pt>
                <c:pt idx="52">
                  <c:v>0.124</c:v>
                </c:pt>
                <c:pt idx="53">
                  <c:v>0.123</c:v>
                </c:pt>
                <c:pt idx="54">
                  <c:v>0.122</c:v>
                </c:pt>
                <c:pt idx="55">
                  <c:v>0.122</c:v>
                </c:pt>
                <c:pt idx="56">
                  <c:v>0.129</c:v>
                </c:pt>
                <c:pt idx="57">
                  <c:v>0.13700000000000001</c:v>
                </c:pt>
                <c:pt idx="58">
                  <c:v>0.14100000000000001</c:v>
                </c:pt>
                <c:pt idx="59">
                  <c:v>1.5429999999999999</c:v>
                </c:pt>
                <c:pt idx="60">
                  <c:v>0.12</c:v>
                </c:pt>
                <c:pt idx="61">
                  <c:v>0.111</c:v>
                </c:pt>
                <c:pt idx="62">
                  <c:v>0.106</c:v>
                </c:pt>
                <c:pt idx="63">
                  <c:v>0.105</c:v>
                </c:pt>
                <c:pt idx="64">
                  <c:v>0.107</c:v>
                </c:pt>
                <c:pt idx="65">
                  <c:v>0.1</c:v>
                </c:pt>
                <c:pt idx="66">
                  <c:v>0.10199999999999999</c:v>
                </c:pt>
                <c:pt idx="67">
                  <c:v>0.10199999999999999</c:v>
                </c:pt>
                <c:pt idx="68">
                  <c:v>0.10100000000000001</c:v>
                </c:pt>
                <c:pt idx="69">
                  <c:v>9.7000000000000003E-2</c:v>
                </c:pt>
                <c:pt idx="70">
                  <c:v>9.6000000000000002E-2</c:v>
                </c:pt>
                <c:pt idx="71">
                  <c:v>9.2999999999999999E-2</c:v>
                </c:pt>
                <c:pt idx="72">
                  <c:v>9.0999999999999998E-2</c:v>
                </c:pt>
                <c:pt idx="73">
                  <c:v>8.3000000000000004E-2</c:v>
                </c:pt>
                <c:pt idx="74">
                  <c:v>8.2000000000000003E-2</c:v>
                </c:pt>
                <c:pt idx="75">
                  <c:v>7.8E-2</c:v>
                </c:pt>
                <c:pt idx="76">
                  <c:v>7.6999999999999999E-2</c:v>
                </c:pt>
                <c:pt idx="77">
                  <c:v>7.6999999999999999E-2</c:v>
                </c:pt>
                <c:pt idx="78">
                  <c:v>0.08</c:v>
                </c:pt>
                <c:pt idx="79">
                  <c:v>8.2000000000000003E-2</c:v>
                </c:pt>
                <c:pt idx="80">
                  <c:v>7.9000000000000001E-2</c:v>
                </c:pt>
                <c:pt idx="81">
                  <c:v>1.2769999999999999</c:v>
                </c:pt>
                <c:pt idx="82">
                  <c:v>1.278</c:v>
                </c:pt>
                <c:pt idx="83">
                  <c:v>7.8E-2</c:v>
                </c:pt>
                <c:pt idx="84">
                  <c:v>7.8E-2</c:v>
                </c:pt>
                <c:pt idx="85">
                  <c:v>7.5999999999999998E-2</c:v>
                </c:pt>
                <c:pt idx="86">
                  <c:v>7.5999999999999998E-2</c:v>
                </c:pt>
                <c:pt idx="87">
                  <c:v>0.08</c:v>
                </c:pt>
                <c:pt idx="88">
                  <c:v>7.5999999999999998E-2</c:v>
                </c:pt>
                <c:pt idx="89">
                  <c:v>7.4999999999999997E-2</c:v>
                </c:pt>
                <c:pt idx="90">
                  <c:v>7.4999999999999997E-2</c:v>
                </c:pt>
                <c:pt idx="91">
                  <c:v>7.5999999999999998E-2</c:v>
                </c:pt>
                <c:pt idx="92">
                  <c:v>0.05</c:v>
                </c:pt>
                <c:pt idx="93">
                  <c:v>5.0999999999999997E-2</c:v>
                </c:pt>
                <c:pt idx="94">
                  <c:v>3.5999999999999997E-2</c:v>
                </c:pt>
                <c:pt idx="95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F8-49E9-AE44-95CD7A49C5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">
                  <c:v>1.839</c:v>
                </c:pt>
                <c:pt idx="24">
                  <c:v>8.2309999999999999</c:v>
                </c:pt>
                <c:pt idx="25">
                  <c:v>8.2439999999999998</c:v>
                </c:pt>
                <c:pt idx="26">
                  <c:v>9.4740000000000002</c:v>
                </c:pt>
                <c:pt idx="27">
                  <c:v>46.153000000000006</c:v>
                </c:pt>
                <c:pt idx="28">
                  <c:v>0.41899999999999998</c:v>
                </c:pt>
                <c:pt idx="32">
                  <c:v>5.2</c:v>
                </c:pt>
                <c:pt idx="33">
                  <c:v>5.6</c:v>
                </c:pt>
                <c:pt idx="34">
                  <c:v>6.4</c:v>
                </c:pt>
                <c:pt idx="35">
                  <c:v>1.581</c:v>
                </c:pt>
                <c:pt idx="36">
                  <c:v>9.6660000000000004</c:v>
                </c:pt>
                <c:pt idx="37">
                  <c:v>15.028</c:v>
                </c:pt>
                <c:pt idx="38">
                  <c:v>9.2759999999999998</c:v>
                </c:pt>
                <c:pt idx="39">
                  <c:v>9.5710000000000015</c:v>
                </c:pt>
                <c:pt idx="40">
                  <c:v>12.405000000000001</c:v>
                </c:pt>
                <c:pt idx="41">
                  <c:v>9.0730000000000004</c:v>
                </c:pt>
                <c:pt idx="42">
                  <c:v>9.11</c:v>
                </c:pt>
                <c:pt idx="43">
                  <c:v>8.4190000000000005</c:v>
                </c:pt>
                <c:pt idx="44">
                  <c:v>12.696999999999999</c:v>
                </c:pt>
                <c:pt idx="45">
                  <c:v>12.696999999999999</c:v>
                </c:pt>
                <c:pt idx="46">
                  <c:v>13.649999999999999</c:v>
                </c:pt>
                <c:pt idx="47">
                  <c:v>7.8119999999999994</c:v>
                </c:pt>
                <c:pt idx="49">
                  <c:v>3.22</c:v>
                </c:pt>
                <c:pt idx="51">
                  <c:v>18.683</c:v>
                </c:pt>
                <c:pt idx="52">
                  <c:v>19.129000000000001</c:v>
                </c:pt>
                <c:pt idx="53">
                  <c:v>24.998000000000001</c:v>
                </c:pt>
                <c:pt idx="54">
                  <c:v>14.498999999999999</c:v>
                </c:pt>
                <c:pt idx="55">
                  <c:v>10.019</c:v>
                </c:pt>
                <c:pt idx="57">
                  <c:v>3.5999999999999997E-2</c:v>
                </c:pt>
                <c:pt idx="58">
                  <c:v>1.6E-2</c:v>
                </c:pt>
                <c:pt idx="59">
                  <c:v>1.26</c:v>
                </c:pt>
                <c:pt idx="65">
                  <c:v>3.4</c:v>
                </c:pt>
                <c:pt idx="66">
                  <c:v>9.5950000000000006</c:v>
                </c:pt>
                <c:pt idx="69">
                  <c:v>5.742</c:v>
                </c:pt>
                <c:pt idx="81">
                  <c:v>5.2939999999999996</c:v>
                </c:pt>
                <c:pt idx="82">
                  <c:v>6.3160000000000007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F8-49E9-AE44-95CD7A49C5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F8-49E9-AE44-95CD7A49C5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F8-49E9-AE44-95CD7A49C5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F8-49E9-AE44-95CD7A49C5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F8-49E9-AE44-95CD7A49C5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F8-49E9-AE44-95CD7A49C5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F8-49E9-AE44-95CD7A49C5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35.4</c:v>
                </c:pt>
                <c:pt idx="1">
                  <c:v>27.5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4.7</c:v>
                </c:pt>
                <c:pt idx="23">
                  <c:v>14.8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72.900000000000006</c:v>
                </c:pt>
                <c:pt idx="29">
                  <c:v>101.7</c:v>
                </c:pt>
                <c:pt idx="30">
                  <c:v>127.1</c:v>
                </c:pt>
                <c:pt idx="31">
                  <c:v>85</c:v>
                </c:pt>
                <c:pt idx="32">
                  <c:v>108.9</c:v>
                </c:pt>
                <c:pt idx="33">
                  <c:v>136.69999999999999</c:v>
                </c:pt>
                <c:pt idx="34">
                  <c:v>111</c:v>
                </c:pt>
                <c:pt idx="35">
                  <c:v>81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125.4</c:v>
                </c:pt>
                <c:pt idx="45">
                  <c:v>125.4</c:v>
                </c:pt>
                <c:pt idx="46">
                  <c:v>125.4</c:v>
                </c:pt>
                <c:pt idx="47">
                  <c:v>125.4</c:v>
                </c:pt>
                <c:pt idx="48">
                  <c:v>129.80000000000001</c:v>
                </c:pt>
                <c:pt idx="49">
                  <c:v>129.80000000000001</c:v>
                </c:pt>
                <c:pt idx="50">
                  <c:v>134.5</c:v>
                </c:pt>
                <c:pt idx="51">
                  <c:v>134.80000000000001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156.5</c:v>
                </c:pt>
                <c:pt idx="57">
                  <c:v>102.5</c:v>
                </c:pt>
                <c:pt idx="58">
                  <c:v>79.099999999999994</c:v>
                </c:pt>
                <c:pt idx="59">
                  <c:v>79.099999999999994</c:v>
                </c:pt>
                <c:pt idx="60">
                  <c:v>115.6</c:v>
                </c:pt>
                <c:pt idx="61">
                  <c:v>115.6</c:v>
                </c:pt>
                <c:pt idx="62">
                  <c:v>115.6</c:v>
                </c:pt>
                <c:pt idx="63">
                  <c:v>115.6</c:v>
                </c:pt>
                <c:pt idx="64">
                  <c:v>16.5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2.5</c:v>
                </c:pt>
                <c:pt idx="69">
                  <c:v>2.5</c:v>
                </c:pt>
                <c:pt idx="70">
                  <c:v>3.5</c:v>
                </c:pt>
                <c:pt idx="71">
                  <c:v>4</c:v>
                </c:pt>
                <c:pt idx="72">
                  <c:v>59.7</c:v>
                </c:pt>
                <c:pt idx="73">
                  <c:v>59.7</c:v>
                </c:pt>
                <c:pt idx="74">
                  <c:v>59.7</c:v>
                </c:pt>
                <c:pt idx="75">
                  <c:v>59.7</c:v>
                </c:pt>
                <c:pt idx="76">
                  <c:v>114.2</c:v>
                </c:pt>
                <c:pt idx="77">
                  <c:v>110.9</c:v>
                </c:pt>
                <c:pt idx="78">
                  <c:v>114.5</c:v>
                </c:pt>
                <c:pt idx="79">
                  <c:v>120.6</c:v>
                </c:pt>
                <c:pt idx="80">
                  <c:v>243.2</c:v>
                </c:pt>
                <c:pt idx="81">
                  <c:v>170.6</c:v>
                </c:pt>
                <c:pt idx="82">
                  <c:v>152</c:v>
                </c:pt>
                <c:pt idx="83">
                  <c:v>166.7</c:v>
                </c:pt>
                <c:pt idx="84">
                  <c:v>37.700000000000003</c:v>
                </c:pt>
                <c:pt idx="85">
                  <c:v>23.1</c:v>
                </c:pt>
                <c:pt idx="86">
                  <c:v>21.2</c:v>
                </c:pt>
                <c:pt idx="87">
                  <c:v>76.900000000000006</c:v>
                </c:pt>
                <c:pt idx="88">
                  <c:v>0</c:v>
                </c:pt>
                <c:pt idx="89">
                  <c:v>27.3</c:v>
                </c:pt>
                <c:pt idx="90">
                  <c:v>46.2</c:v>
                </c:pt>
                <c:pt idx="91">
                  <c:v>289.7</c:v>
                </c:pt>
                <c:pt idx="92">
                  <c:v>111.9</c:v>
                </c:pt>
                <c:pt idx="93">
                  <c:v>176.4</c:v>
                </c:pt>
                <c:pt idx="94">
                  <c:v>108.5</c:v>
                </c:pt>
                <c:pt idx="95">
                  <c:v>157.6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F8-49E9-AE44-95CD7A49C5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48.984999999999999</c:v>
                </c:pt>
                <c:pt idx="1">
                  <c:v>56.02</c:v>
                </c:pt>
                <c:pt idx="2">
                  <c:v>41.228999999999999</c:v>
                </c:pt>
                <c:pt idx="3">
                  <c:v>54.73</c:v>
                </c:pt>
                <c:pt idx="4">
                  <c:v>57.51</c:v>
                </c:pt>
                <c:pt idx="5">
                  <c:v>59.08</c:v>
                </c:pt>
                <c:pt idx="6">
                  <c:v>58.7</c:v>
                </c:pt>
                <c:pt idx="7">
                  <c:v>59.59</c:v>
                </c:pt>
                <c:pt idx="8">
                  <c:v>62.9</c:v>
                </c:pt>
                <c:pt idx="9">
                  <c:v>60.957999999999998</c:v>
                </c:pt>
                <c:pt idx="10">
                  <c:v>65.147999999999996</c:v>
                </c:pt>
                <c:pt idx="11">
                  <c:v>65.486000000000004</c:v>
                </c:pt>
                <c:pt idx="12">
                  <c:v>61.317</c:v>
                </c:pt>
                <c:pt idx="13">
                  <c:v>64.626999999999995</c:v>
                </c:pt>
                <c:pt idx="14">
                  <c:v>62.851999999999997</c:v>
                </c:pt>
                <c:pt idx="15">
                  <c:v>64.414000000000001</c:v>
                </c:pt>
                <c:pt idx="16">
                  <c:v>70.126000000000005</c:v>
                </c:pt>
                <c:pt idx="17">
                  <c:v>70.506</c:v>
                </c:pt>
                <c:pt idx="18">
                  <c:v>72.105999999999995</c:v>
                </c:pt>
                <c:pt idx="19">
                  <c:v>69.537999999999997</c:v>
                </c:pt>
                <c:pt idx="20">
                  <c:v>19.521999999999998</c:v>
                </c:pt>
                <c:pt idx="21">
                  <c:v>20.248000000000001</c:v>
                </c:pt>
                <c:pt idx="22">
                  <c:v>18.245999999999999</c:v>
                </c:pt>
                <c:pt idx="23">
                  <c:v>18.440999999999999</c:v>
                </c:pt>
                <c:pt idx="24">
                  <c:v>23.257000000000001</c:v>
                </c:pt>
                <c:pt idx="25">
                  <c:v>11.068</c:v>
                </c:pt>
                <c:pt idx="26">
                  <c:v>13.914999999999999</c:v>
                </c:pt>
                <c:pt idx="27">
                  <c:v>8.2850000000000001</c:v>
                </c:pt>
                <c:pt idx="28">
                  <c:v>2.802</c:v>
                </c:pt>
                <c:pt idx="29">
                  <c:v>0.152</c:v>
                </c:pt>
                <c:pt idx="30">
                  <c:v>0.11700000000000001</c:v>
                </c:pt>
                <c:pt idx="31">
                  <c:v>0.63200000000000001</c:v>
                </c:pt>
                <c:pt idx="32">
                  <c:v>5.0999999999999996</c:v>
                </c:pt>
                <c:pt idx="33">
                  <c:v>3.2160000000000002</c:v>
                </c:pt>
                <c:pt idx="34">
                  <c:v>3.907</c:v>
                </c:pt>
                <c:pt idx="35">
                  <c:v>4.0010000000000003</c:v>
                </c:pt>
                <c:pt idx="36">
                  <c:v>6.1</c:v>
                </c:pt>
                <c:pt idx="37">
                  <c:v>6.1120000000000001</c:v>
                </c:pt>
                <c:pt idx="38">
                  <c:v>5.6479999999999997</c:v>
                </c:pt>
                <c:pt idx="39">
                  <c:v>5.8650000000000002</c:v>
                </c:pt>
                <c:pt idx="40">
                  <c:v>5.7089999999999996</c:v>
                </c:pt>
                <c:pt idx="41">
                  <c:v>3.8260000000000001</c:v>
                </c:pt>
                <c:pt idx="42">
                  <c:v>3.2549999999999999</c:v>
                </c:pt>
                <c:pt idx="43">
                  <c:v>4.0620000000000003</c:v>
                </c:pt>
                <c:pt idx="44">
                  <c:v>2.02</c:v>
                </c:pt>
                <c:pt idx="45">
                  <c:v>2.2200000000000002</c:v>
                </c:pt>
                <c:pt idx="46">
                  <c:v>2.11</c:v>
                </c:pt>
                <c:pt idx="47">
                  <c:v>2.1739999999999999</c:v>
                </c:pt>
                <c:pt idx="48">
                  <c:v>1.31</c:v>
                </c:pt>
                <c:pt idx="49">
                  <c:v>0.97</c:v>
                </c:pt>
                <c:pt idx="50">
                  <c:v>0.41</c:v>
                </c:pt>
                <c:pt idx="51">
                  <c:v>3.1240000000000001</c:v>
                </c:pt>
                <c:pt idx="52">
                  <c:v>7.2450000000000001</c:v>
                </c:pt>
                <c:pt idx="53">
                  <c:v>8.3780000000000001</c:v>
                </c:pt>
                <c:pt idx="54">
                  <c:v>5.9189999999999996</c:v>
                </c:pt>
                <c:pt idx="55">
                  <c:v>3.22</c:v>
                </c:pt>
                <c:pt idx="56">
                  <c:v>1.53</c:v>
                </c:pt>
                <c:pt idx="57">
                  <c:v>2.66</c:v>
                </c:pt>
                <c:pt idx="58">
                  <c:v>2.88</c:v>
                </c:pt>
                <c:pt idx="59">
                  <c:v>2.87</c:v>
                </c:pt>
                <c:pt idx="60">
                  <c:v>6.5110000000000001</c:v>
                </c:pt>
                <c:pt idx="61">
                  <c:v>1.1299999999999999</c:v>
                </c:pt>
                <c:pt idx="62">
                  <c:v>0.249</c:v>
                </c:pt>
                <c:pt idx="63">
                  <c:v>6.4539999999999997</c:v>
                </c:pt>
                <c:pt idx="64">
                  <c:v>14.936</c:v>
                </c:pt>
                <c:pt idx="65">
                  <c:v>21.148</c:v>
                </c:pt>
                <c:pt idx="66">
                  <c:v>16.849</c:v>
                </c:pt>
                <c:pt idx="67">
                  <c:v>13.403</c:v>
                </c:pt>
                <c:pt idx="68">
                  <c:v>18.126999999999999</c:v>
                </c:pt>
                <c:pt idx="69">
                  <c:v>13.4</c:v>
                </c:pt>
                <c:pt idx="70">
                  <c:v>6.0579999999999998</c:v>
                </c:pt>
                <c:pt idx="71">
                  <c:v>5.3959999999999999</c:v>
                </c:pt>
                <c:pt idx="72">
                  <c:v>1.9850000000000001</c:v>
                </c:pt>
                <c:pt idx="73">
                  <c:v>2.6789999999999998</c:v>
                </c:pt>
                <c:pt idx="74">
                  <c:v>2.5009999999999999</c:v>
                </c:pt>
                <c:pt idx="75">
                  <c:v>2.6760000000000002</c:v>
                </c:pt>
                <c:pt idx="76">
                  <c:v>2.83</c:v>
                </c:pt>
                <c:pt idx="77">
                  <c:v>2.38</c:v>
                </c:pt>
                <c:pt idx="78">
                  <c:v>1.76</c:v>
                </c:pt>
                <c:pt idx="79">
                  <c:v>2.7839999999999998</c:v>
                </c:pt>
                <c:pt idx="81">
                  <c:v>3.07</c:v>
                </c:pt>
                <c:pt idx="82">
                  <c:v>6.1680000000000001</c:v>
                </c:pt>
                <c:pt idx="83">
                  <c:v>4.7839999999999998</c:v>
                </c:pt>
                <c:pt idx="84">
                  <c:v>5.8019999999999996</c:v>
                </c:pt>
                <c:pt idx="85">
                  <c:v>10.218</c:v>
                </c:pt>
                <c:pt idx="86">
                  <c:v>10.97</c:v>
                </c:pt>
                <c:pt idx="87">
                  <c:v>13.978</c:v>
                </c:pt>
                <c:pt idx="88">
                  <c:v>15.994999999999999</c:v>
                </c:pt>
                <c:pt idx="89">
                  <c:v>12.324</c:v>
                </c:pt>
                <c:pt idx="90">
                  <c:v>10</c:v>
                </c:pt>
                <c:pt idx="91">
                  <c:v>8.4600000000000009</c:v>
                </c:pt>
                <c:pt idx="92">
                  <c:v>4.43</c:v>
                </c:pt>
                <c:pt idx="93">
                  <c:v>4.13</c:v>
                </c:pt>
                <c:pt idx="94">
                  <c:v>4.28</c:v>
                </c:pt>
                <c:pt idx="95">
                  <c:v>8.7799999999999994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F8-49E9-AE44-95CD7A49C5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F8-49E9-AE44-95CD7A49C5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F8-49E9-AE44-95CD7A49C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84.74</c:v>
                </c:pt>
                <c:pt idx="2">
                  <c:v>90.6</c:v>
                </c:pt>
                <c:pt idx="3">
                  <c:v>90.8</c:v>
                </c:pt>
                <c:pt idx="4">
                  <c:v>90.51</c:v>
                </c:pt>
                <c:pt idx="5">
                  <c:v>84.22</c:v>
                </c:pt>
                <c:pt idx="6">
                  <c:v>83.42</c:v>
                </c:pt>
                <c:pt idx="7">
                  <c:v>81.94</c:v>
                </c:pt>
                <c:pt idx="8">
                  <c:v>82.23</c:v>
                </c:pt>
                <c:pt idx="9">
                  <c:v>83.7</c:v>
                </c:pt>
                <c:pt idx="10">
                  <c:v>81.03</c:v>
                </c:pt>
                <c:pt idx="11">
                  <c:v>79.75</c:v>
                </c:pt>
                <c:pt idx="12">
                  <c:v>78.64</c:v>
                </c:pt>
                <c:pt idx="13">
                  <c:v>83.83</c:v>
                </c:pt>
                <c:pt idx="14">
                  <c:v>86.01</c:v>
                </c:pt>
                <c:pt idx="15">
                  <c:v>84.61</c:v>
                </c:pt>
                <c:pt idx="16">
                  <c:v>86.41</c:v>
                </c:pt>
                <c:pt idx="17">
                  <c:v>85.32</c:v>
                </c:pt>
                <c:pt idx="18">
                  <c:v>87.05</c:v>
                </c:pt>
                <c:pt idx="19">
                  <c:v>86.88</c:v>
                </c:pt>
                <c:pt idx="20">
                  <c:v>83.84</c:v>
                </c:pt>
                <c:pt idx="21">
                  <c:v>82.46</c:v>
                </c:pt>
                <c:pt idx="22">
                  <c:v>79.84</c:v>
                </c:pt>
                <c:pt idx="23">
                  <c:v>92.93</c:v>
                </c:pt>
                <c:pt idx="24">
                  <c:v>88.24</c:v>
                </c:pt>
                <c:pt idx="25">
                  <c:v>92.81</c:v>
                </c:pt>
                <c:pt idx="26">
                  <c:v>97.61</c:v>
                </c:pt>
                <c:pt idx="27">
                  <c:v>111.29</c:v>
                </c:pt>
                <c:pt idx="28">
                  <c:v>94.56</c:v>
                </c:pt>
                <c:pt idx="29">
                  <c:v>105.67</c:v>
                </c:pt>
                <c:pt idx="30">
                  <c:v>108.98</c:v>
                </c:pt>
                <c:pt idx="31">
                  <c:v>101.54</c:v>
                </c:pt>
                <c:pt idx="32">
                  <c:v>89.98</c:v>
                </c:pt>
                <c:pt idx="33">
                  <c:v>91.11</c:v>
                </c:pt>
                <c:pt idx="34">
                  <c:v>88.96</c:v>
                </c:pt>
                <c:pt idx="35">
                  <c:v>77.66</c:v>
                </c:pt>
                <c:pt idx="36">
                  <c:v>90.96</c:v>
                </c:pt>
                <c:pt idx="37">
                  <c:v>80.23</c:v>
                </c:pt>
                <c:pt idx="38">
                  <c:v>76.67</c:v>
                </c:pt>
                <c:pt idx="39">
                  <c:v>71.099999999999994</c:v>
                </c:pt>
                <c:pt idx="40">
                  <c:v>84.23</c:v>
                </c:pt>
                <c:pt idx="41">
                  <c:v>76.099999999999994</c:v>
                </c:pt>
                <c:pt idx="42">
                  <c:v>71.739999999999995</c:v>
                </c:pt>
                <c:pt idx="43">
                  <c:v>69.790000000000006</c:v>
                </c:pt>
                <c:pt idx="44">
                  <c:v>86.86</c:v>
                </c:pt>
                <c:pt idx="45">
                  <c:v>84.7</c:v>
                </c:pt>
                <c:pt idx="46">
                  <c:v>82.94</c:v>
                </c:pt>
                <c:pt idx="47">
                  <c:v>76</c:v>
                </c:pt>
                <c:pt idx="48">
                  <c:v>27.27</c:v>
                </c:pt>
                <c:pt idx="49">
                  <c:v>54.86</c:v>
                </c:pt>
                <c:pt idx="50">
                  <c:v>78.75</c:v>
                </c:pt>
                <c:pt idx="51">
                  <c:v>78.73</c:v>
                </c:pt>
                <c:pt idx="52">
                  <c:v>67.209999999999994</c:v>
                </c:pt>
                <c:pt idx="53">
                  <c:v>70.59</c:v>
                </c:pt>
                <c:pt idx="54">
                  <c:v>78.680000000000007</c:v>
                </c:pt>
                <c:pt idx="55">
                  <c:v>85.65</c:v>
                </c:pt>
                <c:pt idx="56">
                  <c:v>81.5</c:v>
                </c:pt>
                <c:pt idx="57">
                  <c:v>94.96</c:v>
                </c:pt>
                <c:pt idx="58">
                  <c:v>101.73</c:v>
                </c:pt>
                <c:pt idx="59">
                  <c:v>106.35</c:v>
                </c:pt>
                <c:pt idx="60">
                  <c:v>85.24</c:v>
                </c:pt>
                <c:pt idx="61">
                  <c:v>98.94</c:v>
                </c:pt>
                <c:pt idx="62">
                  <c:v>118</c:v>
                </c:pt>
                <c:pt idx="63">
                  <c:v>129.5</c:v>
                </c:pt>
                <c:pt idx="64">
                  <c:v>108.64</c:v>
                </c:pt>
                <c:pt idx="65">
                  <c:v>119.58</c:v>
                </c:pt>
                <c:pt idx="66">
                  <c:v>116.44</c:v>
                </c:pt>
                <c:pt idx="67">
                  <c:v>117.96</c:v>
                </c:pt>
                <c:pt idx="68">
                  <c:v>122.74</c:v>
                </c:pt>
                <c:pt idx="69">
                  <c:v>113</c:v>
                </c:pt>
                <c:pt idx="70">
                  <c:v>115.08</c:v>
                </c:pt>
                <c:pt idx="71">
                  <c:v>113.09</c:v>
                </c:pt>
                <c:pt idx="72">
                  <c:v>117.81</c:v>
                </c:pt>
                <c:pt idx="73">
                  <c:v>124.28</c:v>
                </c:pt>
                <c:pt idx="74">
                  <c:v>110.04</c:v>
                </c:pt>
                <c:pt idx="75">
                  <c:v>113</c:v>
                </c:pt>
                <c:pt idx="76">
                  <c:v>116.27</c:v>
                </c:pt>
                <c:pt idx="77">
                  <c:v>118.33</c:v>
                </c:pt>
                <c:pt idx="78">
                  <c:v>117.88</c:v>
                </c:pt>
                <c:pt idx="79">
                  <c:v>107.92</c:v>
                </c:pt>
                <c:pt idx="80">
                  <c:v>138.91</c:v>
                </c:pt>
                <c:pt idx="81">
                  <c:v>110</c:v>
                </c:pt>
                <c:pt idx="82">
                  <c:v>102.26</c:v>
                </c:pt>
                <c:pt idx="83">
                  <c:v>95.19</c:v>
                </c:pt>
                <c:pt idx="84">
                  <c:v>110.38</c:v>
                </c:pt>
                <c:pt idx="85">
                  <c:v>98.78</c:v>
                </c:pt>
                <c:pt idx="86">
                  <c:v>98.77</c:v>
                </c:pt>
                <c:pt idx="87">
                  <c:v>89.91</c:v>
                </c:pt>
                <c:pt idx="88">
                  <c:v>103.23</c:v>
                </c:pt>
                <c:pt idx="89">
                  <c:v>96.04</c:v>
                </c:pt>
                <c:pt idx="90">
                  <c:v>95.08</c:v>
                </c:pt>
                <c:pt idx="91">
                  <c:v>89.86</c:v>
                </c:pt>
                <c:pt idx="92">
                  <c:v>94.04</c:v>
                </c:pt>
                <c:pt idx="93">
                  <c:v>90.02</c:v>
                </c:pt>
                <c:pt idx="94">
                  <c:v>85.41</c:v>
                </c:pt>
                <c:pt idx="95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F8-49E9-AE44-95CD7A49C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84.48</v>
      </c>
      <c r="C5" s="25">
        <v>83.525000000000006</v>
      </c>
      <c r="D5" s="25">
        <v>41.311</v>
      </c>
      <c r="E5" s="25">
        <v>54.811</v>
      </c>
      <c r="F5" s="25">
        <v>57.591000000000001</v>
      </c>
      <c r="G5" s="25">
        <v>59.162999999999997</v>
      </c>
      <c r="H5" s="25">
        <v>60.618000000000002</v>
      </c>
      <c r="I5" s="25">
        <v>59.67</v>
      </c>
      <c r="J5" s="25">
        <v>62.98</v>
      </c>
      <c r="K5" s="25">
        <v>61.039000000000001</v>
      </c>
      <c r="L5" s="25">
        <v>65.227999999999994</v>
      </c>
      <c r="M5" s="25">
        <v>65.569000000000003</v>
      </c>
      <c r="N5" s="25">
        <v>61.402000000000001</v>
      </c>
      <c r="O5" s="25">
        <v>64.707999999999998</v>
      </c>
      <c r="P5" s="25">
        <v>62.933999999999997</v>
      </c>
      <c r="Q5" s="25">
        <v>64.495999999999995</v>
      </c>
      <c r="R5" s="25">
        <v>70.210999999999999</v>
      </c>
      <c r="S5" s="25">
        <v>70.603999999999999</v>
      </c>
      <c r="T5" s="25">
        <v>72.206999999999994</v>
      </c>
      <c r="U5" s="25">
        <v>69.634</v>
      </c>
      <c r="V5" s="25">
        <v>19.614999999999998</v>
      </c>
      <c r="W5" s="25">
        <v>20.367999999999999</v>
      </c>
      <c r="X5" s="25">
        <v>23.111999999999998</v>
      </c>
      <c r="Y5" s="25">
        <v>33.343000000000004</v>
      </c>
      <c r="Z5" s="25">
        <v>31.614999999999998</v>
      </c>
      <c r="AA5" s="25">
        <v>22.234999999999999</v>
      </c>
      <c r="AB5" s="25">
        <v>26.318000000000001</v>
      </c>
      <c r="AC5" s="25">
        <v>60.52</v>
      </c>
      <c r="AD5" s="25">
        <v>76.262</v>
      </c>
      <c r="AE5" s="25">
        <v>102.032</v>
      </c>
      <c r="AF5" s="25">
        <v>127.334</v>
      </c>
      <c r="AG5" s="25">
        <v>85.75</v>
      </c>
      <c r="AH5" s="25">
        <v>120.982</v>
      </c>
      <c r="AI5" s="25">
        <v>147.22499999999999</v>
      </c>
      <c r="AJ5" s="25">
        <v>123.07</v>
      </c>
      <c r="AK5" s="25">
        <v>86.771000000000001</v>
      </c>
      <c r="AL5" s="25">
        <v>17.564</v>
      </c>
      <c r="AM5" s="25">
        <v>22.934000000000001</v>
      </c>
      <c r="AN5" s="25">
        <v>15.116</v>
      </c>
      <c r="AO5" s="25">
        <v>15.634</v>
      </c>
      <c r="AP5" s="25">
        <v>19.893999999999998</v>
      </c>
      <c r="AQ5" s="25">
        <v>13.067</v>
      </c>
      <c r="AR5" s="25">
        <v>12.532999999999999</v>
      </c>
      <c r="AS5" s="25">
        <v>12.641999999999999</v>
      </c>
      <c r="AT5" s="25">
        <v>140.22800000000001</v>
      </c>
      <c r="AU5" s="25">
        <v>140.423</v>
      </c>
      <c r="AV5" s="25">
        <v>141.26599999999999</v>
      </c>
      <c r="AW5" s="25">
        <v>135.47999999999999</v>
      </c>
      <c r="AX5" s="25">
        <v>131.23099999999999</v>
      </c>
      <c r="AY5" s="25">
        <v>134.113</v>
      </c>
      <c r="AZ5" s="25">
        <v>135.02199999999999</v>
      </c>
      <c r="BA5" s="25">
        <v>156.72499999999999</v>
      </c>
      <c r="BB5" s="25">
        <v>120.498</v>
      </c>
      <c r="BC5" s="25">
        <v>127.499</v>
      </c>
      <c r="BD5" s="25">
        <v>114.54</v>
      </c>
      <c r="BE5" s="25">
        <v>107.361</v>
      </c>
      <c r="BF5" s="25">
        <v>158.179</v>
      </c>
      <c r="BG5" s="25">
        <v>105.351</v>
      </c>
      <c r="BH5" s="25">
        <v>82.156000000000006</v>
      </c>
      <c r="BI5" s="25">
        <v>84.802000000000007</v>
      </c>
      <c r="BJ5" s="25">
        <v>122.26600000000001</v>
      </c>
      <c r="BK5" s="25">
        <v>116.81</v>
      </c>
      <c r="BL5" s="25">
        <v>115.925</v>
      </c>
      <c r="BM5" s="25">
        <v>122.151</v>
      </c>
      <c r="BN5" s="25">
        <v>31.617000000000001</v>
      </c>
      <c r="BO5" s="25">
        <v>29.457999999999998</v>
      </c>
      <c r="BP5" s="25">
        <v>31.416</v>
      </c>
      <c r="BQ5" s="25">
        <v>18.321000000000002</v>
      </c>
      <c r="BR5" s="25">
        <v>20.712</v>
      </c>
      <c r="BS5" s="25">
        <v>21.771999999999998</v>
      </c>
      <c r="BT5" s="25">
        <v>9.6180000000000003</v>
      </c>
      <c r="BU5" s="25">
        <v>9.4819999999999993</v>
      </c>
      <c r="BV5" s="25">
        <v>61.795999999999999</v>
      </c>
      <c r="BW5" s="25">
        <v>62.484000000000002</v>
      </c>
      <c r="BX5" s="25">
        <v>62.264000000000003</v>
      </c>
      <c r="BY5" s="25">
        <v>62.487000000000002</v>
      </c>
      <c r="BZ5" s="25">
        <v>117.14700000000001</v>
      </c>
      <c r="CA5" s="25">
        <v>113.33799999999999</v>
      </c>
      <c r="CB5" s="25">
        <v>116.294</v>
      </c>
      <c r="CC5" s="25">
        <v>123.496</v>
      </c>
      <c r="CD5" s="25">
        <v>243.279</v>
      </c>
      <c r="CE5" s="25">
        <v>180.28700000000001</v>
      </c>
      <c r="CF5" s="25">
        <v>165.8</v>
      </c>
      <c r="CG5" s="25">
        <v>171.60400000000001</v>
      </c>
      <c r="CH5" s="25">
        <v>43.570999999999998</v>
      </c>
      <c r="CI5" s="25">
        <v>33.4</v>
      </c>
      <c r="CJ5" s="25">
        <v>32.26</v>
      </c>
      <c r="CK5" s="25">
        <v>90.936000000000007</v>
      </c>
      <c r="CL5" s="25">
        <v>16.052</v>
      </c>
      <c r="CM5" s="25">
        <v>39.725999999999999</v>
      </c>
      <c r="CN5" s="25">
        <v>56.244999999999997</v>
      </c>
      <c r="CO5" s="25">
        <v>298.25299999999999</v>
      </c>
      <c r="CP5" s="25">
        <v>116.43</v>
      </c>
      <c r="CQ5" s="25">
        <v>180.589</v>
      </c>
      <c r="CR5" s="25">
        <v>112.82599999999999</v>
      </c>
      <c r="CS5" s="25">
        <v>166.38399999999999</v>
      </c>
      <c r="CT5" s="26"/>
      <c r="CU5" s="26"/>
      <c r="CV5" s="26"/>
      <c r="CW5" s="27"/>
      <c r="CX5" s="28">
        <f t="array" ref="CX5">SUMPRODUCT(B5:CW5*0.25)</f>
        <v>1964.8717499999998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84.74</v>
      </c>
      <c r="D8" s="37">
        <v>90.6</v>
      </c>
      <c r="E8" s="37">
        <v>90.8</v>
      </c>
      <c r="F8" s="37">
        <v>90.51</v>
      </c>
      <c r="G8" s="37">
        <v>84.22</v>
      </c>
      <c r="H8" s="37">
        <v>83.42</v>
      </c>
      <c r="I8" s="37">
        <v>81.94</v>
      </c>
      <c r="J8" s="37">
        <v>82.23</v>
      </c>
      <c r="K8" s="37">
        <v>83.7</v>
      </c>
      <c r="L8" s="37">
        <v>81.03</v>
      </c>
      <c r="M8" s="37">
        <v>79.75</v>
      </c>
      <c r="N8" s="37">
        <v>78.64</v>
      </c>
      <c r="O8" s="37">
        <v>83.83</v>
      </c>
      <c r="P8" s="37">
        <v>86.01</v>
      </c>
      <c r="Q8" s="37">
        <v>84.61</v>
      </c>
      <c r="R8" s="37">
        <v>86.41</v>
      </c>
      <c r="S8" s="37">
        <v>85.32</v>
      </c>
      <c r="T8" s="37">
        <v>87.05</v>
      </c>
      <c r="U8" s="37">
        <v>86.88</v>
      </c>
      <c r="V8" s="37">
        <v>83.84</v>
      </c>
      <c r="W8" s="37">
        <v>82.46</v>
      </c>
      <c r="X8" s="37">
        <v>79.84</v>
      </c>
      <c r="Y8" s="37">
        <v>92.93</v>
      </c>
      <c r="Z8" s="37">
        <v>88.24</v>
      </c>
      <c r="AA8" s="37">
        <v>92.81</v>
      </c>
      <c r="AB8" s="37">
        <v>97.61</v>
      </c>
      <c r="AC8" s="37">
        <v>111.29</v>
      </c>
      <c r="AD8" s="37">
        <v>94.56</v>
      </c>
      <c r="AE8" s="37">
        <v>105.67</v>
      </c>
      <c r="AF8" s="37">
        <v>108.98</v>
      </c>
      <c r="AG8" s="37">
        <v>101.54</v>
      </c>
      <c r="AH8" s="37">
        <v>89.98</v>
      </c>
      <c r="AI8" s="37">
        <v>91.11</v>
      </c>
      <c r="AJ8" s="37">
        <v>88.96</v>
      </c>
      <c r="AK8" s="37">
        <v>77.66</v>
      </c>
      <c r="AL8" s="37">
        <v>90.96</v>
      </c>
      <c r="AM8" s="37">
        <v>80.23</v>
      </c>
      <c r="AN8" s="37">
        <v>76.67</v>
      </c>
      <c r="AO8" s="37">
        <v>71.099999999999994</v>
      </c>
      <c r="AP8" s="37">
        <v>84.23</v>
      </c>
      <c r="AQ8" s="37">
        <v>76.099999999999994</v>
      </c>
      <c r="AR8" s="37">
        <v>71.739999999999995</v>
      </c>
      <c r="AS8" s="37">
        <v>69.790000000000006</v>
      </c>
      <c r="AT8" s="37">
        <v>86.86</v>
      </c>
      <c r="AU8" s="37">
        <v>84.7</v>
      </c>
      <c r="AV8" s="37">
        <v>82.94</v>
      </c>
      <c r="AW8" s="37">
        <v>76</v>
      </c>
      <c r="AX8" s="37">
        <v>27.27</v>
      </c>
      <c r="AY8" s="37">
        <v>54.86</v>
      </c>
      <c r="AZ8" s="37">
        <v>78.75</v>
      </c>
      <c r="BA8" s="37">
        <v>78.73</v>
      </c>
      <c r="BB8" s="37">
        <v>67.209999999999994</v>
      </c>
      <c r="BC8" s="37">
        <v>70.59</v>
      </c>
      <c r="BD8" s="37">
        <v>78.680000000000007</v>
      </c>
      <c r="BE8" s="37">
        <v>85.65</v>
      </c>
      <c r="BF8" s="37">
        <v>81.5</v>
      </c>
      <c r="BG8" s="37">
        <v>94.96</v>
      </c>
      <c r="BH8" s="37">
        <v>101.73</v>
      </c>
      <c r="BI8" s="37">
        <v>106.35</v>
      </c>
      <c r="BJ8" s="37">
        <v>85.24</v>
      </c>
      <c r="BK8" s="37">
        <v>98.94</v>
      </c>
      <c r="BL8" s="37">
        <v>118</v>
      </c>
      <c r="BM8" s="37">
        <v>129.5</v>
      </c>
      <c r="BN8" s="37">
        <v>108.64</v>
      </c>
      <c r="BO8" s="37">
        <v>119.58</v>
      </c>
      <c r="BP8" s="37">
        <v>116.44</v>
      </c>
      <c r="BQ8" s="37">
        <v>117.96</v>
      </c>
      <c r="BR8" s="37">
        <v>122.74</v>
      </c>
      <c r="BS8" s="37">
        <v>113</v>
      </c>
      <c r="BT8" s="37">
        <v>115.08</v>
      </c>
      <c r="BU8" s="37">
        <v>113.09</v>
      </c>
      <c r="BV8" s="37">
        <v>117.81</v>
      </c>
      <c r="BW8" s="37">
        <v>124.28</v>
      </c>
      <c r="BX8" s="37">
        <v>110.04</v>
      </c>
      <c r="BY8" s="37">
        <v>113</v>
      </c>
      <c r="BZ8" s="37">
        <v>116.27</v>
      </c>
      <c r="CA8" s="37">
        <v>118.33</v>
      </c>
      <c r="CB8" s="37">
        <v>117.88</v>
      </c>
      <c r="CC8" s="37">
        <v>107.92</v>
      </c>
      <c r="CD8" s="37">
        <v>138.91</v>
      </c>
      <c r="CE8" s="37">
        <v>110</v>
      </c>
      <c r="CF8" s="37">
        <v>102.26</v>
      </c>
      <c r="CG8" s="37">
        <v>95.19</v>
      </c>
      <c r="CH8" s="37">
        <v>110.38</v>
      </c>
      <c r="CI8" s="37">
        <v>98.78</v>
      </c>
      <c r="CJ8" s="37">
        <v>98.77</v>
      </c>
      <c r="CK8" s="37">
        <v>89.91</v>
      </c>
      <c r="CL8" s="37">
        <v>103.23</v>
      </c>
      <c r="CM8" s="37">
        <v>96.04</v>
      </c>
      <c r="CN8" s="37">
        <v>95.08</v>
      </c>
      <c r="CO8" s="37">
        <v>89.86</v>
      </c>
      <c r="CP8" s="37">
        <v>94.04</v>
      </c>
      <c r="CQ8" s="37">
        <v>90.02</v>
      </c>
      <c r="CR8" s="37">
        <v>85.41</v>
      </c>
      <c r="CS8" s="37">
        <v>74</v>
      </c>
      <c r="CT8" s="38"/>
      <c r="CU8" s="38"/>
      <c r="CV8" s="38"/>
      <c r="CW8" s="39"/>
      <c r="CX8" s="40">
        <f>IF(SUM(B8:CW8)&lt;&gt;0,AVERAGEIF(B8:CW8,"&lt;&gt;"""),"")</f>
        <v>92.941562500000018</v>
      </c>
    </row>
    <row r="9" spans="1:102" ht="24.95" customHeight="1" thickBot="1" x14ac:dyDescent="0.25">
      <c r="A9" s="41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46">
        <f>IF(SUM(B9:CW9)&lt;&gt;0,AVERAGEIF(B9:CW9,"&lt;&gt;"""),"")</f>
        <v>92.941562500000046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84.328000000000003</v>
      </c>
      <c r="C13" s="65">
        <v>83.379000000000005</v>
      </c>
      <c r="D13" s="65">
        <v>40.456000000000003</v>
      </c>
      <c r="E13" s="65">
        <v>54.676000000000002</v>
      </c>
      <c r="F13" s="65">
        <v>54.915999999999997</v>
      </c>
      <c r="G13" s="65">
        <v>59.017000000000003</v>
      </c>
      <c r="H13" s="65">
        <v>60.427</v>
      </c>
      <c r="I13" s="65">
        <v>59.497</v>
      </c>
      <c r="J13" s="65">
        <v>55.457000000000001</v>
      </c>
      <c r="K13" s="65">
        <v>46.584000000000003</v>
      </c>
      <c r="L13" s="65">
        <v>33.552999999999997</v>
      </c>
      <c r="M13" s="65">
        <v>33.909999999999997</v>
      </c>
      <c r="N13" s="65">
        <v>37.619</v>
      </c>
      <c r="O13" s="65">
        <v>58.997</v>
      </c>
      <c r="P13" s="65">
        <v>61.377000000000002</v>
      </c>
      <c r="Q13" s="65">
        <v>61.795000000000002</v>
      </c>
      <c r="R13" s="65">
        <v>68.582999999999998</v>
      </c>
      <c r="S13" s="65">
        <v>68.239000000000004</v>
      </c>
      <c r="T13" s="65">
        <v>70.588999999999999</v>
      </c>
      <c r="U13" s="65">
        <v>67.915999999999997</v>
      </c>
      <c r="V13" s="65">
        <v>10.705</v>
      </c>
      <c r="W13" s="65">
        <v>2.5779999999999998</v>
      </c>
      <c r="X13" s="65"/>
      <c r="Y13" s="65">
        <v>20</v>
      </c>
      <c r="Z13" s="65">
        <v>10.565</v>
      </c>
      <c r="AA13" s="65">
        <v>6.4</v>
      </c>
      <c r="AB13" s="65">
        <v>3</v>
      </c>
      <c r="AC13" s="65">
        <v>5</v>
      </c>
      <c r="AD13" s="65">
        <v>32</v>
      </c>
      <c r="AE13" s="65">
        <v>32</v>
      </c>
      <c r="AF13" s="65">
        <v>32</v>
      </c>
      <c r="AG13" s="65">
        <v>32</v>
      </c>
      <c r="AH13" s="65">
        <v>37.287999999999997</v>
      </c>
      <c r="AI13" s="65">
        <v>47</v>
      </c>
      <c r="AJ13" s="65">
        <v>40</v>
      </c>
      <c r="AK13" s="65">
        <v>42.92</v>
      </c>
      <c r="AL13" s="65">
        <v>5.59</v>
      </c>
      <c r="AM13" s="65">
        <v>18.295000000000002</v>
      </c>
      <c r="AN13" s="65"/>
      <c r="AO13" s="65">
        <v>1</v>
      </c>
      <c r="AP13" s="65"/>
      <c r="AQ13" s="65"/>
      <c r="AR13" s="65">
        <v>1</v>
      </c>
      <c r="AS13" s="65"/>
      <c r="AT13" s="65">
        <v>7.9560000000000004</v>
      </c>
      <c r="AU13" s="65">
        <v>1.4670000000000001</v>
      </c>
      <c r="AV13" s="65">
        <v>10.52</v>
      </c>
      <c r="AW13" s="65">
        <v>6.5119999999999996</v>
      </c>
      <c r="AX13" s="65">
        <v>2</v>
      </c>
      <c r="AY13" s="65">
        <v>2</v>
      </c>
      <c r="AZ13" s="65">
        <v>3.3330000000000002</v>
      </c>
      <c r="BA13" s="65">
        <v>1</v>
      </c>
      <c r="BB13" s="65"/>
      <c r="BC13" s="65"/>
      <c r="BD13" s="65">
        <v>1.361</v>
      </c>
      <c r="BE13" s="65"/>
      <c r="BF13" s="65">
        <v>52.686999999999998</v>
      </c>
      <c r="BG13" s="65"/>
      <c r="BH13" s="65">
        <v>4</v>
      </c>
      <c r="BI13" s="65"/>
      <c r="BJ13" s="65">
        <v>45.693000000000005</v>
      </c>
      <c r="BK13" s="65">
        <v>7.4220000000000006</v>
      </c>
      <c r="BL13" s="65">
        <v>4</v>
      </c>
      <c r="BM13" s="65"/>
      <c r="BN13" s="65">
        <v>15</v>
      </c>
      <c r="BO13" s="65">
        <v>10</v>
      </c>
      <c r="BP13" s="65">
        <v>7</v>
      </c>
      <c r="BQ13" s="65">
        <v>9</v>
      </c>
      <c r="BR13" s="65">
        <v>12</v>
      </c>
      <c r="BS13" s="65">
        <v>8.3800000000000008</v>
      </c>
      <c r="BT13" s="65">
        <v>9</v>
      </c>
      <c r="BU13" s="65">
        <v>9</v>
      </c>
      <c r="BV13" s="65">
        <v>37</v>
      </c>
      <c r="BW13" s="65">
        <v>24</v>
      </c>
      <c r="BX13" s="65">
        <v>33</v>
      </c>
      <c r="BY13" s="65">
        <v>32</v>
      </c>
      <c r="BZ13" s="65">
        <v>53</v>
      </c>
      <c r="CA13" s="65">
        <v>50</v>
      </c>
      <c r="CB13" s="65">
        <v>50</v>
      </c>
      <c r="CC13" s="65">
        <v>56</v>
      </c>
      <c r="CD13" s="65">
        <v>23.661999999999999</v>
      </c>
      <c r="CE13" s="65">
        <v>26.43</v>
      </c>
      <c r="CF13" s="65">
        <v>17.573</v>
      </c>
      <c r="CG13" s="65">
        <v>23.253</v>
      </c>
      <c r="CH13" s="65">
        <v>43</v>
      </c>
      <c r="CI13" s="65">
        <v>33</v>
      </c>
      <c r="CJ13" s="65">
        <v>32</v>
      </c>
      <c r="CK13" s="65">
        <v>90.688000000000002</v>
      </c>
      <c r="CL13" s="65">
        <v>15</v>
      </c>
      <c r="CM13" s="65">
        <v>39.484999999999999</v>
      </c>
      <c r="CN13" s="65">
        <v>46</v>
      </c>
      <c r="CO13" s="65">
        <v>227.63599999999997</v>
      </c>
      <c r="CP13" s="65">
        <v>35.383000000000003</v>
      </c>
      <c r="CQ13" s="65">
        <v>115.69199999999999</v>
      </c>
      <c r="CR13" s="65">
        <v>71.92</v>
      </c>
      <c r="CS13" s="65">
        <v>165.34199999999998</v>
      </c>
      <c r="CT13" s="66"/>
      <c r="CU13" s="66"/>
      <c r="CV13" s="66"/>
      <c r="CW13" s="67"/>
      <c r="CX13" s="68">
        <f t="array" ref="CX13">SUMPRODUCT(B13:CW13*0.25)</f>
        <v>777.76274999999998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9.6000000000000002E-2</v>
      </c>
      <c r="C15" s="71">
        <v>8.8999999999999996E-2</v>
      </c>
      <c r="D15" s="71">
        <v>0.79400000000000004</v>
      </c>
      <c r="E15" s="71">
        <v>7.3999999999999996E-2</v>
      </c>
      <c r="F15" s="71">
        <v>0.113</v>
      </c>
      <c r="G15" s="71">
        <v>8.3000000000000004E-2</v>
      </c>
      <c r="H15" s="71">
        <v>5.3999999999999999E-2</v>
      </c>
      <c r="I15" s="71">
        <v>2.5000000000000001E-2</v>
      </c>
      <c r="J15" s="71">
        <v>1E-3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7.22</v>
      </c>
      <c r="W15" s="71">
        <v>12.4</v>
      </c>
      <c r="X15" s="71">
        <v>12.21</v>
      </c>
      <c r="Y15" s="71">
        <v>12.91</v>
      </c>
      <c r="Z15" s="71">
        <v>20.59</v>
      </c>
      <c r="AA15" s="71">
        <v>14.75</v>
      </c>
      <c r="AB15" s="71">
        <v>22.8</v>
      </c>
      <c r="AC15" s="71">
        <v>23.06</v>
      </c>
      <c r="AD15" s="71">
        <v>33.6</v>
      </c>
      <c r="AE15" s="71">
        <v>40.292000000000002</v>
      </c>
      <c r="AF15" s="71">
        <v>48.345999999999997</v>
      </c>
      <c r="AG15" s="71">
        <v>53.055999999999997</v>
      </c>
      <c r="AH15" s="71">
        <v>82.977999999999994</v>
      </c>
      <c r="AI15" s="71">
        <v>99.492999999999995</v>
      </c>
      <c r="AJ15" s="71">
        <v>82.337999999999994</v>
      </c>
      <c r="AK15" s="71">
        <v>43.118000000000002</v>
      </c>
      <c r="AL15" s="71">
        <v>11.24</v>
      </c>
      <c r="AM15" s="71">
        <v>3.9039999999999999</v>
      </c>
      <c r="AN15" s="71">
        <v>14.382</v>
      </c>
      <c r="AO15" s="71">
        <v>13.9</v>
      </c>
      <c r="AP15" s="71">
        <v>19.161999999999999</v>
      </c>
      <c r="AQ15" s="71">
        <v>12.303000000000001</v>
      </c>
      <c r="AR15" s="71">
        <v>10.776999999999999</v>
      </c>
      <c r="AS15" s="71">
        <v>11.895</v>
      </c>
      <c r="AT15" s="71">
        <v>131.52799999999999</v>
      </c>
      <c r="AU15" s="71">
        <v>133.608</v>
      </c>
      <c r="AV15" s="71">
        <v>130.01</v>
      </c>
      <c r="AW15" s="71">
        <v>128.233</v>
      </c>
      <c r="AX15" s="71">
        <v>123.67700000000001</v>
      </c>
      <c r="AY15" s="71">
        <v>131.39500000000001</v>
      </c>
      <c r="AZ15" s="71">
        <v>130.982</v>
      </c>
      <c r="BA15" s="71">
        <v>155.024</v>
      </c>
      <c r="BB15" s="71">
        <v>119.804</v>
      </c>
      <c r="BC15" s="71">
        <v>126.81100000000001</v>
      </c>
      <c r="BD15" s="71">
        <v>112.495</v>
      </c>
      <c r="BE15" s="71">
        <v>106.69199999999999</v>
      </c>
      <c r="BF15" s="71">
        <v>102.626</v>
      </c>
      <c r="BG15" s="71">
        <v>94.241</v>
      </c>
      <c r="BH15" s="71">
        <v>74.629000000000005</v>
      </c>
      <c r="BI15" s="71">
        <v>64.290000000000006</v>
      </c>
      <c r="BJ15" s="71">
        <v>45.081000000000003</v>
      </c>
      <c r="BK15" s="71">
        <v>26.893999999999998</v>
      </c>
      <c r="BL15" s="71">
        <v>11.372</v>
      </c>
      <c r="BM15" s="71">
        <v>0.16900000000000001</v>
      </c>
      <c r="BN15" s="71"/>
      <c r="BO15" s="71"/>
      <c r="BP15" s="71"/>
      <c r="BQ15" s="71">
        <v>0.04</v>
      </c>
      <c r="BR15" s="71">
        <v>0.51</v>
      </c>
      <c r="BS15" s="71"/>
      <c r="BT15" s="71"/>
      <c r="BU15" s="71"/>
      <c r="BV15" s="71">
        <v>1.3959999999999999</v>
      </c>
      <c r="BW15" s="71">
        <v>1.3009999999999999</v>
      </c>
      <c r="BX15" s="71">
        <v>3.07</v>
      </c>
      <c r="BY15" s="71">
        <v>3.0939999999999999</v>
      </c>
      <c r="BZ15" s="71">
        <v>4.1820000000000004</v>
      </c>
      <c r="CA15" s="71">
        <v>3.4169999999999998</v>
      </c>
      <c r="CB15" s="71">
        <v>6.38</v>
      </c>
      <c r="CC15" s="71">
        <v>7.5650000000000004</v>
      </c>
      <c r="CD15" s="71">
        <v>11.648</v>
      </c>
      <c r="CE15" s="71">
        <v>5.6</v>
      </c>
      <c r="CF15" s="71"/>
      <c r="CG15" s="71">
        <v>0.18</v>
      </c>
      <c r="CH15" s="71">
        <v>0.31</v>
      </c>
      <c r="CI15" s="71">
        <v>0.13</v>
      </c>
      <c r="CJ15" s="71"/>
      <c r="CK15" s="71"/>
      <c r="CL15" s="71"/>
      <c r="CM15" s="71"/>
      <c r="CN15" s="71">
        <v>0.97699999999999998</v>
      </c>
      <c r="CO15" s="71">
        <v>2.8279999999999998</v>
      </c>
      <c r="CP15" s="71">
        <v>3.2770000000000001</v>
      </c>
      <c r="CQ15" s="71">
        <v>1.901</v>
      </c>
      <c r="CR15" s="71">
        <v>7.4999999999999997E-2</v>
      </c>
      <c r="CS15" s="71">
        <v>7.6999999999999999E-2</v>
      </c>
      <c r="CT15" s="72"/>
      <c r="CU15" s="72"/>
      <c r="CV15" s="72"/>
      <c r="CW15" s="73"/>
      <c r="CX15" s="74">
        <f t="array" ref="CX15">SUMPRODUCT(B15:CW15*0.25)</f>
        <v>678.89299999999992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84.424000000000007</v>
      </c>
      <c r="C17" s="77">
        <f t="shared" ref="C17:BN17" si="0">SUM(C11:C16)</f>
        <v>83.468000000000004</v>
      </c>
      <c r="D17" s="77">
        <f t="shared" si="0"/>
        <v>41.25</v>
      </c>
      <c r="E17" s="77">
        <f t="shared" si="0"/>
        <v>54.75</v>
      </c>
      <c r="F17" s="77">
        <f t="shared" si="0"/>
        <v>55.028999999999996</v>
      </c>
      <c r="G17" s="77">
        <f t="shared" si="0"/>
        <v>59.1</v>
      </c>
      <c r="H17" s="77">
        <f t="shared" si="0"/>
        <v>60.481000000000002</v>
      </c>
      <c r="I17" s="77">
        <f t="shared" si="0"/>
        <v>59.521999999999998</v>
      </c>
      <c r="J17" s="77">
        <f t="shared" si="0"/>
        <v>55.457999999999998</v>
      </c>
      <c r="K17" s="77">
        <f t="shared" si="0"/>
        <v>46.584000000000003</v>
      </c>
      <c r="L17" s="77">
        <f t="shared" si="0"/>
        <v>33.552999999999997</v>
      </c>
      <c r="M17" s="77">
        <f t="shared" si="0"/>
        <v>33.909999999999997</v>
      </c>
      <c r="N17" s="77">
        <f t="shared" si="0"/>
        <v>37.619</v>
      </c>
      <c r="O17" s="77">
        <f t="shared" si="0"/>
        <v>58.997</v>
      </c>
      <c r="P17" s="77">
        <f t="shared" si="0"/>
        <v>61.377000000000002</v>
      </c>
      <c r="Q17" s="77">
        <f t="shared" si="0"/>
        <v>61.795000000000002</v>
      </c>
      <c r="R17" s="77">
        <f t="shared" si="0"/>
        <v>68.582999999999998</v>
      </c>
      <c r="S17" s="77">
        <f t="shared" si="0"/>
        <v>68.239000000000004</v>
      </c>
      <c r="T17" s="77">
        <f t="shared" si="0"/>
        <v>70.588999999999999</v>
      </c>
      <c r="U17" s="77">
        <f t="shared" si="0"/>
        <v>67.915999999999997</v>
      </c>
      <c r="V17" s="77">
        <f t="shared" si="0"/>
        <v>17.925000000000001</v>
      </c>
      <c r="W17" s="77">
        <f t="shared" si="0"/>
        <v>14.978</v>
      </c>
      <c r="X17" s="77">
        <f t="shared" si="0"/>
        <v>12.21</v>
      </c>
      <c r="Y17" s="77">
        <f t="shared" si="0"/>
        <v>32.909999999999997</v>
      </c>
      <c r="Z17" s="77">
        <f t="shared" si="0"/>
        <v>31.155000000000001</v>
      </c>
      <c r="AA17" s="77">
        <f t="shared" si="0"/>
        <v>21.15</v>
      </c>
      <c r="AB17" s="77">
        <f t="shared" si="0"/>
        <v>25.8</v>
      </c>
      <c r="AC17" s="77">
        <f t="shared" si="0"/>
        <v>28.06</v>
      </c>
      <c r="AD17" s="77">
        <f t="shared" si="0"/>
        <v>65.599999999999994</v>
      </c>
      <c r="AE17" s="77">
        <f t="shared" si="0"/>
        <v>72.292000000000002</v>
      </c>
      <c r="AF17" s="77">
        <f t="shared" si="0"/>
        <v>80.346000000000004</v>
      </c>
      <c r="AG17" s="77">
        <f t="shared" si="0"/>
        <v>85.055999999999997</v>
      </c>
      <c r="AH17" s="77">
        <f t="shared" si="0"/>
        <v>120.26599999999999</v>
      </c>
      <c r="AI17" s="77">
        <f t="shared" si="0"/>
        <v>146.49299999999999</v>
      </c>
      <c r="AJ17" s="77">
        <f t="shared" si="0"/>
        <v>122.33799999999999</v>
      </c>
      <c r="AK17" s="77">
        <f t="shared" si="0"/>
        <v>86.038000000000011</v>
      </c>
      <c r="AL17" s="77">
        <f t="shared" si="0"/>
        <v>16.829999999999998</v>
      </c>
      <c r="AM17" s="77">
        <f t="shared" si="0"/>
        <v>22.199000000000002</v>
      </c>
      <c r="AN17" s="77">
        <f t="shared" si="0"/>
        <v>14.382</v>
      </c>
      <c r="AO17" s="77">
        <f t="shared" si="0"/>
        <v>14.9</v>
      </c>
      <c r="AP17" s="77">
        <f t="shared" si="0"/>
        <v>19.161999999999999</v>
      </c>
      <c r="AQ17" s="77">
        <f t="shared" si="0"/>
        <v>12.303000000000001</v>
      </c>
      <c r="AR17" s="77">
        <f t="shared" si="0"/>
        <v>11.776999999999999</v>
      </c>
      <c r="AS17" s="77">
        <f t="shared" si="0"/>
        <v>11.895</v>
      </c>
      <c r="AT17" s="77">
        <f t="shared" si="0"/>
        <v>139.48399999999998</v>
      </c>
      <c r="AU17" s="77">
        <f t="shared" si="0"/>
        <v>135.07500000000002</v>
      </c>
      <c r="AV17" s="77">
        <f t="shared" si="0"/>
        <v>140.53</v>
      </c>
      <c r="AW17" s="77">
        <f t="shared" si="0"/>
        <v>134.745</v>
      </c>
      <c r="AX17" s="77">
        <f t="shared" si="0"/>
        <v>125.67700000000001</v>
      </c>
      <c r="AY17" s="77">
        <f t="shared" si="0"/>
        <v>133.39500000000001</v>
      </c>
      <c r="AZ17" s="77">
        <f t="shared" si="0"/>
        <v>134.315</v>
      </c>
      <c r="BA17" s="77">
        <f t="shared" si="0"/>
        <v>156.024</v>
      </c>
      <c r="BB17" s="77">
        <f t="shared" si="0"/>
        <v>119.804</v>
      </c>
      <c r="BC17" s="77">
        <f t="shared" si="0"/>
        <v>126.81100000000001</v>
      </c>
      <c r="BD17" s="77">
        <f t="shared" si="0"/>
        <v>113.85600000000001</v>
      </c>
      <c r="BE17" s="77">
        <f t="shared" si="0"/>
        <v>106.69199999999999</v>
      </c>
      <c r="BF17" s="77">
        <f t="shared" si="0"/>
        <v>155.31299999999999</v>
      </c>
      <c r="BG17" s="77">
        <f t="shared" si="0"/>
        <v>94.241</v>
      </c>
      <c r="BH17" s="77">
        <f t="shared" si="0"/>
        <v>78.629000000000005</v>
      </c>
      <c r="BI17" s="77">
        <f t="shared" si="0"/>
        <v>64.290000000000006</v>
      </c>
      <c r="BJ17" s="77">
        <f t="shared" si="0"/>
        <v>90.774000000000001</v>
      </c>
      <c r="BK17" s="77">
        <f t="shared" si="0"/>
        <v>34.316000000000003</v>
      </c>
      <c r="BL17" s="77">
        <f t="shared" si="0"/>
        <v>15.372</v>
      </c>
      <c r="BM17" s="77">
        <f t="shared" si="0"/>
        <v>0.16900000000000001</v>
      </c>
      <c r="BN17" s="77">
        <f t="shared" si="0"/>
        <v>15</v>
      </c>
      <c r="BO17" s="77">
        <f t="shared" ref="BO17:CW17" si="1">SUM(BO11:BO16)</f>
        <v>10</v>
      </c>
      <c r="BP17" s="77">
        <f t="shared" si="1"/>
        <v>7</v>
      </c>
      <c r="BQ17" s="77">
        <f t="shared" si="1"/>
        <v>9.0399999999999991</v>
      </c>
      <c r="BR17" s="77">
        <f t="shared" si="1"/>
        <v>12.51</v>
      </c>
      <c r="BS17" s="77">
        <f t="shared" si="1"/>
        <v>8.3800000000000008</v>
      </c>
      <c r="BT17" s="77">
        <f t="shared" si="1"/>
        <v>9</v>
      </c>
      <c r="BU17" s="77">
        <f t="shared" si="1"/>
        <v>9</v>
      </c>
      <c r="BV17" s="77">
        <f t="shared" si="1"/>
        <v>38.396000000000001</v>
      </c>
      <c r="BW17" s="77">
        <f t="shared" si="1"/>
        <v>25.300999999999998</v>
      </c>
      <c r="BX17" s="77">
        <f t="shared" si="1"/>
        <v>36.07</v>
      </c>
      <c r="BY17" s="77">
        <f t="shared" si="1"/>
        <v>35.094000000000001</v>
      </c>
      <c r="BZ17" s="77">
        <f t="shared" si="1"/>
        <v>57.182000000000002</v>
      </c>
      <c r="CA17" s="77">
        <f t="shared" si="1"/>
        <v>53.417000000000002</v>
      </c>
      <c r="CB17" s="77">
        <f t="shared" si="1"/>
        <v>56.38</v>
      </c>
      <c r="CC17" s="77">
        <f t="shared" si="1"/>
        <v>63.564999999999998</v>
      </c>
      <c r="CD17" s="77">
        <f t="shared" si="1"/>
        <v>35.31</v>
      </c>
      <c r="CE17" s="77">
        <f t="shared" si="1"/>
        <v>32.03</v>
      </c>
      <c r="CF17" s="77">
        <f t="shared" si="1"/>
        <v>17.573</v>
      </c>
      <c r="CG17" s="77">
        <f t="shared" si="1"/>
        <v>23.433</v>
      </c>
      <c r="CH17" s="77">
        <f t="shared" si="1"/>
        <v>43.31</v>
      </c>
      <c r="CI17" s="77">
        <f t="shared" si="1"/>
        <v>33.130000000000003</v>
      </c>
      <c r="CJ17" s="77">
        <f t="shared" si="1"/>
        <v>32</v>
      </c>
      <c r="CK17" s="77">
        <f t="shared" si="1"/>
        <v>90.688000000000002</v>
      </c>
      <c r="CL17" s="77">
        <f t="shared" si="1"/>
        <v>15</v>
      </c>
      <c r="CM17" s="77">
        <f t="shared" si="1"/>
        <v>39.484999999999999</v>
      </c>
      <c r="CN17" s="77">
        <f t="shared" si="1"/>
        <v>46.976999999999997</v>
      </c>
      <c r="CO17" s="77">
        <f t="shared" si="1"/>
        <v>230.46399999999997</v>
      </c>
      <c r="CP17" s="77">
        <f t="shared" si="1"/>
        <v>38.660000000000004</v>
      </c>
      <c r="CQ17" s="77">
        <f t="shared" si="1"/>
        <v>117.59299999999999</v>
      </c>
      <c r="CR17" s="77">
        <f t="shared" si="1"/>
        <v>71.995000000000005</v>
      </c>
      <c r="CS17" s="77">
        <f t="shared" si="1"/>
        <v>165.41899999999998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1456.6557499999999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>
        <v>10.486000000000001</v>
      </c>
      <c r="Y20" s="88"/>
      <c r="Z20" s="88"/>
      <c r="AA20" s="88"/>
      <c r="AB20" s="88"/>
      <c r="AC20" s="88"/>
      <c r="AD20" s="88">
        <v>10.055</v>
      </c>
      <c r="AE20" s="88">
        <v>7.4790000000000001</v>
      </c>
      <c r="AF20" s="88">
        <v>4.1269999999999998</v>
      </c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8.0367499999999996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5.6000000000000001E-2</v>
      </c>
      <c r="C22" s="99">
        <v>5.7000000000000002E-2</v>
      </c>
      <c r="D22" s="99">
        <v>6.0999999999999999E-2</v>
      </c>
      <c r="E22" s="99">
        <v>6.0999999999999999E-2</v>
      </c>
      <c r="F22" s="99">
        <v>6.2E-2</v>
      </c>
      <c r="G22" s="99">
        <v>6.3E-2</v>
      </c>
      <c r="H22" s="99">
        <v>0.13700000000000001</v>
      </c>
      <c r="I22" s="99">
        <v>0.14800000000000002</v>
      </c>
      <c r="J22" s="99">
        <v>7.5220000000000002</v>
      </c>
      <c r="K22" s="99">
        <v>14.455</v>
      </c>
      <c r="L22" s="99">
        <v>31.675000000000001</v>
      </c>
      <c r="M22" s="99">
        <v>31.659000000000002</v>
      </c>
      <c r="N22" s="99">
        <v>23.783000000000001</v>
      </c>
      <c r="O22" s="99">
        <v>5.7109999999999994</v>
      </c>
      <c r="P22" s="99">
        <v>1.5569999999999999</v>
      </c>
      <c r="Q22" s="99">
        <v>2.7010000000000001</v>
      </c>
      <c r="R22" s="99">
        <v>1.6279999999999999</v>
      </c>
      <c r="S22" s="99">
        <v>2.3650000000000002</v>
      </c>
      <c r="T22" s="99">
        <v>1.6179999999999999</v>
      </c>
      <c r="U22" s="99">
        <v>1.718</v>
      </c>
      <c r="V22" s="99">
        <v>1.69</v>
      </c>
      <c r="W22" s="99">
        <v>1.8900000000000001</v>
      </c>
      <c r="X22" s="99">
        <v>0.41599999999999998</v>
      </c>
      <c r="Y22" s="99">
        <v>0.433</v>
      </c>
      <c r="Z22" s="99">
        <v>0.46</v>
      </c>
      <c r="AA22" s="99">
        <v>0.48499999999999999</v>
      </c>
      <c r="AB22" s="99">
        <v>0.51800000000000002</v>
      </c>
      <c r="AC22" s="99">
        <v>0.56000000000000005</v>
      </c>
      <c r="AD22" s="99">
        <v>0.60699999999999998</v>
      </c>
      <c r="AE22" s="99">
        <v>22.260999999999999</v>
      </c>
      <c r="AF22" s="99">
        <v>42.860999999999997</v>
      </c>
      <c r="AG22" s="99">
        <v>0.69399999999999995</v>
      </c>
      <c r="AH22" s="99">
        <v>0.71599999999999997</v>
      </c>
      <c r="AI22" s="99">
        <v>0.73199999999999998</v>
      </c>
      <c r="AJ22" s="99">
        <v>0.73199999999999998</v>
      </c>
      <c r="AK22" s="99">
        <v>0.73299999999999998</v>
      </c>
      <c r="AL22" s="99">
        <v>0.73399999999999999</v>
      </c>
      <c r="AM22" s="99">
        <v>0.73499999999999999</v>
      </c>
      <c r="AN22" s="99">
        <v>0.73399999999999999</v>
      </c>
      <c r="AO22" s="99">
        <v>0.73399999999999999</v>
      </c>
      <c r="AP22" s="99">
        <v>0.73199999999999998</v>
      </c>
      <c r="AQ22" s="99">
        <v>0.76400000000000001</v>
      </c>
      <c r="AR22" s="99">
        <v>0.75600000000000001</v>
      </c>
      <c r="AS22" s="99">
        <v>0.747</v>
      </c>
      <c r="AT22" s="99">
        <v>0.74399999999999999</v>
      </c>
      <c r="AU22" s="99">
        <v>5.3479999999999999</v>
      </c>
      <c r="AV22" s="99">
        <v>0.73599999999999999</v>
      </c>
      <c r="AW22" s="99">
        <v>0.73499999999999999</v>
      </c>
      <c r="AX22" s="99">
        <v>5.5540000000000003</v>
      </c>
      <c r="AY22" s="99">
        <v>0.71799999999999997</v>
      </c>
      <c r="AZ22" s="99">
        <v>0.70699999999999996</v>
      </c>
      <c r="BA22" s="99">
        <v>0.70099999999999996</v>
      </c>
      <c r="BB22" s="99">
        <v>0.69399999999999995</v>
      </c>
      <c r="BC22" s="99">
        <v>0.68799999999999994</v>
      </c>
      <c r="BD22" s="99">
        <v>0.68400000000000005</v>
      </c>
      <c r="BE22" s="99">
        <v>0.66900000000000004</v>
      </c>
      <c r="BF22" s="99">
        <v>2.8660000000000001</v>
      </c>
      <c r="BG22" s="99">
        <v>11.110000000000001</v>
      </c>
      <c r="BH22" s="99">
        <v>0.627</v>
      </c>
      <c r="BI22" s="99">
        <v>0.61199999999999999</v>
      </c>
      <c r="BJ22" s="99">
        <v>0.59199999999999997</v>
      </c>
      <c r="BK22" s="99">
        <v>28.693999999999999</v>
      </c>
      <c r="BL22" s="99">
        <v>6.5530000000000008</v>
      </c>
      <c r="BM22" s="99">
        <v>3.282</v>
      </c>
      <c r="BN22" s="99">
        <v>16.617000000000001</v>
      </c>
      <c r="BO22" s="99">
        <v>0.35799999999999998</v>
      </c>
      <c r="BP22" s="99">
        <v>0.41599999999999998</v>
      </c>
      <c r="BQ22" s="99">
        <v>0.68100000000000005</v>
      </c>
      <c r="BR22" s="99">
        <v>0.502</v>
      </c>
      <c r="BS22" s="99">
        <v>0.49199999999999999</v>
      </c>
      <c r="BT22" s="99">
        <v>0.61799999999999999</v>
      </c>
      <c r="BU22" s="99">
        <v>0.48199999999999998</v>
      </c>
      <c r="BV22" s="99">
        <v>10.7</v>
      </c>
      <c r="BW22" s="99">
        <v>17.483000000000001</v>
      </c>
      <c r="BX22" s="99">
        <v>0.49399999999999999</v>
      </c>
      <c r="BY22" s="99">
        <v>0.49299999999999999</v>
      </c>
      <c r="BZ22" s="99">
        <v>0.46500000000000002</v>
      </c>
      <c r="CA22" s="99">
        <v>0.42099999999999999</v>
      </c>
      <c r="CB22" s="99">
        <v>0.41399999999999998</v>
      </c>
      <c r="CC22" s="99">
        <v>0.43099999999999999</v>
      </c>
      <c r="CD22" s="99">
        <v>60.068999999999996</v>
      </c>
      <c r="CE22" s="99">
        <v>0.35699999999999998</v>
      </c>
      <c r="CF22" s="99">
        <v>0.32700000000000001</v>
      </c>
      <c r="CG22" s="99">
        <v>0.27100000000000002</v>
      </c>
      <c r="CH22" s="99">
        <v>0.26100000000000001</v>
      </c>
      <c r="CI22" s="99">
        <v>0.27</v>
      </c>
      <c r="CJ22" s="99">
        <v>0.26</v>
      </c>
      <c r="CK22" s="99">
        <v>0.248</v>
      </c>
      <c r="CL22" s="99">
        <v>0.252</v>
      </c>
      <c r="CM22" s="99">
        <v>0.24099999999999999</v>
      </c>
      <c r="CN22" s="99">
        <v>9.2679999999999989</v>
      </c>
      <c r="CO22" s="99">
        <v>67.788999999999987</v>
      </c>
      <c r="CP22" s="99">
        <v>77.77</v>
      </c>
      <c r="CQ22" s="99">
        <v>62.995999999999995</v>
      </c>
      <c r="CR22" s="99">
        <v>40.831000000000003</v>
      </c>
      <c r="CS22" s="99">
        <v>0.96499999999999997</v>
      </c>
      <c r="CT22" s="100"/>
      <c r="CU22" s="100"/>
      <c r="CV22" s="100"/>
      <c r="CW22" s="96"/>
      <c r="CX22" s="97">
        <f t="array" ref="CX22">SUMPRODUCT(B22:CW22*0.25)</f>
        <v>163.57925000000003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5.6000000000000001E-2</v>
      </c>
      <c r="C27" s="107">
        <f t="shared" si="2"/>
        <v>5.7000000000000002E-2</v>
      </c>
      <c r="D27" s="107">
        <f t="shared" si="2"/>
        <v>6.0999999999999999E-2</v>
      </c>
      <c r="E27" s="107">
        <f t="shared" si="2"/>
        <v>6.0999999999999999E-2</v>
      </c>
      <c r="F27" s="107">
        <f t="shared" si="2"/>
        <v>6.2E-2</v>
      </c>
      <c r="G27" s="107">
        <f t="shared" si="2"/>
        <v>6.3E-2</v>
      </c>
      <c r="H27" s="107">
        <f t="shared" si="2"/>
        <v>0.13700000000000001</v>
      </c>
      <c r="I27" s="107">
        <f t="shared" si="2"/>
        <v>0.14800000000000002</v>
      </c>
      <c r="J27" s="107">
        <f t="shared" si="2"/>
        <v>7.5220000000000002</v>
      </c>
      <c r="K27" s="107">
        <f t="shared" si="2"/>
        <v>14.455</v>
      </c>
      <c r="L27" s="107">
        <f t="shared" si="2"/>
        <v>31.675000000000001</v>
      </c>
      <c r="M27" s="107">
        <f t="shared" si="2"/>
        <v>31.659000000000002</v>
      </c>
      <c r="N27" s="107">
        <f t="shared" si="2"/>
        <v>23.783000000000001</v>
      </c>
      <c r="O27" s="107">
        <f t="shared" si="2"/>
        <v>5.7109999999999994</v>
      </c>
      <c r="P27" s="107">
        <f t="shared" si="2"/>
        <v>1.5569999999999999</v>
      </c>
      <c r="Q27" s="107">
        <f>SUM(Q20:Q26)</f>
        <v>2.7010000000000001</v>
      </c>
      <c r="R27" s="107">
        <f t="shared" ref="R27:CC27" si="3">SUM(R20:R26)</f>
        <v>1.6279999999999999</v>
      </c>
      <c r="S27" s="107">
        <f t="shared" si="3"/>
        <v>2.3650000000000002</v>
      </c>
      <c r="T27" s="107">
        <f t="shared" si="3"/>
        <v>1.6179999999999999</v>
      </c>
      <c r="U27" s="107">
        <f t="shared" si="3"/>
        <v>1.718</v>
      </c>
      <c r="V27" s="107">
        <f t="shared" si="3"/>
        <v>1.69</v>
      </c>
      <c r="W27" s="107">
        <f t="shared" si="3"/>
        <v>1.8900000000000001</v>
      </c>
      <c r="X27" s="107">
        <f t="shared" si="3"/>
        <v>10.902000000000001</v>
      </c>
      <c r="Y27" s="107">
        <f t="shared" si="3"/>
        <v>0.433</v>
      </c>
      <c r="Z27" s="107">
        <f t="shared" si="3"/>
        <v>0.46</v>
      </c>
      <c r="AA27" s="107">
        <f t="shared" si="3"/>
        <v>0.48499999999999999</v>
      </c>
      <c r="AB27" s="107">
        <f t="shared" si="3"/>
        <v>0.51800000000000002</v>
      </c>
      <c r="AC27" s="107">
        <f t="shared" si="3"/>
        <v>0.56000000000000005</v>
      </c>
      <c r="AD27" s="107">
        <f t="shared" si="3"/>
        <v>10.661999999999999</v>
      </c>
      <c r="AE27" s="107">
        <f t="shared" si="3"/>
        <v>29.74</v>
      </c>
      <c r="AF27" s="107">
        <f t="shared" si="3"/>
        <v>46.988</v>
      </c>
      <c r="AG27" s="107">
        <f t="shared" si="3"/>
        <v>0.69399999999999995</v>
      </c>
      <c r="AH27" s="107">
        <f t="shared" si="3"/>
        <v>0.71599999999999997</v>
      </c>
      <c r="AI27" s="107">
        <f t="shared" si="3"/>
        <v>0.73199999999999998</v>
      </c>
      <c r="AJ27" s="107">
        <f t="shared" si="3"/>
        <v>0.73199999999999998</v>
      </c>
      <c r="AK27" s="107">
        <f t="shared" si="3"/>
        <v>0.73299999999999998</v>
      </c>
      <c r="AL27" s="107">
        <f t="shared" si="3"/>
        <v>0.73399999999999999</v>
      </c>
      <c r="AM27" s="107">
        <f t="shared" si="3"/>
        <v>0.73499999999999999</v>
      </c>
      <c r="AN27" s="107">
        <f t="shared" si="3"/>
        <v>0.73399999999999999</v>
      </c>
      <c r="AO27" s="107">
        <f t="shared" si="3"/>
        <v>0.73399999999999999</v>
      </c>
      <c r="AP27" s="107">
        <f t="shared" si="3"/>
        <v>0.73199999999999998</v>
      </c>
      <c r="AQ27" s="107">
        <f t="shared" si="3"/>
        <v>0.76400000000000001</v>
      </c>
      <c r="AR27" s="107">
        <f t="shared" si="3"/>
        <v>0.75600000000000001</v>
      </c>
      <c r="AS27" s="107">
        <f t="shared" si="3"/>
        <v>0.747</v>
      </c>
      <c r="AT27" s="107">
        <f t="shared" si="3"/>
        <v>0.74399999999999999</v>
      </c>
      <c r="AU27" s="107">
        <f t="shared" si="3"/>
        <v>5.3479999999999999</v>
      </c>
      <c r="AV27" s="107">
        <f t="shared" si="3"/>
        <v>0.73599999999999999</v>
      </c>
      <c r="AW27" s="107">
        <f t="shared" si="3"/>
        <v>0.73499999999999999</v>
      </c>
      <c r="AX27" s="107">
        <f t="shared" si="3"/>
        <v>5.5540000000000003</v>
      </c>
      <c r="AY27" s="107">
        <f t="shared" si="3"/>
        <v>0.71799999999999997</v>
      </c>
      <c r="AZ27" s="107">
        <f t="shared" si="3"/>
        <v>0.70699999999999996</v>
      </c>
      <c r="BA27" s="107">
        <f t="shared" si="3"/>
        <v>0.70099999999999996</v>
      </c>
      <c r="BB27" s="107">
        <f t="shared" si="3"/>
        <v>0.69399999999999995</v>
      </c>
      <c r="BC27" s="107">
        <f t="shared" si="3"/>
        <v>0.68799999999999994</v>
      </c>
      <c r="BD27" s="107">
        <f t="shared" si="3"/>
        <v>0.68400000000000005</v>
      </c>
      <c r="BE27" s="107">
        <f t="shared" si="3"/>
        <v>0.66900000000000004</v>
      </c>
      <c r="BF27" s="107">
        <f t="shared" si="3"/>
        <v>2.8660000000000001</v>
      </c>
      <c r="BG27" s="107">
        <f t="shared" si="3"/>
        <v>11.110000000000001</v>
      </c>
      <c r="BH27" s="107">
        <f t="shared" si="3"/>
        <v>0.627</v>
      </c>
      <c r="BI27" s="107">
        <f t="shared" si="3"/>
        <v>0.61199999999999999</v>
      </c>
      <c r="BJ27" s="107">
        <f t="shared" si="3"/>
        <v>0.59199999999999997</v>
      </c>
      <c r="BK27" s="107">
        <f t="shared" si="3"/>
        <v>28.693999999999999</v>
      </c>
      <c r="BL27" s="107">
        <f t="shared" si="3"/>
        <v>6.5530000000000008</v>
      </c>
      <c r="BM27" s="107">
        <f t="shared" si="3"/>
        <v>3.282</v>
      </c>
      <c r="BN27" s="107">
        <f t="shared" si="3"/>
        <v>16.617000000000001</v>
      </c>
      <c r="BO27" s="107">
        <f t="shared" si="3"/>
        <v>0.35799999999999998</v>
      </c>
      <c r="BP27" s="107">
        <f t="shared" si="3"/>
        <v>0.41599999999999998</v>
      </c>
      <c r="BQ27" s="107">
        <f t="shared" si="3"/>
        <v>0.68100000000000005</v>
      </c>
      <c r="BR27" s="107">
        <f t="shared" si="3"/>
        <v>0.502</v>
      </c>
      <c r="BS27" s="107">
        <f t="shared" si="3"/>
        <v>0.49199999999999999</v>
      </c>
      <c r="BT27" s="107">
        <f t="shared" si="3"/>
        <v>0.61799999999999999</v>
      </c>
      <c r="BU27" s="107">
        <f t="shared" si="3"/>
        <v>0.48199999999999998</v>
      </c>
      <c r="BV27" s="107">
        <f t="shared" si="3"/>
        <v>10.7</v>
      </c>
      <c r="BW27" s="107">
        <f t="shared" si="3"/>
        <v>17.483000000000001</v>
      </c>
      <c r="BX27" s="107">
        <f t="shared" si="3"/>
        <v>0.49399999999999999</v>
      </c>
      <c r="BY27" s="107">
        <f t="shared" si="3"/>
        <v>0.49299999999999999</v>
      </c>
      <c r="BZ27" s="107">
        <f t="shared" si="3"/>
        <v>0.46500000000000002</v>
      </c>
      <c r="CA27" s="107">
        <f t="shared" si="3"/>
        <v>0.42099999999999999</v>
      </c>
      <c r="CB27" s="107">
        <f t="shared" si="3"/>
        <v>0.41399999999999998</v>
      </c>
      <c r="CC27" s="107">
        <f t="shared" si="3"/>
        <v>0.43099999999999999</v>
      </c>
      <c r="CD27" s="107">
        <f t="shared" ref="CD27:CW27" si="4">SUM(CD20:CD26)</f>
        <v>60.068999999999996</v>
      </c>
      <c r="CE27" s="107">
        <f t="shared" si="4"/>
        <v>0.35699999999999998</v>
      </c>
      <c r="CF27" s="107">
        <f t="shared" si="4"/>
        <v>0.32700000000000001</v>
      </c>
      <c r="CG27" s="107">
        <f t="shared" si="4"/>
        <v>0.27100000000000002</v>
      </c>
      <c r="CH27" s="107">
        <f t="shared" si="4"/>
        <v>0.26100000000000001</v>
      </c>
      <c r="CI27" s="107">
        <f t="shared" si="4"/>
        <v>0.27</v>
      </c>
      <c r="CJ27" s="107">
        <f t="shared" si="4"/>
        <v>0.26</v>
      </c>
      <c r="CK27" s="107">
        <f t="shared" si="4"/>
        <v>0.248</v>
      </c>
      <c r="CL27" s="107">
        <f t="shared" si="4"/>
        <v>0.252</v>
      </c>
      <c r="CM27" s="107">
        <f t="shared" si="4"/>
        <v>0.24099999999999999</v>
      </c>
      <c r="CN27" s="107">
        <f t="shared" si="4"/>
        <v>9.2679999999999989</v>
      </c>
      <c r="CO27" s="107">
        <f t="shared" si="4"/>
        <v>67.788999999999987</v>
      </c>
      <c r="CP27" s="107">
        <f t="shared" si="4"/>
        <v>77.77</v>
      </c>
      <c r="CQ27" s="107">
        <f t="shared" si="4"/>
        <v>62.995999999999995</v>
      </c>
      <c r="CR27" s="107">
        <f t="shared" si="4"/>
        <v>40.831000000000003</v>
      </c>
      <c r="CS27" s="107">
        <f t="shared" si="4"/>
        <v>0.96499999999999997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171.61600000000004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84.48</v>
      </c>
      <c r="C31" s="94">
        <v>83.525000000000006</v>
      </c>
      <c r="D31" s="94">
        <v>41.311</v>
      </c>
      <c r="E31" s="94">
        <v>54.811</v>
      </c>
      <c r="F31" s="94">
        <v>55.091000000000001</v>
      </c>
      <c r="G31" s="94">
        <v>59.162999999999997</v>
      </c>
      <c r="H31" s="94">
        <v>60.618000000000002</v>
      </c>
      <c r="I31" s="94">
        <v>59.67</v>
      </c>
      <c r="J31" s="94">
        <v>62.98</v>
      </c>
      <c r="K31" s="94">
        <v>61.039000000000001</v>
      </c>
      <c r="L31" s="94">
        <v>65.227999999999994</v>
      </c>
      <c r="M31" s="94">
        <v>65.569000000000003</v>
      </c>
      <c r="N31" s="94">
        <v>61.402000000000001</v>
      </c>
      <c r="O31" s="94">
        <v>64.707999999999998</v>
      </c>
      <c r="P31" s="94">
        <v>62.933999999999997</v>
      </c>
      <c r="Q31" s="94">
        <v>64.495999999999995</v>
      </c>
      <c r="R31" s="94">
        <v>70.210999999999999</v>
      </c>
      <c r="S31" s="94">
        <v>70.603999999999999</v>
      </c>
      <c r="T31" s="94">
        <v>72.206999999999994</v>
      </c>
      <c r="U31" s="94">
        <v>69.634</v>
      </c>
      <c r="V31" s="94">
        <v>19.614999999999998</v>
      </c>
      <c r="W31" s="94">
        <v>16.867999999999999</v>
      </c>
      <c r="X31" s="94">
        <v>23.111999999999998</v>
      </c>
      <c r="Y31" s="94">
        <v>33.343000000000004</v>
      </c>
      <c r="Z31" s="94">
        <v>31.614999999999998</v>
      </c>
      <c r="AA31" s="94">
        <v>21.635000000000002</v>
      </c>
      <c r="AB31" s="94">
        <v>26.318000000000001</v>
      </c>
      <c r="AC31" s="94">
        <v>28.62</v>
      </c>
      <c r="AD31" s="94">
        <v>76.262</v>
      </c>
      <c r="AE31" s="94">
        <v>102.032</v>
      </c>
      <c r="AF31" s="94">
        <v>127.334</v>
      </c>
      <c r="AG31" s="94">
        <v>85.75</v>
      </c>
      <c r="AH31" s="94">
        <v>120.982</v>
      </c>
      <c r="AI31" s="94">
        <v>147.22499999999999</v>
      </c>
      <c r="AJ31" s="94">
        <v>123.07</v>
      </c>
      <c r="AK31" s="94">
        <v>86.771000000000001</v>
      </c>
      <c r="AL31" s="94">
        <v>17.564</v>
      </c>
      <c r="AM31" s="94">
        <v>22.934000000000001</v>
      </c>
      <c r="AN31" s="94">
        <v>15.116</v>
      </c>
      <c r="AO31" s="94">
        <v>15.634</v>
      </c>
      <c r="AP31" s="94">
        <v>19.893999999999998</v>
      </c>
      <c r="AQ31" s="94">
        <v>13.067</v>
      </c>
      <c r="AR31" s="94">
        <v>12.532999999999999</v>
      </c>
      <c r="AS31" s="94">
        <v>12.641999999999999</v>
      </c>
      <c r="AT31" s="94">
        <v>140.22800000000001</v>
      </c>
      <c r="AU31" s="94">
        <v>140.423</v>
      </c>
      <c r="AV31" s="94">
        <v>141.26599999999999</v>
      </c>
      <c r="AW31" s="94">
        <v>135.47999999999999</v>
      </c>
      <c r="AX31" s="94">
        <v>131.23099999999999</v>
      </c>
      <c r="AY31" s="94">
        <v>134.113</v>
      </c>
      <c r="AZ31" s="94">
        <v>135.02199999999999</v>
      </c>
      <c r="BA31" s="94">
        <v>156.72499999999999</v>
      </c>
      <c r="BB31" s="94">
        <v>120.498</v>
      </c>
      <c r="BC31" s="94">
        <v>127.499</v>
      </c>
      <c r="BD31" s="94">
        <v>114.54</v>
      </c>
      <c r="BE31" s="94">
        <v>107.361</v>
      </c>
      <c r="BF31" s="94">
        <v>158.179</v>
      </c>
      <c r="BG31" s="94">
        <v>105.351</v>
      </c>
      <c r="BH31" s="94">
        <v>79.256</v>
      </c>
      <c r="BI31" s="94">
        <v>64.902000000000001</v>
      </c>
      <c r="BJ31" s="94">
        <v>91.366</v>
      </c>
      <c r="BK31" s="94">
        <v>63.01</v>
      </c>
      <c r="BL31" s="94">
        <v>21.925000000000001</v>
      </c>
      <c r="BM31" s="94">
        <v>3.4510000000000001</v>
      </c>
      <c r="BN31" s="94">
        <v>31.617000000000001</v>
      </c>
      <c r="BO31" s="94">
        <v>10.358000000000001</v>
      </c>
      <c r="BP31" s="94">
        <v>7.4160000000000004</v>
      </c>
      <c r="BQ31" s="94">
        <v>9.7210000000000001</v>
      </c>
      <c r="BR31" s="94">
        <v>13.012</v>
      </c>
      <c r="BS31" s="94">
        <v>8.8719999999999999</v>
      </c>
      <c r="BT31" s="94">
        <v>9.6180000000000003</v>
      </c>
      <c r="BU31" s="94">
        <v>9.4819999999999993</v>
      </c>
      <c r="BV31" s="94">
        <v>49.095999999999997</v>
      </c>
      <c r="BW31" s="94">
        <v>42.783999999999999</v>
      </c>
      <c r="BX31" s="94">
        <v>36.564</v>
      </c>
      <c r="BY31" s="94">
        <v>35.587000000000003</v>
      </c>
      <c r="BZ31" s="94">
        <v>57.646999999999998</v>
      </c>
      <c r="CA31" s="94">
        <v>53.838000000000001</v>
      </c>
      <c r="CB31" s="94">
        <v>56.793999999999997</v>
      </c>
      <c r="CC31" s="94">
        <v>63.996000000000002</v>
      </c>
      <c r="CD31" s="94">
        <v>95.379000000000005</v>
      </c>
      <c r="CE31" s="94">
        <v>32.387</v>
      </c>
      <c r="CF31" s="94">
        <v>17.899999999999999</v>
      </c>
      <c r="CG31" s="94">
        <v>23.704000000000001</v>
      </c>
      <c r="CH31" s="94">
        <v>43.570999999999998</v>
      </c>
      <c r="CI31" s="94">
        <v>33.4</v>
      </c>
      <c r="CJ31" s="94">
        <v>32.26</v>
      </c>
      <c r="CK31" s="94">
        <v>90.936000000000007</v>
      </c>
      <c r="CL31" s="94">
        <v>15.252000000000001</v>
      </c>
      <c r="CM31" s="94">
        <v>39.725999999999999</v>
      </c>
      <c r="CN31" s="94">
        <v>56.244999999999997</v>
      </c>
      <c r="CO31" s="94">
        <v>298.25299999999999</v>
      </c>
      <c r="CP31" s="94">
        <v>116.43</v>
      </c>
      <c r="CQ31" s="94">
        <v>180.589</v>
      </c>
      <c r="CR31" s="94">
        <v>112.82599999999999</v>
      </c>
      <c r="CS31" s="94">
        <v>166.38399999999999</v>
      </c>
      <c r="CT31" s="95"/>
      <c r="CU31" s="95"/>
      <c r="CV31" s="95"/>
      <c r="CW31" s="96"/>
      <c r="CX31" s="97">
        <f t="array" ref="CX31">SUMPRODUCT(B31:CW31*0.25)</f>
        <v>1628.2717499999994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84.48</v>
      </c>
      <c r="C33" s="77">
        <f t="shared" ref="C33:BN33" si="5">SUM(C30:C32)</f>
        <v>83.525000000000006</v>
      </c>
      <c r="D33" s="77">
        <f t="shared" si="5"/>
        <v>41.311</v>
      </c>
      <c r="E33" s="77">
        <f t="shared" si="5"/>
        <v>54.811</v>
      </c>
      <c r="F33" s="77">
        <f t="shared" si="5"/>
        <v>55.091000000000001</v>
      </c>
      <c r="G33" s="77">
        <f t="shared" si="5"/>
        <v>59.162999999999997</v>
      </c>
      <c r="H33" s="77">
        <f t="shared" si="5"/>
        <v>60.618000000000002</v>
      </c>
      <c r="I33" s="77">
        <f t="shared" si="5"/>
        <v>59.67</v>
      </c>
      <c r="J33" s="77">
        <f t="shared" si="5"/>
        <v>62.98</v>
      </c>
      <c r="K33" s="77">
        <f t="shared" si="5"/>
        <v>61.039000000000001</v>
      </c>
      <c r="L33" s="77">
        <f t="shared" si="5"/>
        <v>65.227999999999994</v>
      </c>
      <c r="M33" s="77">
        <f t="shared" si="5"/>
        <v>65.569000000000003</v>
      </c>
      <c r="N33" s="77">
        <f t="shared" si="5"/>
        <v>61.402000000000001</v>
      </c>
      <c r="O33" s="77">
        <f t="shared" si="5"/>
        <v>64.707999999999998</v>
      </c>
      <c r="P33" s="77">
        <f t="shared" si="5"/>
        <v>62.933999999999997</v>
      </c>
      <c r="Q33" s="77">
        <f t="shared" si="5"/>
        <v>64.495999999999995</v>
      </c>
      <c r="R33" s="77">
        <f t="shared" si="5"/>
        <v>70.210999999999999</v>
      </c>
      <c r="S33" s="77">
        <f t="shared" si="5"/>
        <v>70.603999999999999</v>
      </c>
      <c r="T33" s="77">
        <f t="shared" si="5"/>
        <v>72.206999999999994</v>
      </c>
      <c r="U33" s="77">
        <f t="shared" si="5"/>
        <v>69.634</v>
      </c>
      <c r="V33" s="77">
        <f t="shared" si="5"/>
        <v>19.614999999999998</v>
      </c>
      <c r="W33" s="77">
        <f t="shared" si="5"/>
        <v>16.867999999999999</v>
      </c>
      <c r="X33" s="77">
        <f t="shared" si="5"/>
        <v>23.111999999999998</v>
      </c>
      <c r="Y33" s="77">
        <f t="shared" si="5"/>
        <v>33.343000000000004</v>
      </c>
      <c r="Z33" s="77">
        <f t="shared" si="5"/>
        <v>31.614999999999998</v>
      </c>
      <c r="AA33" s="77">
        <f t="shared" si="5"/>
        <v>21.635000000000002</v>
      </c>
      <c r="AB33" s="77">
        <f t="shared" si="5"/>
        <v>26.318000000000001</v>
      </c>
      <c r="AC33" s="77">
        <f t="shared" si="5"/>
        <v>28.62</v>
      </c>
      <c r="AD33" s="77">
        <f t="shared" si="5"/>
        <v>76.262</v>
      </c>
      <c r="AE33" s="77">
        <f t="shared" si="5"/>
        <v>102.032</v>
      </c>
      <c r="AF33" s="77">
        <f t="shared" si="5"/>
        <v>127.334</v>
      </c>
      <c r="AG33" s="77">
        <f t="shared" si="5"/>
        <v>85.75</v>
      </c>
      <c r="AH33" s="77">
        <f t="shared" si="5"/>
        <v>120.982</v>
      </c>
      <c r="AI33" s="77">
        <f t="shared" si="5"/>
        <v>147.22499999999999</v>
      </c>
      <c r="AJ33" s="77">
        <f t="shared" si="5"/>
        <v>123.07</v>
      </c>
      <c r="AK33" s="77">
        <f t="shared" si="5"/>
        <v>86.771000000000001</v>
      </c>
      <c r="AL33" s="77">
        <f t="shared" si="5"/>
        <v>17.564</v>
      </c>
      <c r="AM33" s="77">
        <f t="shared" si="5"/>
        <v>22.934000000000001</v>
      </c>
      <c r="AN33" s="77">
        <f t="shared" si="5"/>
        <v>15.116</v>
      </c>
      <c r="AO33" s="77">
        <f t="shared" si="5"/>
        <v>15.634</v>
      </c>
      <c r="AP33" s="77">
        <f t="shared" si="5"/>
        <v>19.893999999999998</v>
      </c>
      <c r="AQ33" s="77">
        <f t="shared" si="5"/>
        <v>13.067</v>
      </c>
      <c r="AR33" s="77">
        <f t="shared" si="5"/>
        <v>12.532999999999999</v>
      </c>
      <c r="AS33" s="77">
        <f t="shared" si="5"/>
        <v>12.641999999999999</v>
      </c>
      <c r="AT33" s="77">
        <f t="shared" si="5"/>
        <v>140.22800000000001</v>
      </c>
      <c r="AU33" s="77">
        <f t="shared" si="5"/>
        <v>140.423</v>
      </c>
      <c r="AV33" s="77">
        <f t="shared" si="5"/>
        <v>141.26599999999999</v>
      </c>
      <c r="AW33" s="77">
        <f t="shared" si="5"/>
        <v>135.47999999999999</v>
      </c>
      <c r="AX33" s="77">
        <f t="shared" si="5"/>
        <v>131.23099999999999</v>
      </c>
      <c r="AY33" s="77">
        <f t="shared" si="5"/>
        <v>134.113</v>
      </c>
      <c r="AZ33" s="77">
        <f t="shared" si="5"/>
        <v>135.02199999999999</v>
      </c>
      <c r="BA33" s="77">
        <f t="shared" si="5"/>
        <v>156.72499999999999</v>
      </c>
      <c r="BB33" s="77">
        <f t="shared" si="5"/>
        <v>120.498</v>
      </c>
      <c r="BC33" s="77">
        <f t="shared" si="5"/>
        <v>127.499</v>
      </c>
      <c r="BD33" s="77">
        <f t="shared" si="5"/>
        <v>114.54</v>
      </c>
      <c r="BE33" s="77">
        <f t="shared" si="5"/>
        <v>107.361</v>
      </c>
      <c r="BF33" s="77">
        <f t="shared" si="5"/>
        <v>158.179</v>
      </c>
      <c r="BG33" s="77">
        <f t="shared" si="5"/>
        <v>105.351</v>
      </c>
      <c r="BH33" s="77">
        <f t="shared" si="5"/>
        <v>79.256</v>
      </c>
      <c r="BI33" s="77">
        <f t="shared" si="5"/>
        <v>64.902000000000001</v>
      </c>
      <c r="BJ33" s="77">
        <f t="shared" si="5"/>
        <v>91.366</v>
      </c>
      <c r="BK33" s="77">
        <f t="shared" si="5"/>
        <v>63.01</v>
      </c>
      <c r="BL33" s="77">
        <f t="shared" si="5"/>
        <v>21.925000000000001</v>
      </c>
      <c r="BM33" s="77">
        <f t="shared" si="5"/>
        <v>3.4510000000000001</v>
      </c>
      <c r="BN33" s="77">
        <f t="shared" si="5"/>
        <v>31.617000000000001</v>
      </c>
      <c r="BO33" s="77">
        <f t="shared" ref="BO33:CW33" si="6">SUM(BO30:BO32)</f>
        <v>10.358000000000001</v>
      </c>
      <c r="BP33" s="77">
        <f t="shared" si="6"/>
        <v>7.4160000000000004</v>
      </c>
      <c r="BQ33" s="77">
        <f t="shared" si="6"/>
        <v>9.7210000000000001</v>
      </c>
      <c r="BR33" s="77">
        <f t="shared" si="6"/>
        <v>13.012</v>
      </c>
      <c r="BS33" s="77">
        <f t="shared" si="6"/>
        <v>8.8719999999999999</v>
      </c>
      <c r="BT33" s="77">
        <f t="shared" si="6"/>
        <v>9.6180000000000003</v>
      </c>
      <c r="BU33" s="77">
        <f t="shared" si="6"/>
        <v>9.4819999999999993</v>
      </c>
      <c r="BV33" s="77">
        <f t="shared" si="6"/>
        <v>49.095999999999997</v>
      </c>
      <c r="BW33" s="77">
        <f t="shared" si="6"/>
        <v>42.783999999999999</v>
      </c>
      <c r="BX33" s="77">
        <f t="shared" si="6"/>
        <v>36.564</v>
      </c>
      <c r="BY33" s="77">
        <f t="shared" si="6"/>
        <v>35.587000000000003</v>
      </c>
      <c r="BZ33" s="77">
        <f t="shared" si="6"/>
        <v>57.646999999999998</v>
      </c>
      <c r="CA33" s="77">
        <f t="shared" si="6"/>
        <v>53.838000000000001</v>
      </c>
      <c r="CB33" s="77">
        <f t="shared" si="6"/>
        <v>56.793999999999997</v>
      </c>
      <c r="CC33" s="77">
        <f t="shared" si="6"/>
        <v>63.996000000000002</v>
      </c>
      <c r="CD33" s="77">
        <f t="shared" si="6"/>
        <v>95.379000000000005</v>
      </c>
      <c r="CE33" s="77">
        <f t="shared" si="6"/>
        <v>32.387</v>
      </c>
      <c r="CF33" s="77">
        <f t="shared" si="6"/>
        <v>17.899999999999999</v>
      </c>
      <c r="CG33" s="77">
        <f t="shared" si="6"/>
        <v>23.704000000000001</v>
      </c>
      <c r="CH33" s="77">
        <f t="shared" si="6"/>
        <v>43.570999999999998</v>
      </c>
      <c r="CI33" s="77">
        <f t="shared" si="6"/>
        <v>33.4</v>
      </c>
      <c r="CJ33" s="77">
        <f t="shared" si="6"/>
        <v>32.26</v>
      </c>
      <c r="CK33" s="77">
        <f t="shared" si="6"/>
        <v>90.936000000000007</v>
      </c>
      <c r="CL33" s="77">
        <f t="shared" si="6"/>
        <v>15.252000000000001</v>
      </c>
      <c r="CM33" s="77">
        <f t="shared" si="6"/>
        <v>39.725999999999999</v>
      </c>
      <c r="CN33" s="77">
        <f t="shared" si="6"/>
        <v>56.244999999999997</v>
      </c>
      <c r="CO33" s="77">
        <f t="shared" si="6"/>
        <v>298.25299999999999</v>
      </c>
      <c r="CP33" s="77">
        <f t="shared" si="6"/>
        <v>116.43</v>
      </c>
      <c r="CQ33" s="77">
        <f t="shared" si="6"/>
        <v>180.589</v>
      </c>
      <c r="CR33" s="77">
        <f t="shared" si="6"/>
        <v>112.82599999999999</v>
      </c>
      <c r="CS33" s="77">
        <f t="shared" si="6"/>
        <v>166.38399999999999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1628.2717499999994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2.5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3.5</v>
      </c>
      <c r="X38" s="120"/>
      <c r="Y38" s="120"/>
      <c r="Z38" s="120"/>
      <c r="AA38" s="120">
        <v>0.6</v>
      </c>
      <c r="AB38" s="120"/>
      <c r="AC38" s="120">
        <v>31.9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2.9</v>
      </c>
      <c r="BI38" s="120">
        <v>19.899999999999999</v>
      </c>
      <c r="BJ38" s="120">
        <v>30.9</v>
      </c>
      <c r="BK38" s="120">
        <v>53.8</v>
      </c>
      <c r="BL38" s="120">
        <v>94</v>
      </c>
      <c r="BM38" s="120">
        <v>118.7</v>
      </c>
      <c r="BN38" s="120"/>
      <c r="BO38" s="120">
        <v>19.100000000000001</v>
      </c>
      <c r="BP38" s="120">
        <v>24</v>
      </c>
      <c r="BQ38" s="120">
        <v>8.6</v>
      </c>
      <c r="BR38" s="120">
        <v>7.7</v>
      </c>
      <c r="BS38" s="120">
        <v>12.9</v>
      </c>
      <c r="BT38" s="120"/>
      <c r="BU38" s="120"/>
      <c r="BV38" s="120">
        <v>12.7</v>
      </c>
      <c r="BW38" s="120">
        <v>19.7</v>
      </c>
      <c r="BX38" s="120">
        <v>25.7</v>
      </c>
      <c r="BY38" s="120">
        <v>26.9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0.8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129.19999999999999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59.5</v>
      </c>
      <c r="CA40" s="120">
        <v>59.5</v>
      </c>
      <c r="CB40" s="120">
        <v>59.5</v>
      </c>
      <c r="CC40" s="120">
        <v>59.5</v>
      </c>
      <c r="CD40" s="120">
        <v>147.9</v>
      </c>
      <c r="CE40" s="120">
        <v>147.9</v>
      </c>
      <c r="CF40" s="120">
        <v>147.9</v>
      </c>
      <c r="CG40" s="120">
        <v>147.9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207.39999999999998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2.5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3.5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0.6</v>
      </c>
      <c r="AB41" s="107">
        <f t="shared" si="7"/>
        <v>0</v>
      </c>
      <c r="AC41" s="107">
        <f t="shared" si="7"/>
        <v>31.9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2.9</v>
      </c>
      <c r="BI41" s="107">
        <f t="shared" si="7"/>
        <v>19.899999999999999</v>
      </c>
      <c r="BJ41" s="107">
        <f t="shared" si="7"/>
        <v>30.9</v>
      </c>
      <c r="BK41" s="107">
        <f t="shared" si="7"/>
        <v>53.8</v>
      </c>
      <c r="BL41" s="107">
        <f t="shared" si="7"/>
        <v>94</v>
      </c>
      <c r="BM41" s="107">
        <f t="shared" si="7"/>
        <v>118.7</v>
      </c>
      <c r="BN41" s="107">
        <f t="shared" si="7"/>
        <v>0</v>
      </c>
      <c r="BO41" s="107">
        <f t="shared" ref="BO41:CW41" si="8">SUM(BO36:BO40)</f>
        <v>19.100000000000001</v>
      </c>
      <c r="BP41" s="107">
        <f t="shared" si="8"/>
        <v>24</v>
      </c>
      <c r="BQ41" s="107">
        <f t="shared" si="8"/>
        <v>8.6</v>
      </c>
      <c r="BR41" s="107">
        <f t="shared" si="8"/>
        <v>7.7</v>
      </c>
      <c r="BS41" s="107">
        <f t="shared" si="8"/>
        <v>12.9</v>
      </c>
      <c r="BT41" s="107">
        <f t="shared" si="8"/>
        <v>0</v>
      </c>
      <c r="BU41" s="107">
        <f t="shared" si="8"/>
        <v>0</v>
      </c>
      <c r="BV41" s="107">
        <f t="shared" si="8"/>
        <v>12.7</v>
      </c>
      <c r="BW41" s="107">
        <f t="shared" si="8"/>
        <v>19.7</v>
      </c>
      <c r="BX41" s="107">
        <f t="shared" si="8"/>
        <v>25.7</v>
      </c>
      <c r="BY41" s="107">
        <f t="shared" si="8"/>
        <v>26.9</v>
      </c>
      <c r="BZ41" s="107">
        <f t="shared" si="8"/>
        <v>59.5</v>
      </c>
      <c r="CA41" s="107">
        <f t="shared" si="8"/>
        <v>59.5</v>
      </c>
      <c r="CB41" s="107">
        <f t="shared" si="8"/>
        <v>59.5</v>
      </c>
      <c r="CC41" s="107">
        <f t="shared" si="8"/>
        <v>59.5</v>
      </c>
      <c r="CD41" s="107">
        <f t="shared" si="8"/>
        <v>147.9</v>
      </c>
      <c r="CE41" s="107">
        <f t="shared" si="8"/>
        <v>147.9</v>
      </c>
      <c r="CF41" s="107">
        <f t="shared" si="8"/>
        <v>147.9</v>
      </c>
      <c r="CG41" s="107">
        <f t="shared" si="8"/>
        <v>147.9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336.59999999999997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2.5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3.5</v>
      </c>
      <c r="X46" s="120"/>
      <c r="Y46" s="120"/>
      <c r="Z46" s="120"/>
      <c r="AA46" s="120">
        <v>0.6</v>
      </c>
      <c r="AB46" s="120"/>
      <c r="AC46" s="120">
        <v>31.9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2.9</v>
      </c>
      <c r="BI46" s="120">
        <v>19.899999999999999</v>
      </c>
      <c r="BJ46" s="120">
        <v>30.9</v>
      </c>
      <c r="BK46" s="120">
        <v>53.8</v>
      </c>
      <c r="BL46" s="120">
        <v>94</v>
      </c>
      <c r="BM46" s="120">
        <v>118.7</v>
      </c>
      <c r="BN46" s="120"/>
      <c r="BO46" s="120">
        <v>19.100000000000001</v>
      </c>
      <c r="BP46" s="120">
        <v>24</v>
      </c>
      <c r="BQ46" s="120">
        <v>8.6</v>
      </c>
      <c r="BR46" s="120">
        <v>7.7</v>
      </c>
      <c r="BS46" s="120">
        <v>12.9</v>
      </c>
      <c r="BT46" s="120"/>
      <c r="BU46" s="120"/>
      <c r="BV46" s="120">
        <v>12.7</v>
      </c>
      <c r="BW46" s="120">
        <v>19.7</v>
      </c>
      <c r="BX46" s="120">
        <v>25.7</v>
      </c>
      <c r="BY46" s="120">
        <v>26.9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0.8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129.19999999999999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59.5</v>
      </c>
      <c r="CA48" s="120">
        <v>59.5</v>
      </c>
      <c r="CB48" s="120">
        <v>59.5</v>
      </c>
      <c r="CC48" s="120">
        <v>59.5</v>
      </c>
      <c r="CD48" s="120">
        <v>147.9</v>
      </c>
      <c r="CE48" s="120">
        <v>147.9</v>
      </c>
      <c r="CF48" s="120">
        <v>147.9</v>
      </c>
      <c r="CG48" s="120">
        <v>147.9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207.39999999999998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2.5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3.5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0.6</v>
      </c>
      <c r="AB50" s="107">
        <f t="shared" si="9"/>
        <v>0</v>
      </c>
      <c r="AC50" s="107">
        <f t="shared" si="9"/>
        <v>31.9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2.9</v>
      </c>
      <c r="BI50" s="107">
        <f t="shared" si="9"/>
        <v>19.899999999999999</v>
      </c>
      <c r="BJ50" s="107">
        <f t="shared" si="9"/>
        <v>30.9</v>
      </c>
      <c r="BK50" s="107">
        <f t="shared" si="9"/>
        <v>53.8</v>
      </c>
      <c r="BL50" s="107">
        <f t="shared" si="9"/>
        <v>94</v>
      </c>
      <c r="BM50" s="107">
        <f t="shared" si="9"/>
        <v>118.7</v>
      </c>
      <c r="BN50" s="107">
        <f t="shared" si="9"/>
        <v>0</v>
      </c>
      <c r="BO50" s="107">
        <f t="shared" ref="BO50:CW50" si="10">SUM(BO44:BO49)</f>
        <v>19.100000000000001</v>
      </c>
      <c r="BP50" s="107">
        <f t="shared" si="10"/>
        <v>24</v>
      </c>
      <c r="BQ50" s="107">
        <f t="shared" si="10"/>
        <v>8.6</v>
      </c>
      <c r="BR50" s="107">
        <f t="shared" si="10"/>
        <v>7.7</v>
      </c>
      <c r="BS50" s="107">
        <f t="shared" si="10"/>
        <v>12.9</v>
      </c>
      <c r="BT50" s="107">
        <f t="shared" si="10"/>
        <v>0</v>
      </c>
      <c r="BU50" s="107">
        <f t="shared" si="10"/>
        <v>0</v>
      </c>
      <c r="BV50" s="107">
        <f t="shared" si="10"/>
        <v>12.7</v>
      </c>
      <c r="BW50" s="107">
        <f t="shared" si="10"/>
        <v>19.7</v>
      </c>
      <c r="BX50" s="107">
        <f t="shared" si="10"/>
        <v>25.7</v>
      </c>
      <c r="BY50" s="107">
        <f t="shared" si="10"/>
        <v>26.9</v>
      </c>
      <c r="BZ50" s="107">
        <f t="shared" si="10"/>
        <v>59.5</v>
      </c>
      <c r="CA50" s="107">
        <f t="shared" si="10"/>
        <v>59.5</v>
      </c>
      <c r="CB50" s="107">
        <f t="shared" si="10"/>
        <v>59.5</v>
      </c>
      <c r="CC50" s="107">
        <f t="shared" si="10"/>
        <v>59.5</v>
      </c>
      <c r="CD50" s="107">
        <f t="shared" si="10"/>
        <v>147.9</v>
      </c>
      <c r="CE50" s="107">
        <f t="shared" si="10"/>
        <v>147.9</v>
      </c>
      <c r="CF50" s="107">
        <f t="shared" si="10"/>
        <v>147.9</v>
      </c>
      <c r="CG50" s="107">
        <f t="shared" si="10"/>
        <v>147.9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336.59999999999997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84.48</v>
      </c>
      <c r="C53" s="107">
        <f t="shared" ref="C53:BN53" si="13">C17+C27+C41</f>
        <v>83.525000000000006</v>
      </c>
      <c r="D53" s="107">
        <f t="shared" si="13"/>
        <v>41.311</v>
      </c>
      <c r="E53" s="107">
        <f t="shared" si="13"/>
        <v>54.811</v>
      </c>
      <c r="F53" s="107">
        <f t="shared" si="13"/>
        <v>57.590999999999994</v>
      </c>
      <c r="G53" s="107">
        <f t="shared" si="13"/>
        <v>59.163000000000004</v>
      </c>
      <c r="H53" s="107">
        <f t="shared" si="13"/>
        <v>60.618000000000002</v>
      </c>
      <c r="I53" s="107">
        <f t="shared" si="13"/>
        <v>59.67</v>
      </c>
      <c r="J53" s="107">
        <f t="shared" si="13"/>
        <v>62.98</v>
      </c>
      <c r="K53" s="107">
        <f t="shared" si="13"/>
        <v>61.039000000000001</v>
      </c>
      <c r="L53" s="107">
        <f t="shared" si="13"/>
        <v>65.227999999999994</v>
      </c>
      <c r="M53" s="107">
        <f t="shared" si="13"/>
        <v>65.569000000000003</v>
      </c>
      <c r="N53" s="107">
        <f t="shared" si="13"/>
        <v>61.402000000000001</v>
      </c>
      <c r="O53" s="107">
        <f t="shared" si="13"/>
        <v>64.707999999999998</v>
      </c>
      <c r="P53" s="107">
        <f t="shared" si="13"/>
        <v>62.934000000000005</v>
      </c>
      <c r="Q53" s="107">
        <f t="shared" si="13"/>
        <v>64.495999999999995</v>
      </c>
      <c r="R53" s="107">
        <f t="shared" si="13"/>
        <v>70.210999999999999</v>
      </c>
      <c r="S53" s="107">
        <f t="shared" si="13"/>
        <v>70.603999999999999</v>
      </c>
      <c r="T53" s="107">
        <f t="shared" si="13"/>
        <v>72.206999999999994</v>
      </c>
      <c r="U53" s="107">
        <f t="shared" si="13"/>
        <v>69.634</v>
      </c>
      <c r="V53" s="107">
        <f t="shared" si="13"/>
        <v>19.615000000000002</v>
      </c>
      <c r="W53" s="107">
        <f t="shared" si="13"/>
        <v>20.367999999999999</v>
      </c>
      <c r="X53" s="107">
        <f t="shared" si="13"/>
        <v>23.112000000000002</v>
      </c>
      <c r="Y53" s="107">
        <f t="shared" si="13"/>
        <v>33.342999999999996</v>
      </c>
      <c r="Z53" s="107">
        <f t="shared" si="13"/>
        <v>31.615000000000002</v>
      </c>
      <c r="AA53" s="107">
        <f t="shared" si="13"/>
        <v>22.234999999999999</v>
      </c>
      <c r="AB53" s="107">
        <f t="shared" si="13"/>
        <v>26.318000000000001</v>
      </c>
      <c r="AC53" s="107">
        <f t="shared" si="13"/>
        <v>60.519999999999996</v>
      </c>
      <c r="AD53" s="107">
        <f t="shared" si="13"/>
        <v>76.262</v>
      </c>
      <c r="AE53" s="107">
        <f t="shared" si="13"/>
        <v>102.032</v>
      </c>
      <c r="AF53" s="107">
        <f t="shared" si="13"/>
        <v>127.334</v>
      </c>
      <c r="AG53" s="107">
        <f t="shared" si="13"/>
        <v>85.75</v>
      </c>
      <c r="AH53" s="107">
        <f t="shared" si="13"/>
        <v>120.98199999999999</v>
      </c>
      <c r="AI53" s="107">
        <f t="shared" si="13"/>
        <v>147.22499999999999</v>
      </c>
      <c r="AJ53" s="107">
        <f t="shared" si="13"/>
        <v>123.07</v>
      </c>
      <c r="AK53" s="107">
        <f t="shared" si="13"/>
        <v>86.771000000000015</v>
      </c>
      <c r="AL53" s="107">
        <f t="shared" si="13"/>
        <v>17.564</v>
      </c>
      <c r="AM53" s="107">
        <f t="shared" si="13"/>
        <v>22.934000000000001</v>
      </c>
      <c r="AN53" s="107">
        <f t="shared" si="13"/>
        <v>15.116</v>
      </c>
      <c r="AO53" s="107">
        <f t="shared" si="13"/>
        <v>15.634</v>
      </c>
      <c r="AP53" s="107">
        <f t="shared" si="13"/>
        <v>19.893999999999998</v>
      </c>
      <c r="AQ53" s="107">
        <f t="shared" si="13"/>
        <v>13.067</v>
      </c>
      <c r="AR53" s="107">
        <f t="shared" si="13"/>
        <v>12.532999999999999</v>
      </c>
      <c r="AS53" s="107">
        <f t="shared" si="13"/>
        <v>12.641999999999999</v>
      </c>
      <c r="AT53" s="107">
        <f t="shared" si="13"/>
        <v>140.22799999999998</v>
      </c>
      <c r="AU53" s="107">
        <f t="shared" si="13"/>
        <v>140.42300000000003</v>
      </c>
      <c r="AV53" s="107">
        <f t="shared" si="13"/>
        <v>141.26599999999999</v>
      </c>
      <c r="AW53" s="107">
        <f t="shared" si="13"/>
        <v>135.48000000000002</v>
      </c>
      <c r="AX53" s="107">
        <f t="shared" si="13"/>
        <v>131.23099999999999</v>
      </c>
      <c r="AY53" s="107">
        <f t="shared" si="13"/>
        <v>134.113</v>
      </c>
      <c r="AZ53" s="107">
        <f t="shared" si="13"/>
        <v>135.02199999999999</v>
      </c>
      <c r="BA53" s="107">
        <f t="shared" si="13"/>
        <v>156.72499999999999</v>
      </c>
      <c r="BB53" s="107">
        <f t="shared" si="13"/>
        <v>120.498</v>
      </c>
      <c r="BC53" s="107">
        <f t="shared" si="13"/>
        <v>127.49900000000001</v>
      </c>
      <c r="BD53" s="107">
        <f t="shared" si="13"/>
        <v>114.54</v>
      </c>
      <c r="BE53" s="107">
        <f t="shared" si="13"/>
        <v>107.36099999999999</v>
      </c>
      <c r="BF53" s="107">
        <f t="shared" si="13"/>
        <v>158.179</v>
      </c>
      <c r="BG53" s="107">
        <f t="shared" si="13"/>
        <v>105.351</v>
      </c>
      <c r="BH53" s="107">
        <f t="shared" si="13"/>
        <v>82.156000000000006</v>
      </c>
      <c r="BI53" s="107">
        <f t="shared" si="13"/>
        <v>84.801999999999992</v>
      </c>
      <c r="BJ53" s="107">
        <f t="shared" si="13"/>
        <v>122.26599999999999</v>
      </c>
      <c r="BK53" s="107">
        <f t="shared" si="13"/>
        <v>116.81</v>
      </c>
      <c r="BL53" s="107">
        <f t="shared" si="13"/>
        <v>115.925</v>
      </c>
      <c r="BM53" s="107">
        <f t="shared" si="13"/>
        <v>122.151</v>
      </c>
      <c r="BN53" s="107">
        <f t="shared" si="13"/>
        <v>31.617000000000001</v>
      </c>
      <c r="BO53" s="107">
        <f t="shared" ref="BO53:CX53" si="14">BO17+BO27+BO41</f>
        <v>29.458000000000002</v>
      </c>
      <c r="BP53" s="107">
        <f t="shared" si="14"/>
        <v>31.416</v>
      </c>
      <c r="BQ53" s="107">
        <f t="shared" si="14"/>
        <v>18.320999999999998</v>
      </c>
      <c r="BR53" s="107">
        <f t="shared" si="14"/>
        <v>20.712</v>
      </c>
      <c r="BS53" s="107">
        <f t="shared" si="14"/>
        <v>21.771999999999998</v>
      </c>
      <c r="BT53" s="107">
        <f t="shared" si="14"/>
        <v>9.6180000000000003</v>
      </c>
      <c r="BU53" s="107">
        <f t="shared" si="14"/>
        <v>9.4819999999999993</v>
      </c>
      <c r="BV53" s="107">
        <f t="shared" si="14"/>
        <v>61.796000000000006</v>
      </c>
      <c r="BW53" s="107">
        <f t="shared" si="14"/>
        <v>62.483999999999995</v>
      </c>
      <c r="BX53" s="107">
        <f t="shared" si="14"/>
        <v>62.263999999999996</v>
      </c>
      <c r="BY53" s="107">
        <f t="shared" si="14"/>
        <v>62.487000000000002</v>
      </c>
      <c r="BZ53" s="107">
        <f t="shared" si="14"/>
        <v>117.14700000000001</v>
      </c>
      <c r="CA53" s="107">
        <f t="shared" si="14"/>
        <v>113.33799999999999</v>
      </c>
      <c r="CB53" s="107">
        <f t="shared" si="14"/>
        <v>116.29400000000001</v>
      </c>
      <c r="CC53" s="107">
        <f t="shared" si="14"/>
        <v>123.496</v>
      </c>
      <c r="CD53" s="107">
        <f t="shared" si="14"/>
        <v>243.279</v>
      </c>
      <c r="CE53" s="107">
        <f t="shared" si="14"/>
        <v>180.28700000000001</v>
      </c>
      <c r="CF53" s="107">
        <f t="shared" si="14"/>
        <v>165.8</v>
      </c>
      <c r="CG53" s="107">
        <f t="shared" si="14"/>
        <v>171.60400000000001</v>
      </c>
      <c r="CH53" s="107">
        <f t="shared" si="14"/>
        <v>43.571000000000005</v>
      </c>
      <c r="CI53" s="107">
        <f t="shared" si="14"/>
        <v>33.400000000000006</v>
      </c>
      <c r="CJ53" s="107">
        <f t="shared" si="14"/>
        <v>32.26</v>
      </c>
      <c r="CK53" s="107">
        <f t="shared" si="14"/>
        <v>90.936000000000007</v>
      </c>
      <c r="CL53" s="107">
        <f t="shared" si="14"/>
        <v>16.052</v>
      </c>
      <c r="CM53" s="107">
        <f t="shared" si="14"/>
        <v>39.725999999999999</v>
      </c>
      <c r="CN53" s="107">
        <f t="shared" si="14"/>
        <v>56.244999999999997</v>
      </c>
      <c r="CO53" s="107">
        <f t="shared" si="14"/>
        <v>298.25299999999993</v>
      </c>
      <c r="CP53" s="107">
        <f t="shared" si="14"/>
        <v>116.43</v>
      </c>
      <c r="CQ53" s="107">
        <f t="shared" si="14"/>
        <v>180.589</v>
      </c>
      <c r="CR53" s="107">
        <f t="shared" si="14"/>
        <v>112.82600000000001</v>
      </c>
      <c r="CS53" s="107">
        <f t="shared" si="14"/>
        <v>166.38399999999999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1964.8717499999998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84.435000000000002</v>
      </c>
      <c r="C5" s="25">
        <v>83.567999999999998</v>
      </c>
      <c r="D5" s="25">
        <v>41.311</v>
      </c>
      <c r="E5" s="25">
        <v>54.811</v>
      </c>
      <c r="F5" s="25">
        <v>57.591000000000001</v>
      </c>
      <c r="G5" s="25">
        <v>59.162999999999997</v>
      </c>
      <c r="H5" s="25">
        <v>60.618000000000002</v>
      </c>
      <c r="I5" s="25">
        <v>59.67</v>
      </c>
      <c r="J5" s="25">
        <v>62.98</v>
      </c>
      <c r="K5" s="25">
        <v>61.039000000000001</v>
      </c>
      <c r="L5" s="25">
        <v>65.227999999999994</v>
      </c>
      <c r="M5" s="25">
        <v>65.569000000000003</v>
      </c>
      <c r="N5" s="25">
        <v>61.402000000000001</v>
      </c>
      <c r="O5" s="25">
        <v>64.707999999999998</v>
      </c>
      <c r="P5" s="25">
        <v>62.933999999999997</v>
      </c>
      <c r="Q5" s="25">
        <v>64.495999999999995</v>
      </c>
      <c r="R5" s="25">
        <v>70.210999999999999</v>
      </c>
      <c r="S5" s="25">
        <v>70.603999999999999</v>
      </c>
      <c r="T5" s="25">
        <v>72.206999999999994</v>
      </c>
      <c r="U5" s="25">
        <v>69.634</v>
      </c>
      <c r="V5" s="25">
        <v>19.614999999999998</v>
      </c>
      <c r="W5" s="25">
        <v>20.367999999999999</v>
      </c>
      <c r="X5" s="25">
        <v>23.076000000000001</v>
      </c>
      <c r="Y5" s="25">
        <v>33.369999999999997</v>
      </c>
      <c r="Z5" s="25">
        <v>31.614999999999998</v>
      </c>
      <c r="AA5" s="25">
        <v>22.234999999999999</v>
      </c>
      <c r="AB5" s="25">
        <v>26.318000000000001</v>
      </c>
      <c r="AC5" s="25">
        <v>60.566000000000003</v>
      </c>
      <c r="AD5" s="25">
        <v>76.253</v>
      </c>
      <c r="AE5" s="25">
        <v>101.98399999999999</v>
      </c>
      <c r="AF5" s="25">
        <v>127.35599999999999</v>
      </c>
      <c r="AG5" s="25">
        <v>85.769000000000005</v>
      </c>
      <c r="AH5" s="25">
        <v>120.952</v>
      </c>
      <c r="AI5" s="25">
        <v>147.27199999999999</v>
      </c>
      <c r="AJ5" s="25">
        <v>123.07</v>
      </c>
      <c r="AK5" s="25">
        <v>86.771000000000001</v>
      </c>
      <c r="AL5" s="25">
        <v>17.564</v>
      </c>
      <c r="AM5" s="25">
        <v>22.934000000000001</v>
      </c>
      <c r="AN5" s="25">
        <v>15.116</v>
      </c>
      <c r="AO5" s="25">
        <v>15.634</v>
      </c>
      <c r="AP5" s="25">
        <v>19.893999999999998</v>
      </c>
      <c r="AQ5" s="25">
        <v>13.067</v>
      </c>
      <c r="AR5" s="25">
        <v>12.532999999999999</v>
      </c>
      <c r="AS5" s="25">
        <v>12.641999999999999</v>
      </c>
      <c r="AT5" s="25">
        <v>140.27699999999999</v>
      </c>
      <c r="AU5" s="25">
        <v>140.47200000000001</v>
      </c>
      <c r="AV5" s="25">
        <v>141.315</v>
      </c>
      <c r="AW5" s="25">
        <v>135.529</v>
      </c>
      <c r="AX5" s="25">
        <v>131.244</v>
      </c>
      <c r="AY5" s="25">
        <v>134.126</v>
      </c>
      <c r="AZ5" s="25">
        <v>135.035</v>
      </c>
      <c r="BA5" s="25">
        <v>156.738</v>
      </c>
      <c r="BB5" s="25">
        <v>120.498</v>
      </c>
      <c r="BC5" s="25">
        <v>127.499</v>
      </c>
      <c r="BD5" s="25">
        <v>114.54</v>
      </c>
      <c r="BE5" s="25">
        <v>107.361</v>
      </c>
      <c r="BF5" s="25">
        <v>158.15899999999999</v>
      </c>
      <c r="BG5" s="25">
        <v>105.333</v>
      </c>
      <c r="BH5" s="25">
        <v>82.137</v>
      </c>
      <c r="BI5" s="25">
        <v>84.772999999999996</v>
      </c>
      <c r="BJ5" s="25">
        <v>122.23099999999999</v>
      </c>
      <c r="BK5" s="25">
        <v>116.84099999999999</v>
      </c>
      <c r="BL5" s="25">
        <v>115.955</v>
      </c>
      <c r="BM5" s="25">
        <v>122.15900000000001</v>
      </c>
      <c r="BN5" s="25">
        <v>31.542999999999999</v>
      </c>
      <c r="BO5" s="25">
        <v>29.448</v>
      </c>
      <c r="BP5" s="25">
        <v>31.346</v>
      </c>
      <c r="BQ5" s="25">
        <v>18.305</v>
      </c>
      <c r="BR5" s="25">
        <v>20.728000000000002</v>
      </c>
      <c r="BS5" s="25">
        <v>21.739000000000001</v>
      </c>
      <c r="BT5" s="25">
        <v>9.6539999999999999</v>
      </c>
      <c r="BU5" s="25">
        <v>9.4890000000000008</v>
      </c>
      <c r="BV5" s="25">
        <v>61.776000000000003</v>
      </c>
      <c r="BW5" s="25">
        <v>62.462000000000003</v>
      </c>
      <c r="BX5" s="25">
        <v>62.283000000000001</v>
      </c>
      <c r="BY5" s="25">
        <v>62.454000000000001</v>
      </c>
      <c r="BZ5" s="25">
        <v>117.107</v>
      </c>
      <c r="CA5" s="25">
        <v>113.357</v>
      </c>
      <c r="CB5" s="25">
        <v>116.34</v>
      </c>
      <c r="CC5" s="25">
        <v>123.46599999999999</v>
      </c>
      <c r="CD5" s="25">
        <v>243.279</v>
      </c>
      <c r="CE5" s="25">
        <v>180.24100000000001</v>
      </c>
      <c r="CF5" s="25">
        <v>165.762</v>
      </c>
      <c r="CG5" s="25">
        <v>171.56200000000001</v>
      </c>
      <c r="CH5" s="25">
        <v>43.58</v>
      </c>
      <c r="CI5" s="25">
        <v>33.393999999999998</v>
      </c>
      <c r="CJ5" s="25">
        <v>32.246000000000002</v>
      </c>
      <c r="CK5" s="25">
        <v>90.957999999999998</v>
      </c>
      <c r="CL5" s="25">
        <v>16.071000000000002</v>
      </c>
      <c r="CM5" s="25">
        <v>39.698999999999998</v>
      </c>
      <c r="CN5" s="25">
        <v>56.274999999999999</v>
      </c>
      <c r="CO5" s="25">
        <v>298.23599999999999</v>
      </c>
      <c r="CP5" s="25">
        <v>116.38</v>
      </c>
      <c r="CQ5" s="25">
        <v>180.58099999999999</v>
      </c>
      <c r="CR5" s="25">
        <v>112.816</v>
      </c>
      <c r="CS5" s="25">
        <v>166.41499999999999</v>
      </c>
      <c r="CT5" s="26"/>
      <c r="CU5" s="26"/>
      <c r="CV5" s="26"/>
      <c r="CW5" s="27"/>
      <c r="CX5" s="28">
        <f t="array" ref="CX5">SUMPRODUCT(B5:CW5*0.25)</f>
        <v>1964.8417499999996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84.74</v>
      </c>
      <c r="D8" s="37">
        <v>90.6</v>
      </c>
      <c r="E8" s="37">
        <v>90.8</v>
      </c>
      <c r="F8" s="37">
        <v>90.51</v>
      </c>
      <c r="G8" s="37">
        <v>84.22</v>
      </c>
      <c r="H8" s="37">
        <v>83.42</v>
      </c>
      <c r="I8" s="37">
        <v>81.94</v>
      </c>
      <c r="J8" s="37">
        <v>82.23</v>
      </c>
      <c r="K8" s="37">
        <v>83.7</v>
      </c>
      <c r="L8" s="37">
        <v>81.03</v>
      </c>
      <c r="M8" s="37">
        <v>79.75</v>
      </c>
      <c r="N8" s="37">
        <v>78.64</v>
      </c>
      <c r="O8" s="37">
        <v>83.83</v>
      </c>
      <c r="P8" s="37">
        <v>86.01</v>
      </c>
      <c r="Q8" s="37">
        <v>84.61</v>
      </c>
      <c r="R8" s="37">
        <v>86.41</v>
      </c>
      <c r="S8" s="37">
        <v>85.32</v>
      </c>
      <c r="T8" s="37">
        <v>87.05</v>
      </c>
      <c r="U8" s="37">
        <v>86.88</v>
      </c>
      <c r="V8" s="37">
        <v>83.84</v>
      </c>
      <c r="W8" s="37">
        <v>82.46</v>
      </c>
      <c r="X8" s="37">
        <v>79.84</v>
      </c>
      <c r="Y8" s="37">
        <v>92.93</v>
      </c>
      <c r="Z8" s="37">
        <v>88.24</v>
      </c>
      <c r="AA8" s="37">
        <v>92.81</v>
      </c>
      <c r="AB8" s="37">
        <v>97.61</v>
      </c>
      <c r="AC8" s="37">
        <v>111.29</v>
      </c>
      <c r="AD8" s="37">
        <v>94.56</v>
      </c>
      <c r="AE8" s="37">
        <v>105.67</v>
      </c>
      <c r="AF8" s="37">
        <v>108.98</v>
      </c>
      <c r="AG8" s="37">
        <v>101.54</v>
      </c>
      <c r="AH8" s="37">
        <v>89.98</v>
      </c>
      <c r="AI8" s="37">
        <v>91.11</v>
      </c>
      <c r="AJ8" s="37">
        <v>88.96</v>
      </c>
      <c r="AK8" s="37">
        <v>77.66</v>
      </c>
      <c r="AL8" s="37">
        <v>90.96</v>
      </c>
      <c r="AM8" s="37">
        <v>80.23</v>
      </c>
      <c r="AN8" s="37">
        <v>76.67</v>
      </c>
      <c r="AO8" s="37">
        <v>71.099999999999994</v>
      </c>
      <c r="AP8" s="37">
        <v>84.23</v>
      </c>
      <c r="AQ8" s="37">
        <v>76.099999999999994</v>
      </c>
      <c r="AR8" s="37">
        <v>71.739999999999995</v>
      </c>
      <c r="AS8" s="37">
        <v>69.790000000000006</v>
      </c>
      <c r="AT8" s="37">
        <v>86.86</v>
      </c>
      <c r="AU8" s="37">
        <v>84.7</v>
      </c>
      <c r="AV8" s="37">
        <v>82.94</v>
      </c>
      <c r="AW8" s="37">
        <v>76</v>
      </c>
      <c r="AX8" s="37">
        <v>27.27</v>
      </c>
      <c r="AY8" s="37">
        <v>54.86</v>
      </c>
      <c r="AZ8" s="37">
        <v>78.75</v>
      </c>
      <c r="BA8" s="37">
        <v>78.73</v>
      </c>
      <c r="BB8" s="37">
        <v>67.209999999999994</v>
      </c>
      <c r="BC8" s="37">
        <v>70.59</v>
      </c>
      <c r="BD8" s="37">
        <v>78.680000000000007</v>
      </c>
      <c r="BE8" s="37">
        <v>85.65</v>
      </c>
      <c r="BF8" s="37">
        <v>81.5</v>
      </c>
      <c r="BG8" s="37">
        <v>94.96</v>
      </c>
      <c r="BH8" s="37">
        <v>101.73</v>
      </c>
      <c r="BI8" s="37">
        <v>106.35</v>
      </c>
      <c r="BJ8" s="37">
        <v>85.24</v>
      </c>
      <c r="BK8" s="37">
        <v>98.94</v>
      </c>
      <c r="BL8" s="37">
        <v>118</v>
      </c>
      <c r="BM8" s="37">
        <v>129.5</v>
      </c>
      <c r="BN8" s="37">
        <v>108.64</v>
      </c>
      <c r="BO8" s="37">
        <v>119.58</v>
      </c>
      <c r="BP8" s="37">
        <v>116.44</v>
      </c>
      <c r="BQ8" s="37">
        <v>117.96</v>
      </c>
      <c r="BR8" s="37">
        <v>122.74</v>
      </c>
      <c r="BS8" s="37">
        <v>113</v>
      </c>
      <c r="BT8" s="37">
        <v>115.08</v>
      </c>
      <c r="BU8" s="37">
        <v>113.09</v>
      </c>
      <c r="BV8" s="37">
        <v>117.81</v>
      </c>
      <c r="BW8" s="37">
        <v>124.28</v>
      </c>
      <c r="BX8" s="37">
        <v>110.04</v>
      </c>
      <c r="BY8" s="37">
        <v>113</v>
      </c>
      <c r="BZ8" s="37">
        <v>116.27</v>
      </c>
      <c r="CA8" s="37">
        <v>118.33</v>
      </c>
      <c r="CB8" s="37">
        <v>117.88</v>
      </c>
      <c r="CC8" s="37">
        <v>107.92</v>
      </c>
      <c r="CD8" s="37">
        <v>138.91</v>
      </c>
      <c r="CE8" s="37">
        <v>110</v>
      </c>
      <c r="CF8" s="37">
        <v>102.26</v>
      </c>
      <c r="CG8" s="37">
        <v>95.19</v>
      </c>
      <c r="CH8" s="37">
        <v>110.38</v>
      </c>
      <c r="CI8" s="37">
        <v>98.78</v>
      </c>
      <c r="CJ8" s="37">
        <v>98.77</v>
      </c>
      <c r="CK8" s="37">
        <v>89.91</v>
      </c>
      <c r="CL8" s="37">
        <v>103.23</v>
      </c>
      <c r="CM8" s="37">
        <v>96.04</v>
      </c>
      <c r="CN8" s="37">
        <v>95.08</v>
      </c>
      <c r="CO8" s="37">
        <v>89.86</v>
      </c>
      <c r="CP8" s="37">
        <v>94.04</v>
      </c>
      <c r="CQ8" s="37">
        <v>90.02</v>
      </c>
      <c r="CR8" s="37">
        <v>85.41</v>
      </c>
      <c r="CS8" s="37">
        <v>74</v>
      </c>
      <c r="CT8" s="38"/>
      <c r="CU8" s="38"/>
      <c r="CV8" s="38"/>
      <c r="CW8" s="39"/>
      <c r="CX8" s="40">
        <f>IF(SUM(B8:CW8)&lt;&gt;0,AVERAGEIF(B8:CW8,"&lt;&gt;"""),"")</f>
        <v>92.941562500000018</v>
      </c>
    </row>
    <row r="9" spans="1:102" ht="24.95" customHeight="1" thickBot="1" x14ac:dyDescent="0.25">
      <c r="A9" s="41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46">
        <f>IF(SUM(B9:CW9)&lt;&gt;0,AVERAGEIF(B9:CW9,"&lt;&gt;"""),"")</f>
        <v>92.941562500000046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48.984999999999999</v>
      </c>
      <c r="C15" s="71">
        <v>56.02</v>
      </c>
      <c r="D15" s="71">
        <v>41.228999999999999</v>
      </c>
      <c r="E15" s="71">
        <v>54.73</v>
      </c>
      <c r="F15" s="71">
        <v>57.51</v>
      </c>
      <c r="G15" s="71">
        <v>59.08</v>
      </c>
      <c r="H15" s="71">
        <v>58.7</v>
      </c>
      <c r="I15" s="71">
        <v>59.59</v>
      </c>
      <c r="J15" s="71">
        <v>62.9</v>
      </c>
      <c r="K15" s="71">
        <v>60.957999999999998</v>
      </c>
      <c r="L15" s="71">
        <v>65.147999999999996</v>
      </c>
      <c r="M15" s="71">
        <v>65.486000000000004</v>
      </c>
      <c r="N15" s="71">
        <v>61.317</v>
      </c>
      <c r="O15" s="71">
        <v>64.626999999999995</v>
      </c>
      <c r="P15" s="71">
        <v>62.851999999999997</v>
      </c>
      <c r="Q15" s="71">
        <v>64.414000000000001</v>
      </c>
      <c r="R15" s="71">
        <v>70.126000000000005</v>
      </c>
      <c r="S15" s="71">
        <v>70.506</v>
      </c>
      <c r="T15" s="71">
        <v>72.105999999999995</v>
      </c>
      <c r="U15" s="71">
        <v>69.537999999999997</v>
      </c>
      <c r="V15" s="71">
        <v>19.521999999999998</v>
      </c>
      <c r="W15" s="71">
        <v>20.248000000000001</v>
      </c>
      <c r="X15" s="71">
        <v>18.245999999999999</v>
      </c>
      <c r="Y15" s="71">
        <v>18.440999999999999</v>
      </c>
      <c r="Z15" s="71">
        <v>23.257000000000001</v>
      </c>
      <c r="AA15" s="71">
        <v>11.068</v>
      </c>
      <c r="AB15" s="71">
        <v>13.914999999999999</v>
      </c>
      <c r="AC15" s="71">
        <v>8.2850000000000001</v>
      </c>
      <c r="AD15" s="71">
        <v>2.802</v>
      </c>
      <c r="AE15" s="71">
        <v>0.152</v>
      </c>
      <c r="AF15" s="71">
        <v>0.11700000000000001</v>
      </c>
      <c r="AG15" s="71">
        <v>0.63200000000000001</v>
      </c>
      <c r="AH15" s="71">
        <v>5.0999999999999996</v>
      </c>
      <c r="AI15" s="71">
        <v>3.2160000000000002</v>
      </c>
      <c r="AJ15" s="71">
        <v>3.907</v>
      </c>
      <c r="AK15" s="71">
        <v>4.0010000000000003</v>
      </c>
      <c r="AL15" s="71">
        <v>6.1</v>
      </c>
      <c r="AM15" s="71">
        <v>6.1120000000000001</v>
      </c>
      <c r="AN15" s="71">
        <v>5.6479999999999997</v>
      </c>
      <c r="AO15" s="71">
        <v>5.8650000000000002</v>
      </c>
      <c r="AP15" s="71">
        <v>5.7089999999999996</v>
      </c>
      <c r="AQ15" s="71">
        <v>3.8260000000000001</v>
      </c>
      <c r="AR15" s="71">
        <v>3.2549999999999999</v>
      </c>
      <c r="AS15" s="71">
        <v>4.0620000000000003</v>
      </c>
      <c r="AT15" s="71">
        <v>2.02</v>
      </c>
      <c r="AU15" s="71">
        <v>2.2200000000000002</v>
      </c>
      <c r="AV15" s="71">
        <v>2.11</v>
      </c>
      <c r="AW15" s="71">
        <v>2.1739999999999999</v>
      </c>
      <c r="AX15" s="71">
        <v>1.31</v>
      </c>
      <c r="AY15" s="71">
        <v>0.97</v>
      </c>
      <c r="AZ15" s="71">
        <v>0.41</v>
      </c>
      <c r="BA15" s="71">
        <v>3.1240000000000001</v>
      </c>
      <c r="BB15" s="71">
        <v>7.2450000000000001</v>
      </c>
      <c r="BC15" s="71">
        <v>8.3780000000000001</v>
      </c>
      <c r="BD15" s="71">
        <v>5.9189999999999996</v>
      </c>
      <c r="BE15" s="71">
        <v>3.22</v>
      </c>
      <c r="BF15" s="71">
        <v>1.53</v>
      </c>
      <c r="BG15" s="71">
        <v>2.66</v>
      </c>
      <c r="BH15" s="71">
        <v>2.88</v>
      </c>
      <c r="BI15" s="71">
        <v>2.87</v>
      </c>
      <c r="BJ15" s="71">
        <v>6.5110000000000001</v>
      </c>
      <c r="BK15" s="71">
        <v>1.1299999999999999</v>
      </c>
      <c r="BL15" s="71">
        <v>0.249</v>
      </c>
      <c r="BM15" s="71">
        <v>6.4539999999999997</v>
      </c>
      <c r="BN15" s="71">
        <v>14.936</v>
      </c>
      <c r="BO15" s="71">
        <v>21.148</v>
      </c>
      <c r="BP15" s="71">
        <v>16.849</v>
      </c>
      <c r="BQ15" s="71">
        <v>13.403</v>
      </c>
      <c r="BR15" s="71">
        <v>18.126999999999999</v>
      </c>
      <c r="BS15" s="71">
        <v>13.4</v>
      </c>
      <c r="BT15" s="71">
        <v>6.0579999999999998</v>
      </c>
      <c r="BU15" s="71">
        <v>5.3959999999999999</v>
      </c>
      <c r="BV15" s="71">
        <v>1.9850000000000001</v>
      </c>
      <c r="BW15" s="71">
        <v>2.6789999999999998</v>
      </c>
      <c r="BX15" s="71">
        <v>2.5009999999999999</v>
      </c>
      <c r="BY15" s="71">
        <v>2.6760000000000002</v>
      </c>
      <c r="BZ15" s="71">
        <v>2.83</v>
      </c>
      <c r="CA15" s="71">
        <v>2.38</v>
      </c>
      <c r="CB15" s="71">
        <v>1.76</v>
      </c>
      <c r="CC15" s="71">
        <v>2.7839999999999998</v>
      </c>
      <c r="CD15" s="71"/>
      <c r="CE15" s="71">
        <v>3.07</v>
      </c>
      <c r="CF15" s="71">
        <v>6.1680000000000001</v>
      </c>
      <c r="CG15" s="71">
        <v>4.7839999999999998</v>
      </c>
      <c r="CH15" s="71">
        <v>5.8019999999999996</v>
      </c>
      <c r="CI15" s="71">
        <v>10.218</v>
      </c>
      <c r="CJ15" s="71">
        <v>10.97</v>
      </c>
      <c r="CK15" s="71">
        <v>13.978</v>
      </c>
      <c r="CL15" s="71">
        <v>15.994999999999999</v>
      </c>
      <c r="CM15" s="71">
        <v>12.324</v>
      </c>
      <c r="CN15" s="71">
        <v>10</v>
      </c>
      <c r="CO15" s="71">
        <v>8.4600000000000009</v>
      </c>
      <c r="CP15" s="71">
        <v>4.43</v>
      </c>
      <c r="CQ15" s="71">
        <v>4.13</v>
      </c>
      <c r="CR15" s="71">
        <v>4.28</v>
      </c>
      <c r="CS15" s="71">
        <v>8.7799999999999994</v>
      </c>
      <c r="CT15" s="72"/>
      <c r="CU15" s="72"/>
      <c r="CV15" s="72"/>
      <c r="CW15" s="73"/>
      <c r="CX15" s="74">
        <f t="array" ref="CX15">SUMPRODUCT(B15:CW15*0.25)</f>
        <v>433.74824999999993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48.984999999999999</v>
      </c>
      <c r="C17" s="77">
        <f t="shared" ref="C17:BN17" si="0">SUM(C11:C16)</f>
        <v>56.02</v>
      </c>
      <c r="D17" s="77">
        <f t="shared" si="0"/>
        <v>41.228999999999999</v>
      </c>
      <c r="E17" s="77">
        <f t="shared" si="0"/>
        <v>54.73</v>
      </c>
      <c r="F17" s="77">
        <f t="shared" si="0"/>
        <v>57.51</v>
      </c>
      <c r="G17" s="77">
        <f t="shared" si="0"/>
        <v>59.08</v>
      </c>
      <c r="H17" s="77">
        <f t="shared" si="0"/>
        <v>58.7</v>
      </c>
      <c r="I17" s="77">
        <f t="shared" si="0"/>
        <v>59.59</v>
      </c>
      <c r="J17" s="77">
        <f t="shared" si="0"/>
        <v>62.9</v>
      </c>
      <c r="K17" s="77">
        <f t="shared" si="0"/>
        <v>60.957999999999998</v>
      </c>
      <c r="L17" s="77">
        <f t="shared" si="0"/>
        <v>65.147999999999996</v>
      </c>
      <c r="M17" s="77">
        <f t="shared" si="0"/>
        <v>65.486000000000004</v>
      </c>
      <c r="N17" s="77">
        <f t="shared" si="0"/>
        <v>61.317</v>
      </c>
      <c r="O17" s="77">
        <f t="shared" si="0"/>
        <v>64.626999999999995</v>
      </c>
      <c r="P17" s="77">
        <f t="shared" si="0"/>
        <v>62.851999999999997</v>
      </c>
      <c r="Q17" s="77">
        <f t="shared" si="0"/>
        <v>64.414000000000001</v>
      </c>
      <c r="R17" s="77">
        <f t="shared" si="0"/>
        <v>70.126000000000005</v>
      </c>
      <c r="S17" s="77">
        <f t="shared" si="0"/>
        <v>70.506</v>
      </c>
      <c r="T17" s="77">
        <f t="shared" si="0"/>
        <v>72.105999999999995</v>
      </c>
      <c r="U17" s="77">
        <f t="shared" si="0"/>
        <v>69.537999999999997</v>
      </c>
      <c r="V17" s="77">
        <f t="shared" si="0"/>
        <v>19.521999999999998</v>
      </c>
      <c r="W17" s="77">
        <f t="shared" si="0"/>
        <v>20.248000000000001</v>
      </c>
      <c r="X17" s="77">
        <f t="shared" si="0"/>
        <v>18.245999999999999</v>
      </c>
      <c r="Y17" s="77">
        <f t="shared" si="0"/>
        <v>18.440999999999999</v>
      </c>
      <c r="Z17" s="77">
        <f t="shared" si="0"/>
        <v>23.257000000000001</v>
      </c>
      <c r="AA17" s="77">
        <f t="shared" si="0"/>
        <v>11.068</v>
      </c>
      <c r="AB17" s="77">
        <f t="shared" si="0"/>
        <v>13.914999999999999</v>
      </c>
      <c r="AC17" s="77">
        <f t="shared" si="0"/>
        <v>8.2850000000000001</v>
      </c>
      <c r="AD17" s="77">
        <f t="shared" si="0"/>
        <v>2.802</v>
      </c>
      <c r="AE17" s="77">
        <f t="shared" si="0"/>
        <v>0.152</v>
      </c>
      <c r="AF17" s="77">
        <f t="shared" si="0"/>
        <v>0.11700000000000001</v>
      </c>
      <c r="AG17" s="77">
        <f t="shared" si="0"/>
        <v>0.63200000000000001</v>
      </c>
      <c r="AH17" s="77">
        <f t="shared" si="0"/>
        <v>5.0999999999999996</v>
      </c>
      <c r="AI17" s="77">
        <f t="shared" si="0"/>
        <v>3.2160000000000002</v>
      </c>
      <c r="AJ17" s="77">
        <f t="shared" si="0"/>
        <v>3.907</v>
      </c>
      <c r="AK17" s="77">
        <f t="shared" si="0"/>
        <v>4.0010000000000003</v>
      </c>
      <c r="AL17" s="77">
        <f t="shared" si="0"/>
        <v>6.1</v>
      </c>
      <c r="AM17" s="77">
        <f t="shared" si="0"/>
        <v>6.1120000000000001</v>
      </c>
      <c r="AN17" s="77">
        <f t="shared" si="0"/>
        <v>5.6479999999999997</v>
      </c>
      <c r="AO17" s="77">
        <f t="shared" si="0"/>
        <v>5.8650000000000002</v>
      </c>
      <c r="AP17" s="77">
        <f t="shared" si="0"/>
        <v>5.7089999999999996</v>
      </c>
      <c r="AQ17" s="77">
        <f t="shared" si="0"/>
        <v>3.8260000000000001</v>
      </c>
      <c r="AR17" s="77">
        <f t="shared" si="0"/>
        <v>3.2549999999999999</v>
      </c>
      <c r="AS17" s="77">
        <f t="shared" si="0"/>
        <v>4.0620000000000003</v>
      </c>
      <c r="AT17" s="77">
        <f t="shared" si="0"/>
        <v>2.02</v>
      </c>
      <c r="AU17" s="77">
        <f t="shared" si="0"/>
        <v>2.2200000000000002</v>
      </c>
      <c r="AV17" s="77">
        <f t="shared" si="0"/>
        <v>2.11</v>
      </c>
      <c r="AW17" s="77">
        <f t="shared" si="0"/>
        <v>2.1739999999999999</v>
      </c>
      <c r="AX17" s="77">
        <f t="shared" si="0"/>
        <v>1.31</v>
      </c>
      <c r="AY17" s="77">
        <f t="shared" si="0"/>
        <v>0.97</v>
      </c>
      <c r="AZ17" s="77">
        <f t="shared" si="0"/>
        <v>0.41</v>
      </c>
      <c r="BA17" s="77">
        <f t="shared" si="0"/>
        <v>3.1240000000000001</v>
      </c>
      <c r="BB17" s="77">
        <f t="shared" si="0"/>
        <v>7.2450000000000001</v>
      </c>
      <c r="BC17" s="77">
        <f t="shared" si="0"/>
        <v>8.3780000000000001</v>
      </c>
      <c r="BD17" s="77">
        <f t="shared" si="0"/>
        <v>5.9189999999999996</v>
      </c>
      <c r="BE17" s="77">
        <f t="shared" si="0"/>
        <v>3.22</v>
      </c>
      <c r="BF17" s="77">
        <f t="shared" si="0"/>
        <v>1.53</v>
      </c>
      <c r="BG17" s="77">
        <f t="shared" si="0"/>
        <v>2.66</v>
      </c>
      <c r="BH17" s="77">
        <f t="shared" si="0"/>
        <v>2.88</v>
      </c>
      <c r="BI17" s="77">
        <f t="shared" si="0"/>
        <v>2.87</v>
      </c>
      <c r="BJ17" s="77">
        <f t="shared" si="0"/>
        <v>6.5110000000000001</v>
      </c>
      <c r="BK17" s="77">
        <f t="shared" si="0"/>
        <v>1.1299999999999999</v>
      </c>
      <c r="BL17" s="77">
        <f t="shared" si="0"/>
        <v>0.249</v>
      </c>
      <c r="BM17" s="77">
        <f t="shared" si="0"/>
        <v>6.4539999999999997</v>
      </c>
      <c r="BN17" s="77">
        <f t="shared" si="0"/>
        <v>14.936</v>
      </c>
      <c r="BO17" s="77">
        <f t="shared" ref="BO17:CW17" si="1">SUM(BO11:BO16)</f>
        <v>21.148</v>
      </c>
      <c r="BP17" s="77">
        <f t="shared" si="1"/>
        <v>16.849</v>
      </c>
      <c r="BQ17" s="77">
        <f t="shared" si="1"/>
        <v>13.403</v>
      </c>
      <c r="BR17" s="77">
        <f t="shared" si="1"/>
        <v>18.126999999999999</v>
      </c>
      <c r="BS17" s="77">
        <f t="shared" si="1"/>
        <v>13.4</v>
      </c>
      <c r="BT17" s="77">
        <f t="shared" si="1"/>
        <v>6.0579999999999998</v>
      </c>
      <c r="BU17" s="77">
        <f t="shared" si="1"/>
        <v>5.3959999999999999</v>
      </c>
      <c r="BV17" s="77">
        <f t="shared" si="1"/>
        <v>1.9850000000000001</v>
      </c>
      <c r="BW17" s="77">
        <f t="shared" si="1"/>
        <v>2.6789999999999998</v>
      </c>
      <c r="BX17" s="77">
        <f t="shared" si="1"/>
        <v>2.5009999999999999</v>
      </c>
      <c r="BY17" s="77">
        <f t="shared" si="1"/>
        <v>2.6760000000000002</v>
      </c>
      <c r="BZ17" s="77">
        <f t="shared" si="1"/>
        <v>2.83</v>
      </c>
      <c r="CA17" s="77">
        <f t="shared" si="1"/>
        <v>2.38</v>
      </c>
      <c r="CB17" s="77">
        <f t="shared" si="1"/>
        <v>1.76</v>
      </c>
      <c r="CC17" s="77">
        <f t="shared" si="1"/>
        <v>2.7839999999999998</v>
      </c>
      <c r="CD17" s="77">
        <f t="shared" si="1"/>
        <v>0</v>
      </c>
      <c r="CE17" s="77">
        <f t="shared" si="1"/>
        <v>3.07</v>
      </c>
      <c r="CF17" s="77">
        <f t="shared" si="1"/>
        <v>6.1680000000000001</v>
      </c>
      <c r="CG17" s="77">
        <f t="shared" si="1"/>
        <v>4.7839999999999998</v>
      </c>
      <c r="CH17" s="77">
        <f t="shared" si="1"/>
        <v>5.8019999999999996</v>
      </c>
      <c r="CI17" s="77">
        <f t="shared" si="1"/>
        <v>10.218</v>
      </c>
      <c r="CJ17" s="77">
        <f t="shared" si="1"/>
        <v>10.97</v>
      </c>
      <c r="CK17" s="77">
        <f t="shared" si="1"/>
        <v>13.978</v>
      </c>
      <c r="CL17" s="77">
        <f t="shared" si="1"/>
        <v>15.994999999999999</v>
      </c>
      <c r="CM17" s="77">
        <f t="shared" si="1"/>
        <v>12.324</v>
      </c>
      <c r="CN17" s="77">
        <f t="shared" si="1"/>
        <v>10</v>
      </c>
      <c r="CO17" s="77">
        <f t="shared" si="1"/>
        <v>8.4600000000000009</v>
      </c>
      <c r="CP17" s="77">
        <f t="shared" si="1"/>
        <v>4.43</v>
      </c>
      <c r="CQ17" s="77">
        <f t="shared" si="1"/>
        <v>4.13</v>
      </c>
      <c r="CR17" s="77">
        <f t="shared" si="1"/>
        <v>4.28</v>
      </c>
      <c r="CS17" s="77">
        <f t="shared" si="1"/>
        <v>8.7799999999999994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433.74824999999993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0.05</v>
      </c>
      <c r="C21" s="94">
        <v>4.8000000000000001E-2</v>
      </c>
      <c r="D21" s="94">
        <v>8.2000000000000003E-2</v>
      </c>
      <c r="E21" s="94">
        <v>8.1000000000000003E-2</v>
      </c>
      <c r="F21" s="94">
        <v>8.1000000000000003E-2</v>
      </c>
      <c r="G21" s="94">
        <v>8.3000000000000004E-2</v>
      </c>
      <c r="H21" s="94">
        <v>7.9000000000000001E-2</v>
      </c>
      <c r="I21" s="94">
        <v>0.08</v>
      </c>
      <c r="J21" s="94">
        <v>0.08</v>
      </c>
      <c r="K21" s="94">
        <v>8.1000000000000003E-2</v>
      </c>
      <c r="L21" s="94">
        <v>0.08</v>
      </c>
      <c r="M21" s="94">
        <v>8.3000000000000004E-2</v>
      </c>
      <c r="N21" s="94">
        <v>8.5000000000000006E-2</v>
      </c>
      <c r="O21" s="94">
        <v>8.1000000000000003E-2</v>
      </c>
      <c r="P21" s="94">
        <v>8.2000000000000003E-2</v>
      </c>
      <c r="Q21" s="94">
        <v>8.2000000000000003E-2</v>
      </c>
      <c r="R21" s="94">
        <v>8.5000000000000006E-2</v>
      </c>
      <c r="S21" s="94">
        <v>9.8000000000000004E-2</v>
      </c>
      <c r="T21" s="94">
        <v>0.10100000000000001</v>
      </c>
      <c r="U21" s="94">
        <v>9.6000000000000002E-2</v>
      </c>
      <c r="V21" s="94">
        <v>9.2999999999999999E-2</v>
      </c>
      <c r="W21" s="94">
        <v>0.12</v>
      </c>
      <c r="X21" s="94">
        <v>0.13</v>
      </c>
      <c r="Y21" s="94">
        <v>0.129</v>
      </c>
      <c r="Z21" s="94">
        <v>0.127</v>
      </c>
      <c r="AA21" s="94">
        <v>2.923</v>
      </c>
      <c r="AB21" s="94">
        <v>2.9289999999999998</v>
      </c>
      <c r="AC21" s="94">
        <v>6.1280000000000001</v>
      </c>
      <c r="AD21" s="94">
        <v>0.13200000000000001</v>
      </c>
      <c r="AE21" s="94">
        <v>0.13200000000000001</v>
      </c>
      <c r="AF21" s="94">
        <v>0.13900000000000001</v>
      </c>
      <c r="AG21" s="94">
        <v>0.13700000000000001</v>
      </c>
      <c r="AH21" s="94">
        <v>1.752</v>
      </c>
      <c r="AI21" s="94">
        <v>1.756</v>
      </c>
      <c r="AJ21" s="94">
        <v>1.7630000000000001</v>
      </c>
      <c r="AK21" s="94">
        <v>0.189</v>
      </c>
      <c r="AL21" s="94">
        <v>1.798</v>
      </c>
      <c r="AM21" s="94">
        <v>1.794</v>
      </c>
      <c r="AN21" s="94">
        <v>0.192</v>
      </c>
      <c r="AO21" s="94">
        <v>0.19800000000000001</v>
      </c>
      <c r="AP21" s="94">
        <v>1.78</v>
      </c>
      <c r="AQ21" s="94">
        <v>0.16800000000000001</v>
      </c>
      <c r="AR21" s="94">
        <v>0.16800000000000001</v>
      </c>
      <c r="AS21" s="94">
        <v>0.161</v>
      </c>
      <c r="AT21" s="94">
        <v>0.16</v>
      </c>
      <c r="AU21" s="94">
        <v>0.155</v>
      </c>
      <c r="AV21" s="94">
        <v>0.155</v>
      </c>
      <c r="AW21" s="94">
        <v>0.14299999999999999</v>
      </c>
      <c r="AX21" s="94">
        <v>0.13400000000000001</v>
      </c>
      <c r="AY21" s="94">
        <v>0.13600000000000001</v>
      </c>
      <c r="AZ21" s="94">
        <v>0.125</v>
      </c>
      <c r="BA21" s="94">
        <v>0.13100000000000001</v>
      </c>
      <c r="BB21" s="94">
        <v>0.124</v>
      </c>
      <c r="BC21" s="94">
        <v>0.123</v>
      </c>
      <c r="BD21" s="94">
        <v>0.122</v>
      </c>
      <c r="BE21" s="94">
        <v>0.122</v>
      </c>
      <c r="BF21" s="94">
        <v>0.129</v>
      </c>
      <c r="BG21" s="94">
        <v>0.13700000000000001</v>
      </c>
      <c r="BH21" s="94">
        <v>0.14100000000000001</v>
      </c>
      <c r="BI21" s="94">
        <v>1.5429999999999999</v>
      </c>
      <c r="BJ21" s="94">
        <v>0.12</v>
      </c>
      <c r="BK21" s="94">
        <v>0.111</v>
      </c>
      <c r="BL21" s="94">
        <v>0.106</v>
      </c>
      <c r="BM21" s="94">
        <v>0.105</v>
      </c>
      <c r="BN21" s="94">
        <v>0.107</v>
      </c>
      <c r="BO21" s="94">
        <v>0.1</v>
      </c>
      <c r="BP21" s="94">
        <v>0.10199999999999999</v>
      </c>
      <c r="BQ21" s="94">
        <v>0.10199999999999999</v>
      </c>
      <c r="BR21" s="94">
        <v>0.10100000000000001</v>
      </c>
      <c r="BS21" s="94">
        <v>9.7000000000000003E-2</v>
      </c>
      <c r="BT21" s="94">
        <v>9.6000000000000002E-2</v>
      </c>
      <c r="BU21" s="94">
        <v>9.2999999999999999E-2</v>
      </c>
      <c r="BV21" s="94">
        <v>9.0999999999999998E-2</v>
      </c>
      <c r="BW21" s="94">
        <v>8.3000000000000004E-2</v>
      </c>
      <c r="BX21" s="94">
        <v>8.2000000000000003E-2</v>
      </c>
      <c r="BY21" s="94">
        <v>7.8E-2</v>
      </c>
      <c r="BZ21" s="94">
        <v>7.6999999999999999E-2</v>
      </c>
      <c r="CA21" s="94">
        <v>7.6999999999999999E-2</v>
      </c>
      <c r="CB21" s="94">
        <v>0.08</v>
      </c>
      <c r="CC21" s="94">
        <v>8.2000000000000003E-2</v>
      </c>
      <c r="CD21" s="94">
        <v>7.9000000000000001E-2</v>
      </c>
      <c r="CE21" s="94">
        <v>1.2769999999999999</v>
      </c>
      <c r="CF21" s="94">
        <v>1.278</v>
      </c>
      <c r="CG21" s="94">
        <v>7.8E-2</v>
      </c>
      <c r="CH21" s="94">
        <v>7.8E-2</v>
      </c>
      <c r="CI21" s="94">
        <v>7.5999999999999998E-2</v>
      </c>
      <c r="CJ21" s="94">
        <v>7.5999999999999998E-2</v>
      </c>
      <c r="CK21" s="94">
        <v>0.08</v>
      </c>
      <c r="CL21" s="94">
        <v>7.5999999999999998E-2</v>
      </c>
      <c r="CM21" s="94">
        <v>7.4999999999999997E-2</v>
      </c>
      <c r="CN21" s="94">
        <v>7.4999999999999997E-2</v>
      </c>
      <c r="CO21" s="94">
        <v>7.5999999999999998E-2</v>
      </c>
      <c r="CP21" s="94">
        <v>0.05</v>
      </c>
      <c r="CQ21" s="94">
        <v>5.0999999999999997E-2</v>
      </c>
      <c r="CR21" s="94">
        <v>3.5999999999999997E-2</v>
      </c>
      <c r="CS21" s="94">
        <v>3.5000000000000003E-2</v>
      </c>
      <c r="CT21" s="95"/>
      <c r="CU21" s="95"/>
      <c r="CV21" s="95"/>
      <c r="CW21" s="96"/>
      <c r="CX21" s="97">
        <f t="array" ref="CX21">SUMPRODUCT(B21:CW21*0.25)</f>
        <v>8.8555000000000046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1.839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8.2309999999999999</v>
      </c>
      <c r="AA22" s="99">
        <v>8.2439999999999998</v>
      </c>
      <c r="AB22" s="99">
        <v>9.4740000000000002</v>
      </c>
      <c r="AC22" s="99">
        <v>46.153000000000006</v>
      </c>
      <c r="AD22" s="99">
        <v>0.41899999999999998</v>
      </c>
      <c r="AE22" s="99"/>
      <c r="AF22" s="99"/>
      <c r="AG22" s="99"/>
      <c r="AH22" s="99">
        <v>5.2</v>
      </c>
      <c r="AI22" s="99">
        <v>5.6</v>
      </c>
      <c r="AJ22" s="99">
        <v>6.4</v>
      </c>
      <c r="AK22" s="99">
        <v>1.581</v>
      </c>
      <c r="AL22" s="99">
        <v>9.6660000000000004</v>
      </c>
      <c r="AM22" s="99">
        <v>15.028</v>
      </c>
      <c r="AN22" s="99">
        <v>9.2759999999999998</v>
      </c>
      <c r="AO22" s="99">
        <v>9.5710000000000015</v>
      </c>
      <c r="AP22" s="99">
        <v>12.405000000000001</v>
      </c>
      <c r="AQ22" s="99">
        <v>9.0730000000000004</v>
      </c>
      <c r="AR22" s="99">
        <v>9.11</v>
      </c>
      <c r="AS22" s="99">
        <v>8.4190000000000005</v>
      </c>
      <c r="AT22" s="99">
        <v>12.696999999999999</v>
      </c>
      <c r="AU22" s="99">
        <v>12.696999999999999</v>
      </c>
      <c r="AV22" s="99">
        <v>13.649999999999999</v>
      </c>
      <c r="AW22" s="99">
        <v>7.8119999999999994</v>
      </c>
      <c r="AX22" s="99"/>
      <c r="AY22" s="99">
        <v>3.22</v>
      </c>
      <c r="AZ22" s="99"/>
      <c r="BA22" s="99">
        <v>18.683</v>
      </c>
      <c r="BB22" s="99">
        <v>19.129000000000001</v>
      </c>
      <c r="BC22" s="99">
        <v>24.998000000000001</v>
      </c>
      <c r="BD22" s="99">
        <v>14.498999999999999</v>
      </c>
      <c r="BE22" s="99">
        <v>10.019</v>
      </c>
      <c r="BF22" s="99"/>
      <c r="BG22" s="99">
        <v>3.5999999999999997E-2</v>
      </c>
      <c r="BH22" s="99">
        <v>1.6E-2</v>
      </c>
      <c r="BI22" s="99">
        <v>1.26</v>
      </c>
      <c r="BJ22" s="99"/>
      <c r="BK22" s="99"/>
      <c r="BL22" s="99"/>
      <c r="BM22" s="99"/>
      <c r="BN22" s="99"/>
      <c r="BO22" s="99">
        <v>3.4</v>
      </c>
      <c r="BP22" s="99">
        <v>9.5950000000000006</v>
      </c>
      <c r="BQ22" s="99"/>
      <c r="BR22" s="99"/>
      <c r="BS22" s="99">
        <v>5.742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5.2939999999999996</v>
      </c>
      <c r="CF22" s="99">
        <v>6.3160000000000007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86.188000000000017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0.05</v>
      </c>
      <c r="C27" s="107">
        <f t="shared" ref="C27:BN27" si="2">SUM(C20:C26)</f>
        <v>4.8000000000000001E-2</v>
      </c>
      <c r="D27" s="107">
        <f t="shared" si="2"/>
        <v>8.2000000000000003E-2</v>
      </c>
      <c r="E27" s="107">
        <f t="shared" si="2"/>
        <v>8.1000000000000003E-2</v>
      </c>
      <c r="F27" s="107">
        <f t="shared" si="2"/>
        <v>8.1000000000000003E-2</v>
      </c>
      <c r="G27" s="107">
        <f t="shared" si="2"/>
        <v>8.3000000000000004E-2</v>
      </c>
      <c r="H27" s="107">
        <f t="shared" si="2"/>
        <v>1.9179999999999999</v>
      </c>
      <c r="I27" s="107">
        <f t="shared" si="2"/>
        <v>0.08</v>
      </c>
      <c r="J27" s="107">
        <f t="shared" si="2"/>
        <v>0.08</v>
      </c>
      <c r="K27" s="107">
        <f t="shared" si="2"/>
        <v>8.1000000000000003E-2</v>
      </c>
      <c r="L27" s="107">
        <f t="shared" si="2"/>
        <v>0.08</v>
      </c>
      <c r="M27" s="107">
        <f t="shared" si="2"/>
        <v>8.3000000000000004E-2</v>
      </c>
      <c r="N27" s="107">
        <f t="shared" si="2"/>
        <v>8.5000000000000006E-2</v>
      </c>
      <c r="O27" s="107">
        <f t="shared" si="2"/>
        <v>8.1000000000000003E-2</v>
      </c>
      <c r="P27" s="107">
        <f t="shared" si="2"/>
        <v>8.2000000000000003E-2</v>
      </c>
      <c r="Q27" s="107">
        <f t="shared" si="2"/>
        <v>8.2000000000000003E-2</v>
      </c>
      <c r="R27" s="107">
        <f t="shared" si="2"/>
        <v>8.5000000000000006E-2</v>
      </c>
      <c r="S27" s="107">
        <f t="shared" si="2"/>
        <v>9.8000000000000004E-2</v>
      </c>
      <c r="T27" s="107">
        <f t="shared" si="2"/>
        <v>0.10100000000000001</v>
      </c>
      <c r="U27" s="107">
        <f t="shared" si="2"/>
        <v>9.6000000000000002E-2</v>
      </c>
      <c r="V27" s="107">
        <f t="shared" si="2"/>
        <v>9.2999999999999999E-2</v>
      </c>
      <c r="W27" s="107">
        <f t="shared" si="2"/>
        <v>0.12</v>
      </c>
      <c r="X27" s="107">
        <f t="shared" si="2"/>
        <v>0.13</v>
      </c>
      <c r="Y27" s="107">
        <f t="shared" si="2"/>
        <v>0.129</v>
      </c>
      <c r="Z27" s="107">
        <f t="shared" si="2"/>
        <v>8.3580000000000005</v>
      </c>
      <c r="AA27" s="107">
        <f t="shared" si="2"/>
        <v>11.167</v>
      </c>
      <c r="AB27" s="107">
        <f t="shared" si="2"/>
        <v>12.403</v>
      </c>
      <c r="AC27" s="107">
        <f t="shared" si="2"/>
        <v>52.281000000000006</v>
      </c>
      <c r="AD27" s="107">
        <f t="shared" si="2"/>
        <v>0.55099999999999993</v>
      </c>
      <c r="AE27" s="107">
        <f t="shared" si="2"/>
        <v>0.13200000000000001</v>
      </c>
      <c r="AF27" s="107">
        <f t="shared" si="2"/>
        <v>0.13900000000000001</v>
      </c>
      <c r="AG27" s="107">
        <f t="shared" si="2"/>
        <v>0.13700000000000001</v>
      </c>
      <c r="AH27" s="107">
        <f t="shared" si="2"/>
        <v>6.952</v>
      </c>
      <c r="AI27" s="107">
        <f t="shared" si="2"/>
        <v>7.3559999999999999</v>
      </c>
      <c r="AJ27" s="107">
        <f t="shared" si="2"/>
        <v>8.1630000000000003</v>
      </c>
      <c r="AK27" s="107">
        <f t="shared" si="2"/>
        <v>1.77</v>
      </c>
      <c r="AL27" s="107">
        <f t="shared" si="2"/>
        <v>11.464</v>
      </c>
      <c r="AM27" s="107">
        <f t="shared" si="2"/>
        <v>16.821999999999999</v>
      </c>
      <c r="AN27" s="107">
        <f t="shared" si="2"/>
        <v>9.468</v>
      </c>
      <c r="AO27" s="107">
        <f t="shared" si="2"/>
        <v>9.7690000000000019</v>
      </c>
      <c r="AP27" s="107">
        <f t="shared" si="2"/>
        <v>14.185</v>
      </c>
      <c r="AQ27" s="107">
        <f t="shared" si="2"/>
        <v>9.2409999999999997</v>
      </c>
      <c r="AR27" s="107">
        <f t="shared" si="2"/>
        <v>9.2779999999999987</v>
      </c>
      <c r="AS27" s="107">
        <f t="shared" si="2"/>
        <v>8.58</v>
      </c>
      <c r="AT27" s="107">
        <f t="shared" si="2"/>
        <v>12.856999999999999</v>
      </c>
      <c r="AU27" s="107">
        <f t="shared" si="2"/>
        <v>12.851999999999999</v>
      </c>
      <c r="AV27" s="107">
        <f t="shared" si="2"/>
        <v>13.804999999999998</v>
      </c>
      <c r="AW27" s="107">
        <f t="shared" si="2"/>
        <v>7.9549999999999992</v>
      </c>
      <c r="AX27" s="107">
        <f t="shared" si="2"/>
        <v>0.13400000000000001</v>
      </c>
      <c r="AY27" s="107">
        <f t="shared" si="2"/>
        <v>3.3560000000000003</v>
      </c>
      <c r="AZ27" s="107">
        <f t="shared" si="2"/>
        <v>0.125</v>
      </c>
      <c r="BA27" s="107">
        <f t="shared" si="2"/>
        <v>18.814</v>
      </c>
      <c r="BB27" s="107">
        <f t="shared" si="2"/>
        <v>19.253</v>
      </c>
      <c r="BC27" s="107">
        <f t="shared" si="2"/>
        <v>25.121000000000002</v>
      </c>
      <c r="BD27" s="107">
        <f t="shared" si="2"/>
        <v>14.620999999999999</v>
      </c>
      <c r="BE27" s="107">
        <f t="shared" si="2"/>
        <v>10.141</v>
      </c>
      <c r="BF27" s="107">
        <f t="shared" si="2"/>
        <v>0.129</v>
      </c>
      <c r="BG27" s="107">
        <f t="shared" si="2"/>
        <v>0.17300000000000001</v>
      </c>
      <c r="BH27" s="107">
        <f t="shared" si="2"/>
        <v>0.15700000000000003</v>
      </c>
      <c r="BI27" s="107">
        <f t="shared" si="2"/>
        <v>2.8029999999999999</v>
      </c>
      <c r="BJ27" s="107">
        <f t="shared" si="2"/>
        <v>0.12</v>
      </c>
      <c r="BK27" s="107">
        <f t="shared" si="2"/>
        <v>0.111</v>
      </c>
      <c r="BL27" s="107">
        <f t="shared" si="2"/>
        <v>0.106</v>
      </c>
      <c r="BM27" s="107">
        <f t="shared" si="2"/>
        <v>0.105</v>
      </c>
      <c r="BN27" s="107">
        <f t="shared" si="2"/>
        <v>0.107</v>
      </c>
      <c r="BO27" s="107">
        <f t="shared" ref="BO27:CW27" si="3">SUM(BO20:BO26)</f>
        <v>3.5</v>
      </c>
      <c r="BP27" s="107">
        <f t="shared" si="3"/>
        <v>9.697000000000001</v>
      </c>
      <c r="BQ27" s="107">
        <f t="shared" si="3"/>
        <v>0.10199999999999999</v>
      </c>
      <c r="BR27" s="107">
        <f t="shared" si="3"/>
        <v>0.10100000000000001</v>
      </c>
      <c r="BS27" s="107">
        <f t="shared" si="3"/>
        <v>5.8390000000000004</v>
      </c>
      <c r="BT27" s="107">
        <f t="shared" si="3"/>
        <v>9.6000000000000002E-2</v>
      </c>
      <c r="BU27" s="107">
        <f t="shared" si="3"/>
        <v>9.2999999999999999E-2</v>
      </c>
      <c r="BV27" s="107">
        <f t="shared" si="3"/>
        <v>9.0999999999999998E-2</v>
      </c>
      <c r="BW27" s="107">
        <f t="shared" si="3"/>
        <v>8.3000000000000004E-2</v>
      </c>
      <c r="BX27" s="107">
        <f t="shared" si="3"/>
        <v>8.2000000000000003E-2</v>
      </c>
      <c r="BY27" s="107">
        <f t="shared" si="3"/>
        <v>7.8E-2</v>
      </c>
      <c r="BZ27" s="107">
        <f t="shared" si="3"/>
        <v>7.6999999999999999E-2</v>
      </c>
      <c r="CA27" s="107">
        <f t="shared" si="3"/>
        <v>7.6999999999999999E-2</v>
      </c>
      <c r="CB27" s="107">
        <f t="shared" si="3"/>
        <v>0.08</v>
      </c>
      <c r="CC27" s="107">
        <f t="shared" si="3"/>
        <v>8.2000000000000003E-2</v>
      </c>
      <c r="CD27" s="107">
        <f t="shared" si="3"/>
        <v>7.9000000000000001E-2</v>
      </c>
      <c r="CE27" s="107">
        <f t="shared" si="3"/>
        <v>6.5709999999999997</v>
      </c>
      <c r="CF27" s="107">
        <f t="shared" si="3"/>
        <v>7.5940000000000012</v>
      </c>
      <c r="CG27" s="107">
        <f t="shared" si="3"/>
        <v>7.8E-2</v>
      </c>
      <c r="CH27" s="107">
        <f t="shared" si="3"/>
        <v>7.8E-2</v>
      </c>
      <c r="CI27" s="107">
        <f t="shared" si="3"/>
        <v>7.5999999999999998E-2</v>
      </c>
      <c r="CJ27" s="107">
        <f t="shared" si="3"/>
        <v>7.5999999999999998E-2</v>
      </c>
      <c r="CK27" s="107">
        <f t="shared" si="3"/>
        <v>0.08</v>
      </c>
      <c r="CL27" s="107">
        <f t="shared" si="3"/>
        <v>7.5999999999999998E-2</v>
      </c>
      <c r="CM27" s="107">
        <f t="shared" si="3"/>
        <v>7.4999999999999997E-2</v>
      </c>
      <c r="CN27" s="107">
        <f t="shared" si="3"/>
        <v>7.4999999999999997E-2</v>
      </c>
      <c r="CO27" s="107">
        <f t="shared" si="3"/>
        <v>7.5999999999999998E-2</v>
      </c>
      <c r="CP27" s="107">
        <f t="shared" si="3"/>
        <v>0.05</v>
      </c>
      <c r="CQ27" s="107">
        <f t="shared" si="3"/>
        <v>5.0999999999999997E-2</v>
      </c>
      <c r="CR27" s="107">
        <f t="shared" si="3"/>
        <v>3.5999999999999997E-2</v>
      </c>
      <c r="CS27" s="107">
        <f t="shared" si="3"/>
        <v>3.5000000000000003E-2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95.043500000000023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49.034999999999997</v>
      </c>
      <c r="C31" s="94">
        <v>56.067999999999998</v>
      </c>
      <c r="D31" s="94">
        <v>41.311</v>
      </c>
      <c r="E31" s="94">
        <v>54.811</v>
      </c>
      <c r="F31" s="94">
        <v>57.591000000000001</v>
      </c>
      <c r="G31" s="94">
        <v>59.162999999999997</v>
      </c>
      <c r="H31" s="94">
        <v>60.618000000000002</v>
      </c>
      <c r="I31" s="94">
        <v>59.67</v>
      </c>
      <c r="J31" s="94">
        <v>62.98</v>
      </c>
      <c r="K31" s="94">
        <v>61.039000000000001</v>
      </c>
      <c r="L31" s="94">
        <v>65.227999999999994</v>
      </c>
      <c r="M31" s="94">
        <v>65.569000000000003</v>
      </c>
      <c r="N31" s="94">
        <v>61.402000000000001</v>
      </c>
      <c r="O31" s="94">
        <v>64.707999999999998</v>
      </c>
      <c r="P31" s="94">
        <v>62.933999999999997</v>
      </c>
      <c r="Q31" s="94">
        <v>64.495999999999995</v>
      </c>
      <c r="R31" s="94">
        <v>70.210999999999999</v>
      </c>
      <c r="S31" s="94">
        <v>70.603999999999999</v>
      </c>
      <c r="T31" s="94">
        <v>72.206999999999994</v>
      </c>
      <c r="U31" s="94">
        <v>69.634</v>
      </c>
      <c r="V31" s="94">
        <v>19.614999999999998</v>
      </c>
      <c r="W31" s="94">
        <v>20.367999999999999</v>
      </c>
      <c r="X31" s="94">
        <v>18.376000000000001</v>
      </c>
      <c r="Y31" s="94">
        <v>18.57</v>
      </c>
      <c r="Z31" s="94">
        <v>31.614999999999998</v>
      </c>
      <c r="AA31" s="94">
        <v>22.234999999999999</v>
      </c>
      <c r="AB31" s="94">
        <v>26.318000000000001</v>
      </c>
      <c r="AC31" s="94">
        <v>60.566000000000003</v>
      </c>
      <c r="AD31" s="94">
        <v>3.3530000000000002</v>
      </c>
      <c r="AE31" s="94">
        <v>0.28399999999999997</v>
      </c>
      <c r="AF31" s="94">
        <v>0.25600000000000001</v>
      </c>
      <c r="AG31" s="94">
        <v>0.76900000000000002</v>
      </c>
      <c r="AH31" s="94">
        <v>12.052</v>
      </c>
      <c r="AI31" s="94">
        <v>10.571999999999999</v>
      </c>
      <c r="AJ31" s="94">
        <v>12.07</v>
      </c>
      <c r="AK31" s="94">
        <v>5.7709999999999999</v>
      </c>
      <c r="AL31" s="94">
        <v>17.564</v>
      </c>
      <c r="AM31" s="94">
        <v>22.934000000000001</v>
      </c>
      <c r="AN31" s="94">
        <v>15.116</v>
      </c>
      <c r="AO31" s="94">
        <v>15.634</v>
      </c>
      <c r="AP31" s="94">
        <v>19.893999999999998</v>
      </c>
      <c r="AQ31" s="94">
        <v>13.067</v>
      </c>
      <c r="AR31" s="94">
        <v>12.532999999999999</v>
      </c>
      <c r="AS31" s="94">
        <v>12.641999999999999</v>
      </c>
      <c r="AT31" s="94">
        <v>14.877000000000001</v>
      </c>
      <c r="AU31" s="94">
        <v>15.071999999999999</v>
      </c>
      <c r="AV31" s="94">
        <v>15.914999999999999</v>
      </c>
      <c r="AW31" s="94">
        <v>10.129</v>
      </c>
      <c r="AX31" s="94">
        <v>1.444</v>
      </c>
      <c r="AY31" s="94">
        <v>4.3259999999999996</v>
      </c>
      <c r="AZ31" s="94">
        <v>0.53500000000000003</v>
      </c>
      <c r="BA31" s="94">
        <v>21.937999999999999</v>
      </c>
      <c r="BB31" s="94">
        <v>26.498000000000001</v>
      </c>
      <c r="BC31" s="94">
        <v>33.499000000000002</v>
      </c>
      <c r="BD31" s="94">
        <v>20.54</v>
      </c>
      <c r="BE31" s="94">
        <v>13.361000000000001</v>
      </c>
      <c r="BF31" s="94">
        <v>1.659</v>
      </c>
      <c r="BG31" s="94">
        <v>2.8330000000000002</v>
      </c>
      <c r="BH31" s="94">
        <v>3.0369999999999999</v>
      </c>
      <c r="BI31" s="94">
        <v>5.673</v>
      </c>
      <c r="BJ31" s="94">
        <v>6.6310000000000002</v>
      </c>
      <c r="BK31" s="94">
        <v>1.2410000000000001</v>
      </c>
      <c r="BL31" s="94">
        <v>0.35499999999999998</v>
      </c>
      <c r="BM31" s="94">
        <v>6.5590000000000002</v>
      </c>
      <c r="BN31" s="94">
        <v>15.042999999999999</v>
      </c>
      <c r="BO31" s="94">
        <v>24.648</v>
      </c>
      <c r="BP31" s="94">
        <v>26.545999999999999</v>
      </c>
      <c r="BQ31" s="94">
        <v>13.505000000000001</v>
      </c>
      <c r="BR31" s="94">
        <v>18.228000000000002</v>
      </c>
      <c r="BS31" s="94">
        <v>19.239000000000001</v>
      </c>
      <c r="BT31" s="94">
        <v>6.1539999999999999</v>
      </c>
      <c r="BU31" s="94">
        <v>5.4889999999999999</v>
      </c>
      <c r="BV31" s="94">
        <v>2.0760000000000001</v>
      </c>
      <c r="BW31" s="94">
        <v>2.762</v>
      </c>
      <c r="BX31" s="94">
        <v>2.5830000000000002</v>
      </c>
      <c r="BY31" s="94">
        <v>2.754</v>
      </c>
      <c r="BZ31" s="94">
        <v>2.907</v>
      </c>
      <c r="CA31" s="94">
        <v>2.4569999999999999</v>
      </c>
      <c r="CB31" s="94">
        <v>1.84</v>
      </c>
      <c r="CC31" s="94">
        <v>2.8660000000000001</v>
      </c>
      <c r="CD31" s="94">
        <v>7.9000000000000001E-2</v>
      </c>
      <c r="CE31" s="94">
        <v>9.641</v>
      </c>
      <c r="CF31" s="94">
        <v>13.762</v>
      </c>
      <c r="CG31" s="94">
        <v>4.8620000000000001</v>
      </c>
      <c r="CH31" s="94">
        <v>5.88</v>
      </c>
      <c r="CI31" s="94">
        <v>10.294</v>
      </c>
      <c r="CJ31" s="94">
        <v>11.045999999999999</v>
      </c>
      <c r="CK31" s="94">
        <v>14.058</v>
      </c>
      <c r="CL31" s="94">
        <v>16.071000000000002</v>
      </c>
      <c r="CM31" s="94">
        <v>12.398999999999999</v>
      </c>
      <c r="CN31" s="94">
        <v>10.074999999999999</v>
      </c>
      <c r="CO31" s="94">
        <v>8.5359999999999996</v>
      </c>
      <c r="CP31" s="94">
        <v>4.4800000000000004</v>
      </c>
      <c r="CQ31" s="94">
        <v>4.181</v>
      </c>
      <c r="CR31" s="94">
        <v>4.3159999999999998</v>
      </c>
      <c r="CS31" s="94">
        <v>8.8149999999999995</v>
      </c>
      <c r="CT31" s="95"/>
      <c r="CU31" s="95"/>
      <c r="CV31" s="95"/>
      <c r="CW31" s="96"/>
      <c r="CX31" s="97">
        <f t="array" ref="CX31">SUMPRODUCT(B31:CW31*0.25)</f>
        <v>528.79174999999998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49.034999999999997</v>
      </c>
      <c r="C33" s="77">
        <f t="shared" ref="C33:BN33" si="4">SUM(C30:C32)</f>
        <v>56.067999999999998</v>
      </c>
      <c r="D33" s="77">
        <f t="shared" si="4"/>
        <v>41.311</v>
      </c>
      <c r="E33" s="77">
        <f t="shared" si="4"/>
        <v>54.811</v>
      </c>
      <c r="F33" s="77">
        <f t="shared" si="4"/>
        <v>57.591000000000001</v>
      </c>
      <c r="G33" s="77">
        <f t="shared" si="4"/>
        <v>59.162999999999997</v>
      </c>
      <c r="H33" s="77">
        <f t="shared" si="4"/>
        <v>60.618000000000002</v>
      </c>
      <c r="I33" s="77">
        <f t="shared" si="4"/>
        <v>59.67</v>
      </c>
      <c r="J33" s="77">
        <f t="shared" si="4"/>
        <v>62.98</v>
      </c>
      <c r="K33" s="77">
        <f t="shared" si="4"/>
        <v>61.039000000000001</v>
      </c>
      <c r="L33" s="77">
        <f t="shared" si="4"/>
        <v>65.227999999999994</v>
      </c>
      <c r="M33" s="77">
        <f t="shared" si="4"/>
        <v>65.569000000000003</v>
      </c>
      <c r="N33" s="77">
        <f t="shared" si="4"/>
        <v>61.402000000000001</v>
      </c>
      <c r="O33" s="77">
        <f t="shared" si="4"/>
        <v>64.707999999999998</v>
      </c>
      <c r="P33" s="77">
        <f t="shared" si="4"/>
        <v>62.933999999999997</v>
      </c>
      <c r="Q33" s="77">
        <f t="shared" si="4"/>
        <v>64.495999999999995</v>
      </c>
      <c r="R33" s="77">
        <f t="shared" si="4"/>
        <v>70.210999999999999</v>
      </c>
      <c r="S33" s="77">
        <f t="shared" si="4"/>
        <v>70.603999999999999</v>
      </c>
      <c r="T33" s="77">
        <f t="shared" si="4"/>
        <v>72.206999999999994</v>
      </c>
      <c r="U33" s="77">
        <f t="shared" si="4"/>
        <v>69.634</v>
      </c>
      <c r="V33" s="77">
        <f t="shared" si="4"/>
        <v>19.614999999999998</v>
      </c>
      <c r="W33" s="77">
        <f t="shared" si="4"/>
        <v>20.367999999999999</v>
      </c>
      <c r="X33" s="77">
        <f t="shared" si="4"/>
        <v>18.376000000000001</v>
      </c>
      <c r="Y33" s="77">
        <f t="shared" si="4"/>
        <v>18.57</v>
      </c>
      <c r="Z33" s="77">
        <f t="shared" si="4"/>
        <v>31.614999999999998</v>
      </c>
      <c r="AA33" s="77">
        <f t="shared" si="4"/>
        <v>22.234999999999999</v>
      </c>
      <c r="AB33" s="77">
        <f t="shared" si="4"/>
        <v>26.318000000000001</v>
      </c>
      <c r="AC33" s="77">
        <f t="shared" si="4"/>
        <v>60.566000000000003</v>
      </c>
      <c r="AD33" s="77">
        <f t="shared" si="4"/>
        <v>3.3530000000000002</v>
      </c>
      <c r="AE33" s="77">
        <f t="shared" si="4"/>
        <v>0.28399999999999997</v>
      </c>
      <c r="AF33" s="77">
        <f t="shared" si="4"/>
        <v>0.25600000000000001</v>
      </c>
      <c r="AG33" s="77">
        <f t="shared" si="4"/>
        <v>0.76900000000000002</v>
      </c>
      <c r="AH33" s="77">
        <f t="shared" si="4"/>
        <v>12.052</v>
      </c>
      <c r="AI33" s="77">
        <f t="shared" si="4"/>
        <v>10.571999999999999</v>
      </c>
      <c r="AJ33" s="77">
        <f t="shared" si="4"/>
        <v>12.07</v>
      </c>
      <c r="AK33" s="77">
        <f t="shared" si="4"/>
        <v>5.7709999999999999</v>
      </c>
      <c r="AL33" s="77">
        <f t="shared" si="4"/>
        <v>17.564</v>
      </c>
      <c r="AM33" s="77">
        <f t="shared" si="4"/>
        <v>22.934000000000001</v>
      </c>
      <c r="AN33" s="77">
        <f t="shared" si="4"/>
        <v>15.116</v>
      </c>
      <c r="AO33" s="77">
        <f t="shared" si="4"/>
        <v>15.634</v>
      </c>
      <c r="AP33" s="77">
        <f t="shared" si="4"/>
        <v>19.893999999999998</v>
      </c>
      <c r="AQ33" s="77">
        <f t="shared" si="4"/>
        <v>13.067</v>
      </c>
      <c r="AR33" s="77">
        <f t="shared" si="4"/>
        <v>12.532999999999999</v>
      </c>
      <c r="AS33" s="77">
        <f t="shared" si="4"/>
        <v>12.641999999999999</v>
      </c>
      <c r="AT33" s="77">
        <f t="shared" si="4"/>
        <v>14.877000000000001</v>
      </c>
      <c r="AU33" s="77">
        <f t="shared" si="4"/>
        <v>15.071999999999999</v>
      </c>
      <c r="AV33" s="77">
        <f t="shared" si="4"/>
        <v>15.914999999999999</v>
      </c>
      <c r="AW33" s="77">
        <f t="shared" si="4"/>
        <v>10.129</v>
      </c>
      <c r="AX33" s="77">
        <f t="shared" si="4"/>
        <v>1.444</v>
      </c>
      <c r="AY33" s="77">
        <f t="shared" si="4"/>
        <v>4.3259999999999996</v>
      </c>
      <c r="AZ33" s="77">
        <f t="shared" si="4"/>
        <v>0.53500000000000003</v>
      </c>
      <c r="BA33" s="77">
        <f t="shared" si="4"/>
        <v>21.937999999999999</v>
      </c>
      <c r="BB33" s="77">
        <f t="shared" si="4"/>
        <v>26.498000000000001</v>
      </c>
      <c r="BC33" s="77">
        <f t="shared" si="4"/>
        <v>33.499000000000002</v>
      </c>
      <c r="BD33" s="77">
        <f t="shared" si="4"/>
        <v>20.54</v>
      </c>
      <c r="BE33" s="77">
        <f t="shared" si="4"/>
        <v>13.361000000000001</v>
      </c>
      <c r="BF33" s="77">
        <f t="shared" si="4"/>
        <v>1.659</v>
      </c>
      <c r="BG33" s="77">
        <f t="shared" si="4"/>
        <v>2.8330000000000002</v>
      </c>
      <c r="BH33" s="77">
        <f t="shared" si="4"/>
        <v>3.0369999999999999</v>
      </c>
      <c r="BI33" s="77">
        <f t="shared" si="4"/>
        <v>5.673</v>
      </c>
      <c r="BJ33" s="77">
        <f t="shared" si="4"/>
        <v>6.6310000000000002</v>
      </c>
      <c r="BK33" s="77">
        <f t="shared" si="4"/>
        <v>1.2410000000000001</v>
      </c>
      <c r="BL33" s="77">
        <f t="shared" si="4"/>
        <v>0.35499999999999998</v>
      </c>
      <c r="BM33" s="77">
        <f t="shared" si="4"/>
        <v>6.5590000000000002</v>
      </c>
      <c r="BN33" s="77">
        <f t="shared" si="4"/>
        <v>15.042999999999999</v>
      </c>
      <c r="BO33" s="77">
        <f t="shared" ref="BO33:CW33" si="5">SUM(BO30:BO32)</f>
        <v>24.648</v>
      </c>
      <c r="BP33" s="77">
        <f t="shared" si="5"/>
        <v>26.545999999999999</v>
      </c>
      <c r="BQ33" s="77">
        <f t="shared" si="5"/>
        <v>13.505000000000001</v>
      </c>
      <c r="BR33" s="77">
        <f t="shared" si="5"/>
        <v>18.228000000000002</v>
      </c>
      <c r="BS33" s="77">
        <f t="shared" si="5"/>
        <v>19.239000000000001</v>
      </c>
      <c r="BT33" s="77">
        <f t="shared" si="5"/>
        <v>6.1539999999999999</v>
      </c>
      <c r="BU33" s="77">
        <f t="shared" si="5"/>
        <v>5.4889999999999999</v>
      </c>
      <c r="BV33" s="77">
        <f t="shared" si="5"/>
        <v>2.0760000000000001</v>
      </c>
      <c r="BW33" s="77">
        <f t="shared" si="5"/>
        <v>2.762</v>
      </c>
      <c r="BX33" s="77">
        <f t="shared" si="5"/>
        <v>2.5830000000000002</v>
      </c>
      <c r="BY33" s="77">
        <f t="shared" si="5"/>
        <v>2.754</v>
      </c>
      <c r="BZ33" s="77">
        <f t="shared" si="5"/>
        <v>2.907</v>
      </c>
      <c r="CA33" s="77">
        <f t="shared" si="5"/>
        <v>2.4569999999999999</v>
      </c>
      <c r="CB33" s="77">
        <f t="shared" si="5"/>
        <v>1.84</v>
      </c>
      <c r="CC33" s="77">
        <f t="shared" si="5"/>
        <v>2.8660000000000001</v>
      </c>
      <c r="CD33" s="77">
        <f t="shared" si="5"/>
        <v>7.9000000000000001E-2</v>
      </c>
      <c r="CE33" s="77">
        <f t="shared" si="5"/>
        <v>9.641</v>
      </c>
      <c r="CF33" s="77">
        <f t="shared" si="5"/>
        <v>13.762</v>
      </c>
      <c r="CG33" s="77">
        <f t="shared" si="5"/>
        <v>4.8620000000000001</v>
      </c>
      <c r="CH33" s="77">
        <f t="shared" si="5"/>
        <v>5.88</v>
      </c>
      <c r="CI33" s="77">
        <f t="shared" si="5"/>
        <v>10.294</v>
      </c>
      <c r="CJ33" s="77">
        <f t="shared" si="5"/>
        <v>11.045999999999999</v>
      </c>
      <c r="CK33" s="77">
        <f t="shared" si="5"/>
        <v>14.058</v>
      </c>
      <c r="CL33" s="77">
        <f t="shared" si="5"/>
        <v>16.071000000000002</v>
      </c>
      <c r="CM33" s="77">
        <f t="shared" si="5"/>
        <v>12.398999999999999</v>
      </c>
      <c r="CN33" s="77">
        <f t="shared" si="5"/>
        <v>10.074999999999999</v>
      </c>
      <c r="CO33" s="77">
        <f t="shared" si="5"/>
        <v>8.5359999999999996</v>
      </c>
      <c r="CP33" s="77">
        <f t="shared" si="5"/>
        <v>4.4800000000000004</v>
      </c>
      <c r="CQ33" s="77">
        <f t="shared" si="5"/>
        <v>4.181</v>
      </c>
      <c r="CR33" s="77">
        <f t="shared" si="5"/>
        <v>4.3159999999999998</v>
      </c>
      <c r="CS33" s="77">
        <f t="shared" si="5"/>
        <v>8.8149999999999995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528.79174999999998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35.4</v>
      </c>
      <c r="C38" s="120">
        <v>27.5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4.7</v>
      </c>
      <c r="Y38" s="120">
        <v>14.8</v>
      </c>
      <c r="Z38" s="120"/>
      <c r="AA38" s="120"/>
      <c r="AB38" s="120"/>
      <c r="AC38" s="120"/>
      <c r="AD38" s="120">
        <v>72.900000000000006</v>
      </c>
      <c r="AE38" s="120">
        <v>101.7</v>
      </c>
      <c r="AF38" s="120">
        <v>127.1</v>
      </c>
      <c r="AG38" s="120">
        <v>85</v>
      </c>
      <c r="AH38" s="120">
        <v>108.9</v>
      </c>
      <c r="AI38" s="120">
        <v>136.69999999999999</v>
      </c>
      <c r="AJ38" s="120">
        <v>111</v>
      </c>
      <c r="AK38" s="120">
        <v>81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4.7</v>
      </c>
      <c r="BA38" s="120">
        <v>5</v>
      </c>
      <c r="BB38" s="120"/>
      <c r="BC38" s="120"/>
      <c r="BD38" s="120"/>
      <c r="BE38" s="120"/>
      <c r="BF38" s="120">
        <v>77.400000000000006</v>
      </c>
      <c r="BG38" s="120">
        <v>23.4</v>
      </c>
      <c r="BH38" s="120"/>
      <c r="BI38" s="120"/>
      <c r="BJ38" s="120"/>
      <c r="BK38" s="120"/>
      <c r="BL38" s="120"/>
      <c r="BM38" s="120"/>
      <c r="BN38" s="120">
        <v>11.7</v>
      </c>
      <c r="BO38" s="120"/>
      <c r="BP38" s="120"/>
      <c r="BQ38" s="120"/>
      <c r="BR38" s="120"/>
      <c r="BS38" s="120"/>
      <c r="BT38" s="120">
        <v>1</v>
      </c>
      <c r="BU38" s="120">
        <v>1.5</v>
      </c>
      <c r="BV38" s="120"/>
      <c r="BW38" s="120"/>
      <c r="BX38" s="120"/>
      <c r="BY38" s="120"/>
      <c r="BZ38" s="120">
        <v>114.2</v>
      </c>
      <c r="CA38" s="120">
        <v>110.9</v>
      </c>
      <c r="CB38" s="120">
        <v>114.5</v>
      </c>
      <c r="CC38" s="120">
        <v>120.6</v>
      </c>
      <c r="CD38" s="120">
        <v>243.2</v>
      </c>
      <c r="CE38" s="120">
        <v>170.6</v>
      </c>
      <c r="CF38" s="120">
        <v>152</v>
      </c>
      <c r="CG38" s="120">
        <v>166.7</v>
      </c>
      <c r="CH38" s="120">
        <v>37.700000000000003</v>
      </c>
      <c r="CI38" s="120">
        <v>23.1</v>
      </c>
      <c r="CJ38" s="120">
        <v>21.2</v>
      </c>
      <c r="CK38" s="120">
        <v>76.900000000000006</v>
      </c>
      <c r="CL38" s="120"/>
      <c r="CM38" s="120">
        <v>27.3</v>
      </c>
      <c r="CN38" s="120">
        <v>46.2</v>
      </c>
      <c r="CO38" s="120">
        <v>289.7</v>
      </c>
      <c r="CP38" s="120">
        <v>111.9</v>
      </c>
      <c r="CQ38" s="120">
        <v>176.4</v>
      </c>
      <c r="CR38" s="120">
        <v>108.5</v>
      </c>
      <c r="CS38" s="120">
        <v>157.6</v>
      </c>
      <c r="CT38" s="122"/>
      <c r="CU38" s="122"/>
      <c r="CV38" s="122"/>
      <c r="CW38" s="121"/>
      <c r="CX38" s="97">
        <f t="array" ref="CX38">SUMPRODUCT(B38:CW38*0.25)</f>
        <v>825.14999999999986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125.4</v>
      </c>
      <c r="AU40" s="120">
        <v>125.4</v>
      </c>
      <c r="AV40" s="120">
        <v>125.4</v>
      </c>
      <c r="AW40" s="120">
        <v>125.4</v>
      </c>
      <c r="AX40" s="120">
        <v>129.80000000000001</v>
      </c>
      <c r="AY40" s="120">
        <v>129.80000000000001</v>
      </c>
      <c r="AZ40" s="120">
        <v>129.80000000000001</v>
      </c>
      <c r="BA40" s="120">
        <v>129.80000000000001</v>
      </c>
      <c r="BB40" s="120">
        <v>94</v>
      </c>
      <c r="BC40" s="120">
        <v>94</v>
      </c>
      <c r="BD40" s="120">
        <v>94</v>
      </c>
      <c r="BE40" s="120">
        <v>94</v>
      </c>
      <c r="BF40" s="120">
        <v>79.099999999999994</v>
      </c>
      <c r="BG40" s="120">
        <v>79.099999999999994</v>
      </c>
      <c r="BH40" s="120">
        <v>79.099999999999994</v>
      </c>
      <c r="BI40" s="120">
        <v>79.099999999999994</v>
      </c>
      <c r="BJ40" s="120">
        <v>115.6</v>
      </c>
      <c r="BK40" s="120">
        <v>115.6</v>
      </c>
      <c r="BL40" s="120">
        <v>115.6</v>
      </c>
      <c r="BM40" s="120">
        <v>115.6</v>
      </c>
      <c r="BN40" s="120">
        <v>4.8</v>
      </c>
      <c r="BO40" s="120">
        <v>4.8</v>
      </c>
      <c r="BP40" s="120">
        <v>4.8</v>
      </c>
      <c r="BQ40" s="120">
        <v>4.8</v>
      </c>
      <c r="BR40" s="120">
        <v>2.5</v>
      </c>
      <c r="BS40" s="120">
        <v>2.5</v>
      </c>
      <c r="BT40" s="120">
        <v>2.5</v>
      </c>
      <c r="BU40" s="120">
        <v>2.5</v>
      </c>
      <c r="BV40" s="120">
        <v>59.7</v>
      </c>
      <c r="BW40" s="120">
        <v>59.7</v>
      </c>
      <c r="BX40" s="120">
        <v>59.7</v>
      </c>
      <c r="BY40" s="120">
        <v>59.7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610.89999999999986</v>
      </c>
    </row>
    <row r="41" spans="1:102" ht="30" customHeight="1" thickBot="1" x14ac:dyDescent="0.25">
      <c r="A41" s="105" t="s">
        <v>48</v>
      </c>
      <c r="B41" s="106">
        <f>SUM(B36:B40)</f>
        <v>35.4</v>
      </c>
      <c r="C41" s="107">
        <f t="shared" ref="C41:BN41" si="6">SUM(C36:C40)</f>
        <v>27.5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4.7</v>
      </c>
      <c r="Y41" s="107">
        <f t="shared" si="6"/>
        <v>14.8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72.900000000000006</v>
      </c>
      <c r="AE41" s="107">
        <f t="shared" si="6"/>
        <v>101.7</v>
      </c>
      <c r="AF41" s="107">
        <f t="shared" si="6"/>
        <v>127.1</v>
      </c>
      <c r="AG41" s="107">
        <f t="shared" si="6"/>
        <v>85</v>
      </c>
      <c r="AH41" s="107">
        <f t="shared" si="6"/>
        <v>108.9</v>
      </c>
      <c r="AI41" s="107">
        <f t="shared" si="6"/>
        <v>136.69999999999999</v>
      </c>
      <c r="AJ41" s="107">
        <f t="shared" si="6"/>
        <v>111</v>
      </c>
      <c r="AK41" s="107">
        <f t="shared" si="6"/>
        <v>81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125.4</v>
      </c>
      <c r="AU41" s="107">
        <f t="shared" si="6"/>
        <v>125.4</v>
      </c>
      <c r="AV41" s="107">
        <f t="shared" si="6"/>
        <v>125.4</v>
      </c>
      <c r="AW41" s="107">
        <f t="shared" si="6"/>
        <v>125.4</v>
      </c>
      <c r="AX41" s="107">
        <f t="shared" si="6"/>
        <v>129.80000000000001</v>
      </c>
      <c r="AY41" s="107">
        <f t="shared" si="6"/>
        <v>129.80000000000001</v>
      </c>
      <c r="AZ41" s="107">
        <f t="shared" si="6"/>
        <v>134.5</v>
      </c>
      <c r="BA41" s="107">
        <f t="shared" si="6"/>
        <v>134.80000000000001</v>
      </c>
      <c r="BB41" s="107">
        <f t="shared" si="6"/>
        <v>94</v>
      </c>
      <c r="BC41" s="107">
        <f t="shared" si="6"/>
        <v>94</v>
      </c>
      <c r="BD41" s="107">
        <f t="shared" si="6"/>
        <v>94</v>
      </c>
      <c r="BE41" s="107">
        <f t="shared" si="6"/>
        <v>94</v>
      </c>
      <c r="BF41" s="107">
        <f t="shared" si="6"/>
        <v>156.5</v>
      </c>
      <c r="BG41" s="107">
        <f t="shared" si="6"/>
        <v>102.5</v>
      </c>
      <c r="BH41" s="107">
        <f t="shared" si="6"/>
        <v>79.099999999999994</v>
      </c>
      <c r="BI41" s="107">
        <f t="shared" si="6"/>
        <v>79.099999999999994</v>
      </c>
      <c r="BJ41" s="107">
        <f t="shared" si="6"/>
        <v>115.6</v>
      </c>
      <c r="BK41" s="107">
        <f t="shared" si="6"/>
        <v>115.6</v>
      </c>
      <c r="BL41" s="107">
        <f t="shared" si="6"/>
        <v>115.6</v>
      </c>
      <c r="BM41" s="107">
        <f t="shared" si="6"/>
        <v>115.6</v>
      </c>
      <c r="BN41" s="107">
        <f t="shared" si="6"/>
        <v>16.5</v>
      </c>
      <c r="BO41" s="107">
        <f t="shared" ref="BO41:CW41" si="7">SUM(BO36:BO40)</f>
        <v>4.8</v>
      </c>
      <c r="BP41" s="107">
        <f t="shared" si="7"/>
        <v>4.8</v>
      </c>
      <c r="BQ41" s="107">
        <f t="shared" si="7"/>
        <v>4.8</v>
      </c>
      <c r="BR41" s="107">
        <f t="shared" si="7"/>
        <v>2.5</v>
      </c>
      <c r="BS41" s="107">
        <f t="shared" si="7"/>
        <v>2.5</v>
      </c>
      <c r="BT41" s="107">
        <f t="shared" si="7"/>
        <v>3.5</v>
      </c>
      <c r="BU41" s="107">
        <f t="shared" si="7"/>
        <v>4</v>
      </c>
      <c r="BV41" s="107">
        <f t="shared" si="7"/>
        <v>59.7</v>
      </c>
      <c r="BW41" s="107">
        <f t="shared" si="7"/>
        <v>59.7</v>
      </c>
      <c r="BX41" s="107">
        <f t="shared" si="7"/>
        <v>59.7</v>
      </c>
      <c r="BY41" s="107">
        <f t="shared" si="7"/>
        <v>59.7</v>
      </c>
      <c r="BZ41" s="107">
        <f t="shared" si="7"/>
        <v>114.2</v>
      </c>
      <c r="CA41" s="107">
        <f t="shared" si="7"/>
        <v>110.9</v>
      </c>
      <c r="CB41" s="107">
        <f t="shared" si="7"/>
        <v>114.5</v>
      </c>
      <c r="CC41" s="107">
        <f t="shared" si="7"/>
        <v>120.6</v>
      </c>
      <c r="CD41" s="107">
        <f t="shared" si="7"/>
        <v>243.2</v>
      </c>
      <c r="CE41" s="107">
        <f t="shared" si="7"/>
        <v>170.6</v>
      </c>
      <c r="CF41" s="107">
        <f t="shared" si="7"/>
        <v>152</v>
      </c>
      <c r="CG41" s="107">
        <f t="shared" si="7"/>
        <v>166.7</v>
      </c>
      <c r="CH41" s="107">
        <f t="shared" si="7"/>
        <v>37.700000000000003</v>
      </c>
      <c r="CI41" s="107">
        <f t="shared" si="7"/>
        <v>23.1</v>
      </c>
      <c r="CJ41" s="107">
        <f t="shared" si="7"/>
        <v>21.2</v>
      </c>
      <c r="CK41" s="107">
        <f t="shared" si="7"/>
        <v>76.900000000000006</v>
      </c>
      <c r="CL41" s="107">
        <f t="shared" si="7"/>
        <v>0</v>
      </c>
      <c r="CM41" s="107">
        <f t="shared" si="7"/>
        <v>27.3</v>
      </c>
      <c r="CN41" s="107">
        <f t="shared" si="7"/>
        <v>46.2</v>
      </c>
      <c r="CO41" s="107">
        <f t="shared" si="7"/>
        <v>289.7</v>
      </c>
      <c r="CP41" s="107">
        <f t="shared" si="7"/>
        <v>111.9</v>
      </c>
      <c r="CQ41" s="107">
        <f t="shared" si="7"/>
        <v>176.4</v>
      </c>
      <c r="CR41" s="107">
        <f t="shared" si="7"/>
        <v>108.5</v>
      </c>
      <c r="CS41" s="107">
        <f t="shared" si="7"/>
        <v>157.6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1436.0499999999997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35.4</v>
      </c>
      <c r="C46" s="120">
        <v>27.5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4.7</v>
      </c>
      <c r="Y46" s="120">
        <v>14.8</v>
      </c>
      <c r="Z46" s="120"/>
      <c r="AA46" s="120"/>
      <c r="AB46" s="120"/>
      <c r="AC46" s="120"/>
      <c r="AD46" s="120">
        <v>72.900000000000006</v>
      </c>
      <c r="AE46" s="120">
        <v>101.7</v>
      </c>
      <c r="AF46" s="120">
        <v>127.1</v>
      </c>
      <c r="AG46" s="120">
        <v>85</v>
      </c>
      <c r="AH46" s="120">
        <v>108.9</v>
      </c>
      <c r="AI46" s="120">
        <v>136.69999999999999</v>
      </c>
      <c r="AJ46" s="120">
        <v>111</v>
      </c>
      <c r="AK46" s="120">
        <v>81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4.7</v>
      </c>
      <c r="BA46" s="120">
        <v>5</v>
      </c>
      <c r="BB46" s="120"/>
      <c r="BC46" s="120"/>
      <c r="BD46" s="120"/>
      <c r="BE46" s="120"/>
      <c r="BF46" s="120">
        <v>77.400000000000006</v>
      </c>
      <c r="BG46" s="120">
        <v>23.4</v>
      </c>
      <c r="BH46" s="120"/>
      <c r="BI46" s="120"/>
      <c r="BJ46" s="120"/>
      <c r="BK46" s="120"/>
      <c r="BL46" s="120"/>
      <c r="BM46" s="120"/>
      <c r="BN46" s="120">
        <v>11.7</v>
      </c>
      <c r="BO46" s="120"/>
      <c r="BP46" s="120"/>
      <c r="BQ46" s="120"/>
      <c r="BR46" s="120"/>
      <c r="BS46" s="120"/>
      <c r="BT46" s="120">
        <v>1</v>
      </c>
      <c r="BU46" s="120">
        <v>1.5</v>
      </c>
      <c r="BV46" s="120"/>
      <c r="BW46" s="120"/>
      <c r="BX46" s="120"/>
      <c r="BY46" s="120"/>
      <c r="BZ46" s="120">
        <v>114.2</v>
      </c>
      <c r="CA46" s="120">
        <v>110.9</v>
      </c>
      <c r="CB46" s="120">
        <v>114.5</v>
      </c>
      <c r="CC46" s="120">
        <v>120.6</v>
      </c>
      <c r="CD46" s="120">
        <v>243.2</v>
      </c>
      <c r="CE46" s="120">
        <v>170.6</v>
      </c>
      <c r="CF46" s="120">
        <v>152</v>
      </c>
      <c r="CG46" s="120">
        <v>166.7</v>
      </c>
      <c r="CH46" s="120">
        <v>37.700000000000003</v>
      </c>
      <c r="CI46" s="120">
        <v>23.1</v>
      </c>
      <c r="CJ46" s="120">
        <v>21.2</v>
      </c>
      <c r="CK46" s="120">
        <v>76.900000000000006</v>
      </c>
      <c r="CL46" s="120"/>
      <c r="CM46" s="120">
        <v>27.3</v>
      </c>
      <c r="CN46" s="120">
        <v>46.2</v>
      </c>
      <c r="CO46" s="120">
        <v>289.7</v>
      </c>
      <c r="CP46" s="120">
        <v>111.9</v>
      </c>
      <c r="CQ46" s="120">
        <v>176.4</v>
      </c>
      <c r="CR46" s="120">
        <v>108.5</v>
      </c>
      <c r="CS46" s="120">
        <v>157.6</v>
      </c>
      <c r="CT46" s="122"/>
      <c r="CU46" s="122"/>
      <c r="CV46" s="122"/>
      <c r="CW46" s="121"/>
      <c r="CX46" s="97">
        <f t="array" ref="CX46">SUMPRODUCT(B46:CW46*0.25)</f>
        <v>825.14999999999986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125.4</v>
      </c>
      <c r="AU48" s="120">
        <v>125.4</v>
      </c>
      <c r="AV48" s="120">
        <v>125.4</v>
      </c>
      <c r="AW48" s="120">
        <v>125.4</v>
      </c>
      <c r="AX48" s="120">
        <v>129.80000000000001</v>
      </c>
      <c r="AY48" s="120">
        <v>129.80000000000001</v>
      </c>
      <c r="AZ48" s="120">
        <v>129.80000000000001</v>
      </c>
      <c r="BA48" s="120">
        <v>129.80000000000001</v>
      </c>
      <c r="BB48" s="120">
        <v>94</v>
      </c>
      <c r="BC48" s="120">
        <v>94</v>
      </c>
      <c r="BD48" s="120">
        <v>94</v>
      </c>
      <c r="BE48" s="120">
        <v>94</v>
      </c>
      <c r="BF48" s="120">
        <v>79.099999999999994</v>
      </c>
      <c r="BG48" s="120">
        <v>79.099999999999994</v>
      </c>
      <c r="BH48" s="120">
        <v>79.099999999999994</v>
      </c>
      <c r="BI48" s="120">
        <v>79.099999999999994</v>
      </c>
      <c r="BJ48" s="120">
        <v>115.6</v>
      </c>
      <c r="BK48" s="120">
        <v>115.6</v>
      </c>
      <c r="BL48" s="120">
        <v>115.6</v>
      </c>
      <c r="BM48" s="120">
        <v>115.6</v>
      </c>
      <c r="BN48" s="120">
        <v>4.8</v>
      </c>
      <c r="BO48" s="120">
        <v>4.8</v>
      </c>
      <c r="BP48" s="120">
        <v>4.8</v>
      </c>
      <c r="BQ48" s="120">
        <v>4.8</v>
      </c>
      <c r="BR48" s="120">
        <v>2.5</v>
      </c>
      <c r="BS48" s="120">
        <v>2.5</v>
      </c>
      <c r="BT48" s="120">
        <v>2.5</v>
      </c>
      <c r="BU48" s="120">
        <v>2.5</v>
      </c>
      <c r="BV48" s="120">
        <v>59.7</v>
      </c>
      <c r="BW48" s="120">
        <v>59.7</v>
      </c>
      <c r="BX48" s="120">
        <v>59.7</v>
      </c>
      <c r="BY48" s="120">
        <v>59.7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610.89999999999986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35.4</v>
      </c>
      <c r="C50" s="107">
        <f t="shared" ref="C50:BN50" si="8">SUM(C44:C49)</f>
        <v>27.5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4.7</v>
      </c>
      <c r="Y50" s="107">
        <f t="shared" si="8"/>
        <v>14.8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72.900000000000006</v>
      </c>
      <c r="AE50" s="107">
        <f t="shared" si="8"/>
        <v>101.7</v>
      </c>
      <c r="AF50" s="107">
        <f t="shared" si="8"/>
        <v>127.1</v>
      </c>
      <c r="AG50" s="107">
        <f t="shared" si="8"/>
        <v>85</v>
      </c>
      <c r="AH50" s="107">
        <f t="shared" si="8"/>
        <v>108.9</v>
      </c>
      <c r="AI50" s="107">
        <f t="shared" si="8"/>
        <v>136.69999999999999</v>
      </c>
      <c r="AJ50" s="107">
        <f t="shared" si="8"/>
        <v>111</v>
      </c>
      <c r="AK50" s="107">
        <f t="shared" si="8"/>
        <v>81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125.4</v>
      </c>
      <c r="AU50" s="107">
        <f t="shared" si="8"/>
        <v>125.4</v>
      </c>
      <c r="AV50" s="107">
        <f t="shared" si="8"/>
        <v>125.4</v>
      </c>
      <c r="AW50" s="107">
        <f t="shared" si="8"/>
        <v>125.4</v>
      </c>
      <c r="AX50" s="107">
        <f t="shared" si="8"/>
        <v>129.80000000000001</v>
      </c>
      <c r="AY50" s="107">
        <f t="shared" si="8"/>
        <v>129.80000000000001</v>
      </c>
      <c r="AZ50" s="107">
        <f t="shared" si="8"/>
        <v>134.5</v>
      </c>
      <c r="BA50" s="107">
        <f t="shared" si="8"/>
        <v>134.80000000000001</v>
      </c>
      <c r="BB50" s="107">
        <f t="shared" si="8"/>
        <v>94</v>
      </c>
      <c r="BC50" s="107">
        <f t="shared" si="8"/>
        <v>94</v>
      </c>
      <c r="BD50" s="107">
        <f t="shared" si="8"/>
        <v>94</v>
      </c>
      <c r="BE50" s="107">
        <f t="shared" si="8"/>
        <v>94</v>
      </c>
      <c r="BF50" s="107">
        <f t="shared" si="8"/>
        <v>156.5</v>
      </c>
      <c r="BG50" s="107">
        <f t="shared" si="8"/>
        <v>102.5</v>
      </c>
      <c r="BH50" s="107">
        <f t="shared" si="8"/>
        <v>79.099999999999994</v>
      </c>
      <c r="BI50" s="107">
        <f t="shared" si="8"/>
        <v>79.099999999999994</v>
      </c>
      <c r="BJ50" s="107">
        <f t="shared" si="8"/>
        <v>115.6</v>
      </c>
      <c r="BK50" s="107">
        <f t="shared" si="8"/>
        <v>115.6</v>
      </c>
      <c r="BL50" s="107">
        <f t="shared" si="8"/>
        <v>115.6</v>
      </c>
      <c r="BM50" s="107">
        <f t="shared" si="8"/>
        <v>115.6</v>
      </c>
      <c r="BN50" s="107">
        <f t="shared" si="8"/>
        <v>16.5</v>
      </c>
      <c r="BO50" s="107">
        <f t="shared" ref="BO50:CW50" si="9">SUM(BO44:BO49)</f>
        <v>4.8</v>
      </c>
      <c r="BP50" s="107">
        <f t="shared" si="9"/>
        <v>4.8</v>
      </c>
      <c r="BQ50" s="107">
        <f t="shared" si="9"/>
        <v>4.8</v>
      </c>
      <c r="BR50" s="107">
        <f t="shared" si="9"/>
        <v>2.5</v>
      </c>
      <c r="BS50" s="107">
        <f t="shared" si="9"/>
        <v>2.5</v>
      </c>
      <c r="BT50" s="107">
        <f t="shared" si="9"/>
        <v>3.5</v>
      </c>
      <c r="BU50" s="107">
        <f t="shared" si="9"/>
        <v>4</v>
      </c>
      <c r="BV50" s="107">
        <f t="shared" si="9"/>
        <v>59.7</v>
      </c>
      <c r="BW50" s="107">
        <f t="shared" si="9"/>
        <v>59.7</v>
      </c>
      <c r="BX50" s="107">
        <f t="shared" si="9"/>
        <v>59.7</v>
      </c>
      <c r="BY50" s="107">
        <f t="shared" si="9"/>
        <v>59.7</v>
      </c>
      <c r="BZ50" s="107">
        <f t="shared" si="9"/>
        <v>114.2</v>
      </c>
      <c r="CA50" s="107">
        <f t="shared" si="9"/>
        <v>110.9</v>
      </c>
      <c r="CB50" s="107">
        <f t="shared" si="9"/>
        <v>114.5</v>
      </c>
      <c r="CC50" s="107">
        <f t="shared" si="9"/>
        <v>120.6</v>
      </c>
      <c r="CD50" s="107">
        <f t="shared" si="9"/>
        <v>243.2</v>
      </c>
      <c r="CE50" s="107">
        <f t="shared" si="9"/>
        <v>170.6</v>
      </c>
      <c r="CF50" s="107">
        <f t="shared" si="9"/>
        <v>152</v>
      </c>
      <c r="CG50" s="107">
        <f t="shared" si="9"/>
        <v>166.7</v>
      </c>
      <c r="CH50" s="107">
        <f t="shared" si="9"/>
        <v>37.700000000000003</v>
      </c>
      <c r="CI50" s="107">
        <f t="shared" si="9"/>
        <v>23.1</v>
      </c>
      <c r="CJ50" s="107">
        <f t="shared" si="9"/>
        <v>21.2</v>
      </c>
      <c r="CK50" s="107">
        <f t="shared" si="9"/>
        <v>76.900000000000006</v>
      </c>
      <c r="CL50" s="107">
        <f t="shared" si="9"/>
        <v>0</v>
      </c>
      <c r="CM50" s="107">
        <f t="shared" si="9"/>
        <v>27.3</v>
      </c>
      <c r="CN50" s="107">
        <f t="shared" si="9"/>
        <v>46.2</v>
      </c>
      <c r="CO50" s="107">
        <f t="shared" si="9"/>
        <v>289.7</v>
      </c>
      <c r="CP50" s="107">
        <f t="shared" si="9"/>
        <v>111.9</v>
      </c>
      <c r="CQ50" s="107">
        <f t="shared" si="9"/>
        <v>176.4</v>
      </c>
      <c r="CR50" s="107">
        <f t="shared" si="9"/>
        <v>108.5</v>
      </c>
      <c r="CS50" s="107">
        <f t="shared" si="9"/>
        <v>157.6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1436.0499999999997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84.435000000000002</v>
      </c>
      <c r="C53" s="107">
        <f t="shared" ref="C53:BN53" si="12">C17+C27+C41</f>
        <v>83.568000000000012</v>
      </c>
      <c r="D53" s="107">
        <f t="shared" si="12"/>
        <v>41.311</v>
      </c>
      <c r="E53" s="107">
        <f t="shared" si="12"/>
        <v>54.811</v>
      </c>
      <c r="F53" s="107">
        <f t="shared" si="12"/>
        <v>57.591000000000001</v>
      </c>
      <c r="G53" s="107">
        <f t="shared" si="12"/>
        <v>59.162999999999997</v>
      </c>
      <c r="H53" s="107">
        <f t="shared" si="12"/>
        <v>60.618000000000002</v>
      </c>
      <c r="I53" s="107">
        <f t="shared" si="12"/>
        <v>59.67</v>
      </c>
      <c r="J53" s="107">
        <f t="shared" si="12"/>
        <v>62.98</v>
      </c>
      <c r="K53" s="107">
        <f t="shared" si="12"/>
        <v>61.039000000000001</v>
      </c>
      <c r="L53" s="107">
        <f t="shared" si="12"/>
        <v>65.227999999999994</v>
      </c>
      <c r="M53" s="107">
        <f t="shared" si="12"/>
        <v>65.569000000000003</v>
      </c>
      <c r="N53" s="107">
        <f t="shared" si="12"/>
        <v>61.402000000000001</v>
      </c>
      <c r="O53" s="107">
        <f t="shared" si="12"/>
        <v>64.707999999999998</v>
      </c>
      <c r="P53" s="107">
        <f t="shared" si="12"/>
        <v>62.933999999999997</v>
      </c>
      <c r="Q53" s="107">
        <f t="shared" si="12"/>
        <v>64.495999999999995</v>
      </c>
      <c r="R53" s="107">
        <f t="shared" si="12"/>
        <v>70.210999999999999</v>
      </c>
      <c r="S53" s="107">
        <f t="shared" si="12"/>
        <v>70.603999999999999</v>
      </c>
      <c r="T53" s="107">
        <f t="shared" si="12"/>
        <v>72.206999999999994</v>
      </c>
      <c r="U53" s="107">
        <f t="shared" si="12"/>
        <v>69.634</v>
      </c>
      <c r="V53" s="107">
        <f t="shared" si="12"/>
        <v>19.614999999999998</v>
      </c>
      <c r="W53" s="107">
        <f t="shared" si="12"/>
        <v>20.368000000000002</v>
      </c>
      <c r="X53" s="107">
        <f t="shared" si="12"/>
        <v>23.075999999999997</v>
      </c>
      <c r="Y53" s="107">
        <f t="shared" si="12"/>
        <v>33.370000000000005</v>
      </c>
      <c r="Z53" s="107">
        <f t="shared" si="12"/>
        <v>31.615000000000002</v>
      </c>
      <c r="AA53" s="107">
        <f t="shared" si="12"/>
        <v>22.234999999999999</v>
      </c>
      <c r="AB53" s="107">
        <f t="shared" si="12"/>
        <v>26.317999999999998</v>
      </c>
      <c r="AC53" s="107">
        <f t="shared" si="12"/>
        <v>60.566000000000003</v>
      </c>
      <c r="AD53" s="107">
        <f t="shared" si="12"/>
        <v>76.253</v>
      </c>
      <c r="AE53" s="107">
        <f t="shared" si="12"/>
        <v>101.98400000000001</v>
      </c>
      <c r="AF53" s="107">
        <f t="shared" si="12"/>
        <v>127.35599999999999</v>
      </c>
      <c r="AG53" s="107">
        <f t="shared" si="12"/>
        <v>85.769000000000005</v>
      </c>
      <c r="AH53" s="107">
        <f t="shared" si="12"/>
        <v>120.952</v>
      </c>
      <c r="AI53" s="107">
        <f t="shared" si="12"/>
        <v>147.27199999999999</v>
      </c>
      <c r="AJ53" s="107">
        <f t="shared" si="12"/>
        <v>123.07</v>
      </c>
      <c r="AK53" s="107">
        <f t="shared" si="12"/>
        <v>86.771000000000001</v>
      </c>
      <c r="AL53" s="107">
        <f t="shared" si="12"/>
        <v>17.564</v>
      </c>
      <c r="AM53" s="107">
        <f t="shared" si="12"/>
        <v>22.933999999999997</v>
      </c>
      <c r="AN53" s="107">
        <f t="shared" si="12"/>
        <v>15.116</v>
      </c>
      <c r="AO53" s="107">
        <f t="shared" si="12"/>
        <v>15.634000000000002</v>
      </c>
      <c r="AP53" s="107">
        <f t="shared" si="12"/>
        <v>19.893999999999998</v>
      </c>
      <c r="AQ53" s="107">
        <f t="shared" si="12"/>
        <v>13.067</v>
      </c>
      <c r="AR53" s="107">
        <f t="shared" si="12"/>
        <v>12.532999999999998</v>
      </c>
      <c r="AS53" s="107">
        <f t="shared" si="12"/>
        <v>12.641999999999999</v>
      </c>
      <c r="AT53" s="107">
        <f t="shared" si="12"/>
        <v>140.27700000000002</v>
      </c>
      <c r="AU53" s="107">
        <f t="shared" si="12"/>
        <v>140.47200000000001</v>
      </c>
      <c r="AV53" s="107">
        <f t="shared" si="12"/>
        <v>141.315</v>
      </c>
      <c r="AW53" s="107">
        <f t="shared" si="12"/>
        <v>135.529</v>
      </c>
      <c r="AX53" s="107">
        <f t="shared" si="12"/>
        <v>131.244</v>
      </c>
      <c r="AY53" s="107">
        <f t="shared" si="12"/>
        <v>134.126</v>
      </c>
      <c r="AZ53" s="107">
        <f t="shared" si="12"/>
        <v>135.035</v>
      </c>
      <c r="BA53" s="107">
        <f t="shared" si="12"/>
        <v>156.738</v>
      </c>
      <c r="BB53" s="107">
        <f t="shared" si="12"/>
        <v>120.498</v>
      </c>
      <c r="BC53" s="107">
        <f t="shared" si="12"/>
        <v>127.499</v>
      </c>
      <c r="BD53" s="107">
        <f t="shared" si="12"/>
        <v>114.53999999999999</v>
      </c>
      <c r="BE53" s="107">
        <f t="shared" si="12"/>
        <v>107.361</v>
      </c>
      <c r="BF53" s="107">
        <f t="shared" si="12"/>
        <v>158.15899999999999</v>
      </c>
      <c r="BG53" s="107">
        <f t="shared" si="12"/>
        <v>105.333</v>
      </c>
      <c r="BH53" s="107">
        <f t="shared" si="12"/>
        <v>82.137</v>
      </c>
      <c r="BI53" s="107">
        <f t="shared" si="12"/>
        <v>84.772999999999996</v>
      </c>
      <c r="BJ53" s="107">
        <f t="shared" si="12"/>
        <v>122.23099999999999</v>
      </c>
      <c r="BK53" s="107">
        <f t="shared" si="12"/>
        <v>116.84099999999999</v>
      </c>
      <c r="BL53" s="107">
        <f t="shared" si="12"/>
        <v>115.955</v>
      </c>
      <c r="BM53" s="107">
        <f t="shared" si="12"/>
        <v>122.15899999999999</v>
      </c>
      <c r="BN53" s="107">
        <f t="shared" si="12"/>
        <v>31.542999999999999</v>
      </c>
      <c r="BO53" s="107">
        <f t="shared" ref="BO53:CX53" si="13">BO17+BO27+BO41</f>
        <v>29.448</v>
      </c>
      <c r="BP53" s="107">
        <f t="shared" si="13"/>
        <v>31.346</v>
      </c>
      <c r="BQ53" s="107">
        <f t="shared" si="13"/>
        <v>18.305</v>
      </c>
      <c r="BR53" s="107">
        <f t="shared" si="13"/>
        <v>20.727999999999998</v>
      </c>
      <c r="BS53" s="107">
        <f t="shared" si="13"/>
        <v>21.739000000000001</v>
      </c>
      <c r="BT53" s="107">
        <f t="shared" si="13"/>
        <v>9.6539999999999999</v>
      </c>
      <c r="BU53" s="107">
        <f t="shared" si="13"/>
        <v>9.4890000000000008</v>
      </c>
      <c r="BV53" s="107">
        <f t="shared" si="13"/>
        <v>61.776000000000003</v>
      </c>
      <c r="BW53" s="107">
        <f t="shared" si="13"/>
        <v>62.462000000000003</v>
      </c>
      <c r="BX53" s="107">
        <f t="shared" si="13"/>
        <v>62.283000000000001</v>
      </c>
      <c r="BY53" s="107">
        <f t="shared" si="13"/>
        <v>62.454000000000001</v>
      </c>
      <c r="BZ53" s="107">
        <f t="shared" si="13"/>
        <v>117.107</v>
      </c>
      <c r="CA53" s="107">
        <f t="shared" si="13"/>
        <v>113.357</v>
      </c>
      <c r="CB53" s="107">
        <f t="shared" si="13"/>
        <v>116.34</v>
      </c>
      <c r="CC53" s="107">
        <f t="shared" si="13"/>
        <v>123.46599999999999</v>
      </c>
      <c r="CD53" s="107">
        <f t="shared" si="13"/>
        <v>243.279</v>
      </c>
      <c r="CE53" s="107">
        <f t="shared" si="13"/>
        <v>180.24099999999999</v>
      </c>
      <c r="CF53" s="107">
        <f t="shared" si="13"/>
        <v>165.762</v>
      </c>
      <c r="CG53" s="107">
        <f t="shared" si="13"/>
        <v>171.56199999999998</v>
      </c>
      <c r="CH53" s="107">
        <f t="shared" si="13"/>
        <v>43.580000000000005</v>
      </c>
      <c r="CI53" s="107">
        <f t="shared" si="13"/>
        <v>33.394000000000005</v>
      </c>
      <c r="CJ53" s="107">
        <f t="shared" si="13"/>
        <v>32.246000000000002</v>
      </c>
      <c r="CK53" s="107">
        <f t="shared" si="13"/>
        <v>90.957999999999998</v>
      </c>
      <c r="CL53" s="107">
        <f t="shared" si="13"/>
        <v>16.070999999999998</v>
      </c>
      <c r="CM53" s="107">
        <f t="shared" si="13"/>
        <v>39.698999999999998</v>
      </c>
      <c r="CN53" s="107">
        <f t="shared" si="13"/>
        <v>56.275000000000006</v>
      </c>
      <c r="CO53" s="107">
        <f t="shared" si="13"/>
        <v>298.23599999999999</v>
      </c>
      <c r="CP53" s="107">
        <f t="shared" si="13"/>
        <v>116.38000000000001</v>
      </c>
      <c r="CQ53" s="107">
        <f t="shared" si="13"/>
        <v>180.58100000000002</v>
      </c>
      <c r="CR53" s="107">
        <f t="shared" si="13"/>
        <v>112.816</v>
      </c>
      <c r="CS53" s="107">
        <f t="shared" si="13"/>
        <v>166.41499999999999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1964.8417499999996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35.4</v>
      </c>
      <c r="C5" s="25">
        <v>27.5</v>
      </c>
      <c r="D5" s="25"/>
      <c r="E5" s="25"/>
      <c r="F5" s="25">
        <v>-2.5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>
        <v>-3.5</v>
      </c>
      <c r="X5" s="25">
        <v>4.7</v>
      </c>
      <c r="Y5" s="25">
        <v>14.8</v>
      </c>
      <c r="Z5" s="25"/>
      <c r="AA5" s="25">
        <v>-0.6</v>
      </c>
      <c r="AB5" s="25"/>
      <c r="AC5" s="25">
        <v>-31.9</v>
      </c>
      <c r="AD5" s="25">
        <v>72.900000000000006</v>
      </c>
      <c r="AE5" s="25">
        <v>101.7</v>
      </c>
      <c r="AF5" s="25">
        <v>127.1</v>
      </c>
      <c r="AG5" s="25">
        <v>85</v>
      </c>
      <c r="AH5" s="25">
        <v>108.9</v>
      </c>
      <c r="AI5" s="25">
        <v>136.69999999999999</v>
      </c>
      <c r="AJ5" s="25">
        <v>111</v>
      </c>
      <c r="AK5" s="25">
        <v>81</v>
      </c>
      <c r="AL5" s="25"/>
      <c r="AM5" s="25"/>
      <c r="AN5" s="25"/>
      <c r="AO5" s="25"/>
      <c r="AP5" s="25"/>
      <c r="AQ5" s="25"/>
      <c r="AR5" s="25"/>
      <c r="AS5" s="25"/>
      <c r="AT5" s="25">
        <v>125.4</v>
      </c>
      <c r="AU5" s="25">
        <v>125.4</v>
      </c>
      <c r="AV5" s="25">
        <v>125.4</v>
      </c>
      <c r="AW5" s="25">
        <v>125.4</v>
      </c>
      <c r="AX5" s="25">
        <v>129.80000000000001</v>
      </c>
      <c r="AY5" s="25">
        <v>129.80000000000001</v>
      </c>
      <c r="AZ5" s="25">
        <v>134.5</v>
      </c>
      <c r="BA5" s="25">
        <v>134.80000000000001</v>
      </c>
      <c r="BB5" s="25">
        <v>94</v>
      </c>
      <c r="BC5" s="25">
        <v>94</v>
      </c>
      <c r="BD5" s="25">
        <v>94</v>
      </c>
      <c r="BE5" s="25">
        <v>94</v>
      </c>
      <c r="BF5" s="25">
        <v>156.5</v>
      </c>
      <c r="BG5" s="25">
        <v>102.5</v>
      </c>
      <c r="BH5" s="25">
        <v>76.199999999999989</v>
      </c>
      <c r="BI5" s="25">
        <v>59.199999999999996</v>
      </c>
      <c r="BJ5" s="25">
        <v>84.699999999999989</v>
      </c>
      <c r="BK5" s="25">
        <v>61.8</v>
      </c>
      <c r="BL5" s="25">
        <v>21.599999999999994</v>
      </c>
      <c r="BM5" s="25">
        <v>-3.1000000000000085</v>
      </c>
      <c r="BN5" s="25">
        <v>16.5</v>
      </c>
      <c r="BO5" s="25">
        <v>-14.3</v>
      </c>
      <c r="BP5" s="25">
        <v>-19.2</v>
      </c>
      <c r="BQ5" s="25">
        <v>-3.8</v>
      </c>
      <c r="BR5" s="25">
        <v>-5.2</v>
      </c>
      <c r="BS5" s="25">
        <v>-10.4</v>
      </c>
      <c r="BT5" s="25">
        <v>3.5</v>
      </c>
      <c r="BU5" s="25">
        <v>4</v>
      </c>
      <c r="BV5" s="25">
        <v>47</v>
      </c>
      <c r="BW5" s="25">
        <v>40</v>
      </c>
      <c r="BX5" s="25">
        <v>34</v>
      </c>
      <c r="BY5" s="25">
        <v>32.800000000000004</v>
      </c>
      <c r="BZ5" s="25">
        <v>54.7</v>
      </c>
      <c r="CA5" s="25">
        <v>51.400000000000006</v>
      </c>
      <c r="CB5" s="25">
        <v>55</v>
      </c>
      <c r="CC5" s="25">
        <v>61.099999999999994</v>
      </c>
      <c r="CD5" s="25">
        <v>95.299999999999983</v>
      </c>
      <c r="CE5" s="25">
        <v>22.699999999999989</v>
      </c>
      <c r="CF5" s="25">
        <v>4.0999999999999943</v>
      </c>
      <c r="CG5" s="25">
        <v>18.799999999999983</v>
      </c>
      <c r="CH5" s="25">
        <v>37.700000000000003</v>
      </c>
      <c r="CI5" s="25">
        <v>23.1</v>
      </c>
      <c r="CJ5" s="25">
        <v>21.2</v>
      </c>
      <c r="CK5" s="25">
        <v>76.900000000000006</v>
      </c>
      <c r="CL5" s="25">
        <v>-0.8</v>
      </c>
      <c r="CM5" s="25">
        <v>27.3</v>
      </c>
      <c r="CN5" s="25">
        <v>46.2</v>
      </c>
      <c r="CO5" s="25">
        <v>289.7</v>
      </c>
      <c r="CP5" s="25">
        <v>111.9</v>
      </c>
      <c r="CQ5" s="25">
        <v>176.4</v>
      </c>
      <c r="CR5" s="25">
        <v>108.5</v>
      </c>
      <c r="CS5" s="25">
        <v>157.6</v>
      </c>
      <c r="CT5" s="26"/>
      <c r="CU5" s="26"/>
      <c r="CV5" s="26"/>
      <c r="CW5" s="27"/>
      <c r="CX5" s="132">
        <f t="array" ref="CX5">SUMPRODUCT(B5:CW5*0.25)</f>
        <v>1099.4499999999998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84.74</v>
      </c>
      <c r="D8" s="138">
        <v>90.6</v>
      </c>
      <c r="E8" s="138">
        <v>90.8</v>
      </c>
      <c r="F8" s="138">
        <v>90.51</v>
      </c>
      <c r="G8" s="138">
        <v>84.22</v>
      </c>
      <c r="H8" s="138">
        <v>83.42</v>
      </c>
      <c r="I8" s="138">
        <v>81.94</v>
      </c>
      <c r="J8" s="138">
        <v>82.23</v>
      </c>
      <c r="K8" s="138">
        <v>83.7</v>
      </c>
      <c r="L8" s="138">
        <v>81.03</v>
      </c>
      <c r="M8" s="138">
        <v>79.75</v>
      </c>
      <c r="N8" s="138">
        <v>78.64</v>
      </c>
      <c r="O8" s="138">
        <v>83.83</v>
      </c>
      <c r="P8" s="138">
        <v>86.01</v>
      </c>
      <c r="Q8" s="138">
        <v>84.61</v>
      </c>
      <c r="R8" s="138">
        <v>86.41</v>
      </c>
      <c r="S8" s="138">
        <v>85.32</v>
      </c>
      <c r="T8" s="138">
        <v>87.05</v>
      </c>
      <c r="U8" s="138">
        <v>86.88</v>
      </c>
      <c r="V8" s="138">
        <v>83.84</v>
      </c>
      <c r="W8" s="138">
        <v>82.46</v>
      </c>
      <c r="X8" s="138">
        <v>79.84</v>
      </c>
      <c r="Y8" s="138">
        <v>92.93</v>
      </c>
      <c r="Z8" s="138">
        <v>88.24</v>
      </c>
      <c r="AA8" s="138">
        <v>92.81</v>
      </c>
      <c r="AB8" s="138">
        <v>97.61</v>
      </c>
      <c r="AC8" s="138">
        <v>111.29</v>
      </c>
      <c r="AD8" s="138">
        <v>94.56</v>
      </c>
      <c r="AE8" s="138">
        <v>105.67</v>
      </c>
      <c r="AF8" s="138">
        <v>108.98</v>
      </c>
      <c r="AG8" s="138">
        <v>101.54</v>
      </c>
      <c r="AH8" s="138">
        <v>89.98</v>
      </c>
      <c r="AI8" s="138">
        <v>91.11</v>
      </c>
      <c r="AJ8" s="138">
        <v>88.96</v>
      </c>
      <c r="AK8" s="138">
        <v>77.66</v>
      </c>
      <c r="AL8" s="138">
        <v>90.96</v>
      </c>
      <c r="AM8" s="138">
        <v>80.23</v>
      </c>
      <c r="AN8" s="138">
        <v>76.67</v>
      </c>
      <c r="AO8" s="138">
        <v>71.099999999999994</v>
      </c>
      <c r="AP8" s="138">
        <v>84.23</v>
      </c>
      <c r="AQ8" s="138">
        <v>76.099999999999994</v>
      </c>
      <c r="AR8" s="138">
        <v>71.739999999999995</v>
      </c>
      <c r="AS8" s="138">
        <v>69.790000000000006</v>
      </c>
      <c r="AT8" s="138">
        <v>86.86</v>
      </c>
      <c r="AU8" s="138">
        <v>84.7</v>
      </c>
      <c r="AV8" s="138">
        <v>82.94</v>
      </c>
      <c r="AW8" s="138">
        <v>76</v>
      </c>
      <c r="AX8" s="138">
        <v>27.27</v>
      </c>
      <c r="AY8" s="138">
        <v>54.86</v>
      </c>
      <c r="AZ8" s="138">
        <v>78.75</v>
      </c>
      <c r="BA8" s="138">
        <v>78.73</v>
      </c>
      <c r="BB8" s="138">
        <v>67.209999999999994</v>
      </c>
      <c r="BC8" s="138">
        <v>70.59</v>
      </c>
      <c r="BD8" s="138">
        <v>78.680000000000007</v>
      </c>
      <c r="BE8" s="138">
        <v>85.65</v>
      </c>
      <c r="BF8" s="138">
        <v>81.5</v>
      </c>
      <c r="BG8" s="138">
        <v>94.96</v>
      </c>
      <c r="BH8" s="138">
        <v>101.73</v>
      </c>
      <c r="BI8" s="138">
        <v>106.35</v>
      </c>
      <c r="BJ8" s="138">
        <v>85.24</v>
      </c>
      <c r="BK8" s="138">
        <v>98.94</v>
      </c>
      <c r="BL8" s="138">
        <v>118</v>
      </c>
      <c r="BM8" s="138">
        <v>129.5</v>
      </c>
      <c r="BN8" s="138">
        <v>108.64</v>
      </c>
      <c r="BO8" s="138">
        <v>119.58</v>
      </c>
      <c r="BP8" s="138">
        <v>116.44</v>
      </c>
      <c r="BQ8" s="138">
        <v>117.96</v>
      </c>
      <c r="BR8" s="138">
        <v>122.74</v>
      </c>
      <c r="BS8" s="138">
        <v>113</v>
      </c>
      <c r="BT8" s="138">
        <v>115.08</v>
      </c>
      <c r="BU8" s="138">
        <v>113.09</v>
      </c>
      <c r="BV8" s="138">
        <v>117.81</v>
      </c>
      <c r="BW8" s="138">
        <v>124.28</v>
      </c>
      <c r="BX8" s="138">
        <v>110.04</v>
      </c>
      <c r="BY8" s="138">
        <v>113</v>
      </c>
      <c r="BZ8" s="138">
        <v>116.27</v>
      </c>
      <c r="CA8" s="138">
        <v>118.33</v>
      </c>
      <c r="CB8" s="138">
        <v>117.88</v>
      </c>
      <c r="CC8" s="138">
        <v>107.92</v>
      </c>
      <c r="CD8" s="138">
        <v>138.91</v>
      </c>
      <c r="CE8" s="138">
        <v>110</v>
      </c>
      <c r="CF8" s="138">
        <v>102.26</v>
      </c>
      <c r="CG8" s="138">
        <v>95.19</v>
      </c>
      <c r="CH8" s="138">
        <v>110.38</v>
      </c>
      <c r="CI8" s="138">
        <v>98.78</v>
      </c>
      <c r="CJ8" s="138">
        <v>98.77</v>
      </c>
      <c r="CK8" s="138">
        <v>89.91</v>
      </c>
      <c r="CL8" s="138">
        <v>103.23</v>
      </c>
      <c r="CM8" s="138">
        <v>96.04</v>
      </c>
      <c r="CN8" s="138">
        <v>95.08</v>
      </c>
      <c r="CO8" s="138">
        <v>89.86</v>
      </c>
      <c r="CP8" s="138">
        <v>94.04</v>
      </c>
      <c r="CQ8" s="138">
        <v>90.02</v>
      </c>
      <c r="CR8" s="138">
        <v>85.41</v>
      </c>
      <c r="CS8" s="138">
        <v>74</v>
      </c>
      <c r="CT8" s="139"/>
      <c r="CU8" s="139"/>
      <c r="CV8" s="139"/>
      <c r="CW8" s="140"/>
      <c r="CX8" s="141">
        <f>IF(SUM(B8:CW8)&lt;&gt;0,AVERAGEIF(B8:CW8,"&lt;&gt;"""),"")</f>
        <v>92.941562500000018</v>
      </c>
    </row>
    <row r="9" spans="1:102" ht="24.95" customHeight="1" thickBot="1" x14ac:dyDescent="0.25">
      <c r="A9" s="133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142">
        <f>IF(SUM(B9:CW9)&lt;&gt;0,AVERAGEIF(B9:CW9,"&lt;&gt;"""),"")</f>
        <v>92.941562500000046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2.5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3.5</v>
      </c>
      <c r="X14" s="149"/>
      <c r="Y14" s="149"/>
      <c r="Z14" s="149"/>
      <c r="AA14" s="149">
        <v>0.6</v>
      </c>
      <c r="AB14" s="149"/>
      <c r="AC14" s="149">
        <v>31.9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2.9</v>
      </c>
      <c r="BI14" s="149">
        <v>19.899999999999999</v>
      </c>
      <c r="BJ14" s="149">
        <v>30.9</v>
      </c>
      <c r="BK14" s="149">
        <v>53.8</v>
      </c>
      <c r="BL14" s="149">
        <v>94</v>
      </c>
      <c r="BM14" s="149">
        <v>118.7</v>
      </c>
      <c r="BN14" s="149"/>
      <c r="BO14" s="149">
        <v>19.100000000000001</v>
      </c>
      <c r="BP14" s="149">
        <v>24</v>
      </c>
      <c r="BQ14" s="149">
        <v>8.6</v>
      </c>
      <c r="BR14" s="149">
        <v>7.7</v>
      </c>
      <c r="BS14" s="149">
        <v>12.9</v>
      </c>
      <c r="BT14" s="149"/>
      <c r="BU14" s="149"/>
      <c r="BV14" s="149">
        <v>12.7</v>
      </c>
      <c r="BW14" s="149">
        <v>19.7</v>
      </c>
      <c r="BX14" s="149">
        <v>25.7</v>
      </c>
      <c r="BY14" s="149">
        <v>26.9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0.8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129.19999999999999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59.5</v>
      </c>
      <c r="CA16" s="155">
        <v>59.5</v>
      </c>
      <c r="CB16" s="155">
        <v>59.5</v>
      </c>
      <c r="CC16" s="155">
        <v>59.5</v>
      </c>
      <c r="CD16" s="155">
        <v>147.9</v>
      </c>
      <c r="CE16" s="155">
        <v>147.9</v>
      </c>
      <c r="CF16" s="155">
        <v>147.9</v>
      </c>
      <c r="CG16" s="155">
        <v>147.9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207.39999999999998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2.5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3.5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0.6</v>
      </c>
      <c r="AB17" s="160">
        <f t="shared" si="0"/>
        <v>0</v>
      </c>
      <c r="AC17" s="160">
        <f t="shared" si="0"/>
        <v>31.9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2.9</v>
      </c>
      <c r="BI17" s="160">
        <f t="shared" si="0"/>
        <v>19.899999999999999</v>
      </c>
      <c r="BJ17" s="160">
        <f t="shared" si="0"/>
        <v>30.9</v>
      </c>
      <c r="BK17" s="160">
        <f t="shared" si="0"/>
        <v>53.8</v>
      </c>
      <c r="BL17" s="160">
        <f t="shared" si="0"/>
        <v>94</v>
      </c>
      <c r="BM17" s="160">
        <f t="shared" si="0"/>
        <v>118.7</v>
      </c>
      <c r="BN17" s="160">
        <f t="shared" si="0"/>
        <v>0</v>
      </c>
      <c r="BO17" s="160">
        <f t="shared" ref="BO17:CW17" si="1">SUM(BO12:BO16)</f>
        <v>19.100000000000001</v>
      </c>
      <c r="BP17" s="160">
        <f t="shared" si="1"/>
        <v>24</v>
      </c>
      <c r="BQ17" s="160">
        <f t="shared" si="1"/>
        <v>8.6</v>
      </c>
      <c r="BR17" s="160">
        <f t="shared" si="1"/>
        <v>7.7</v>
      </c>
      <c r="BS17" s="160">
        <f t="shared" si="1"/>
        <v>12.9</v>
      </c>
      <c r="BT17" s="160">
        <f t="shared" si="1"/>
        <v>0</v>
      </c>
      <c r="BU17" s="160">
        <f t="shared" si="1"/>
        <v>0</v>
      </c>
      <c r="BV17" s="160">
        <f t="shared" si="1"/>
        <v>12.7</v>
      </c>
      <c r="BW17" s="160">
        <f t="shared" si="1"/>
        <v>19.7</v>
      </c>
      <c r="BX17" s="160">
        <f t="shared" si="1"/>
        <v>25.7</v>
      </c>
      <c r="BY17" s="160">
        <f t="shared" si="1"/>
        <v>26.9</v>
      </c>
      <c r="BZ17" s="160">
        <f t="shared" si="1"/>
        <v>59.5</v>
      </c>
      <c r="CA17" s="160">
        <f t="shared" si="1"/>
        <v>59.5</v>
      </c>
      <c r="CB17" s="160">
        <f t="shared" si="1"/>
        <v>59.5</v>
      </c>
      <c r="CC17" s="160">
        <f t="shared" si="1"/>
        <v>59.5</v>
      </c>
      <c r="CD17" s="160">
        <f t="shared" si="1"/>
        <v>147.9</v>
      </c>
      <c r="CE17" s="160">
        <f t="shared" si="1"/>
        <v>147.9</v>
      </c>
      <c r="CF17" s="160">
        <f t="shared" si="1"/>
        <v>147.9</v>
      </c>
      <c r="CG17" s="160">
        <f t="shared" si="1"/>
        <v>147.9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336.59999999999997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35.4</v>
      </c>
      <c r="C22" s="149">
        <v>27.5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4.7</v>
      </c>
      <c r="Y22" s="149">
        <v>14.8</v>
      </c>
      <c r="Z22" s="149"/>
      <c r="AA22" s="149"/>
      <c r="AB22" s="149"/>
      <c r="AC22" s="149"/>
      <c r="AD22" s="149">
        <v>72.900000000000006</v>
      </c>
      <c r="AE22" s="149">
        <v>101.7</v>
      </c>
      <c r="AF22" s="149">
        <v>127.1</v>
      </c>
      <c r="AG22" s="149">
        <v>85</v>
      </c>
      <c r="AH22" s="149">
        <v>108.9</v>
      </c>
      <c r="AI22" s="149">
        <v>136.69999999999999</v>
      </c>
      <c r="AJ22" s="149">
        <v>111</v>
      </c>
      <c r="AK22" s="149">
        <v>81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4.7</v>
      </c>
      <c r="BA22" s="149">
        <v>5</v>
      </c>
      <c r="BB22" s="149"/>
      <c r="BC22" s="149"/>
      <c r="BD22" s="149"/>
      <c r="BE22" s="149"/>
      <c r="BF22" s="149">
        <v>77.400000000000006</v>
      </c>
      <c r="BG22" s="149">
        <v>23.4</v>
      </c>
      <c r="BH22" s="149"/>
      <c r="BI22" s="149"/>
      <c r="BJ22" s="149"/>
      <c r="BK22" s="149"/>
      <c r="BL22" s="149"/>
      <c r="BM22" s="149"/>
      <c r="BN22" s="149">
        <v>11.7</v>
      </c>
      <c r="BO22" s="149"/>
      <c r="BP22" s="149"/>
      <c r="BQ22" s="149"/>
      <c r="BR22" s="149"/>
      <c r="BS22" s="149"/>
      <c r="BT22" s="149">
        <v>1</v>
      </c>
      <c r="BU22" s="149">
        <v>1.5</v>
      </c>
      <c r="BV22" s="149"/>
      <c r="BW22" s="149"/>
      <c r="BX22" s="149"/>
      <c r="BY22" s="149"/>
      <c r="BZ22" s="149">
        <v>114.2</v>
      </c>
      <c r="CA22" s="149">
        <v>110.9</v>
      </c>
      <c r="CB22" s="149">
        <v>114.5</v>
      </c>
      <c r="CC22" s="149">
        <v>120.6</v>
      </c>
      <c r="CD22" s="149">
        <v>243.2</v>
      </c>
      <c r="CE22" s="149">
        <v>170.6</v>
      </c>
      <c r="CF22" s="149">
        <v>152</v>
      </c>
      <c r="CG22" s="149">
        <v>166.7</v>
      </c>
      <c r="CH22" s="149">
        <v>37.700000000000003</v>
      </c>
      <c r="CI22" s="149">
        <v>23.1</v>
      </c>
      <c r="CJ22" s="149">
        <v>21.2</v>
      </c>
      <c r="CK22" s="149">
        <v>76.900000000000006</v>
      </c>
      <c r="CL22" s="149"/>
      <c r="CM22" s="149">
        <v>27.3</v>
      </c>
      <c r="CN22" s="149">
        <v>46.2</v>
      </c>
      <c r="CO22" s="149">
        <v>289.7</v>
      </c>
      <c r="CP22" s="149">
        <v>111.9</v>
      </c>
      <c r="CQ22" s="149">
        <v>176.4</v>
      </c>
      <c r="CR22" s="149">
        <v>108.5</v>
      </c>
      <c r="CS22" s="149">
        <v>157.6</v>
      </c>
      <c r="CT22" s="150"/>
      <c r="CU22" s="150"/>
      <c r="CV22" s="150"/>
      <c r="CW22" s="151"/>
      <c r="CX22" s="152">
        <f t="array" ref="CX22">SUMPRODUCT(B22:CW22*0.25)</f>
        <v>825.14999999999986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125.4</v>
      </c>
      <c r="AU24" s="155">
        <v>125.4</v>
      </c>
      <c r="AV24" s="155">
        <v>125.4</v>
      </c>
      <c r="AW24" s="155">
        <v>125.4</v>
      </c>
      <c r="AX24" s="155">
        <v>129.80000000000001</v>
      </c>
      <c r="AY24" s="155">
        <v>129.80000000000001</v>
      </c>
      <c r="AZ24" s="155">
        <v>129.80000000000001</v>
      </c>
      <c r="BA24" s="155">
        <v>129.80000000000001</v>
      </c>
      <c r="BB24" s="155">
        <v>94</v>
      </c>
      <c r="BC24" s="155">
        <v>94</v>
      </c>
      <c r="BD24" s="155">
        <v>94</v>
      </c>
      <c r="BE24" s="155">
        <v>94</v>
      </c>
      <c r="BF24" s="155">
        <v>79.099999999999994</v>
      </c>
      <c r="BG24" s="155">
        <v>79.099999999999994</v>
      </c>
      <c r="BH24" s="155">
        <v>79.099999999999994</v>
      </c>
      <c r="BI24" s="155">
        <v>79.099999999999994</v>
      </c>
      <c r="BJ24" s="155">
        <v>115.6</v>
      </c>
      <c r="BK24" s="155">
        <v>115.6</v>
      </c>
      <c r="BL24" s="155">
        <v>115.6</v>
      </c>
      <c r="BM24" s="155">
        <v>115.6</v>
      </c>
      <c r="BN24" s="155">
        <v>4.8</v>
      </c>
      <c r="BO24" s="155">
        <v>4.8</v>
      </c>
      <c r="BP24" s="155">
        <v>4.8</v>
      </c>
      <c r="BQ24" s="155">
        <v>4.8</v>
      </c>
      <c r="BR24" s="155">
        <v>2.5</v>
      </c>
      <c r="BS24" s="155">
        <v>2.5</v>
      </c>
      <c r="BT24" s="155">
        <v>2.5</v>
      </c>
      <c r="BU24" s="155">
        <v>2.5</v>
      </c>
      <c r="BV24" s="155">
        <v>59.7</v>
      </c>
      <c r="BW24" s="155">
        <v>59.7</v>
      </c>
      <c r="BX24" s="155">
        <v>59.7</v>
      </c>
      <c r="BY24" s="155">
        <v>59.7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610.89999999999986</v>
      </c>
    </row>
    <row r="25" spans="1:102" ht="30" customHeight="1" thickBot="1" x14ac:dyDescent="0.25">
      <c r="A25" s="105" t="s">
        <v>51</v>
      </c>
      <c r="B25" s="159">
        <f>SUM(B20:B24)</f>
        <v>35.4</v>
      </c>
      <c r="C25" s="160">
        <f t="shared" ref="C25:BN25" si="2">SUM(C20:C24)</f>
        <v>27.5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4.7</v>
      </c>
      <c r="Y25" s="160">
        <f t="shared" si="2"/>
        <v>14.8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72.900000000000006</v>
      </c>
      <c r="AE25" s="160">
        <f t="shared" si="2"/>
        <v>101.7</v>
      </c>
      <c r="AF25" s="160">
        <f t="shared" si="2"/>
        <v>127.1</v>
      </c>
      <c r="AG25" s="160">
        <f t="shared" si="2"/>
        <v>85</v>
      </c>
      <c r="AH25" s="160">
        <f t="shared" si="2"/>
        <v>108.9</v>
      </c>
      <c r="AI25" s="160">
        <f t="shared" si="2"/>
        <v>136.69999999999999</v>
      </c>
      <c r="AJ25" s="160">
        <f t="shared" si="2"/>
        <v>111</v>
      </c>
      <c r="AK25" s="160">
        <f t="shared" si="2"/>
        <v>81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125.4</v>
      </c>
      <c r="AU25" s="160">
        <f t="shared" si="2"/>
        <v>125.4</v>
      </c>
      <c r="AV25" s="160">
        <f t="shared" si="2"/>
        <v>125.4</v>
      </c>
      <c r="AW25" s="160">
        <f t="shared" si="2"/>
        <v>125.4</v>
      </c>
      <c r="AX25" s="160">
        <f t="shared" si="2"/>
        <v>129.80000000000001</v>
      </c>
      <c r="AY25" s="160">
        <f t="shared" si="2"/>
        <v>129.80000000000001</v>
      </c>
      <c r="AZ25" s="160">
        <f t="shared" si="2"/>
        <v>134.5</v>
      </c>
      <c r="BA25" s="160">
        <f t="shared" si="2"/>
        <v>134.80000000000001</v>
      </c>
      <c r="BB25" s="160">
        <f t="shared" si="2"/>
        <v>94</v>
      </c>
      <c r="BC25" s="160">
        <f t="shared" si="2"/>
        <v>94</v>
      </c>
      <c r="BD25" s="160">
        <f t="shared" si="2"/>
        <v>94</v>
      </c>
      <c r="BE25" s="160">
        <f t="shared" si="2"/>
        <v>94</v>
      </c>
      <c r="BF25" s="160">
        <f t="shared" si="2"/>
        <v>156.5</v>
      </c>
      <c r="BG25" s="160">
        <f t="shared" si="2"/>
        <v>102.5</v>
      </c>
      <c r="BH25" s="160">
        <f t="shared" si="2"/>
        <v>79.099999999999994</v>
      </c>
      <c r="BI25" s="160">
        <f t="shared" si="2"/>
        <v>79.099999999999994</v>
      </c>
      <c r="BJ25" s="160">
        <f t="shared" si="2"/>
        <v>115.6</v>
      </c>
      <c r="BK25" s="160">
        <f t="shared" si="2"/>
        <v>115.6</v>
      </c>
      <c r="BL25" s="160">
        <f t="shared" si="2"/>
        <v>115.6</v>
      </c>
      <c r="BM25" s="160">
        <f t="shared" si="2"/>
        <v>115.6</v>
      </c>
      <c r="BN25" s="160">
        <f t="shared" si="2"/>
        <v>16.5</v>
      </c>
      <c r="BO25" s="160">
        <f t="shared" ref="BO25:CW25" si="3">SUM(BO20:BO24)</f>
        <v>4.8</v>
      </c>
      <c r="BP25" s="160">
        <f t="shared" si="3"/>
        <v>4.8</v>
      </c>
      <c r="BQ25" s="160">
        <f t="shared" si="3"/>
        <v>4.8</v>
      </c>
      <c r="BR25" s="160">
        <f t="shared" si="3"/>
        <v>2.5</v>
      </c>
      <c r="BS25" s="160">
        <f t="shared" si="3"/>
        <v>2.5</v>
      </c>
      <c r="BT25" s="160">
        <f t="shared" si="3"/>
        <v>3.5</v>
      </c>
      <c r="BU25" s="160">
        <f t="shared" si="3"/>
        <v>4</v>
      </c>
      <c r="BV25" s="160">
        <f t="shared" si="3"/>
        <v>59.7</v>
      </c>
      <c r="BW25" s="160">
        <f t="shared" si="3"/>
        <v>59.7</v>
      </c>
      <c r="BX25" s="160">
        <f t="shared" si="3"/>
        <v>59.7</v>
      </c>
      <c r="BY25" s="160">
        <f t="shared" si="3"/>
        <v>59.7</v>
      </c>
      <c r="BZ25" s="160">
        <f t="shared" si="3"/>
        <v>114.2</v>
      </c>
      <c r="CA25" s="160">
        <f t="shared" si="3"/>
        <v>110.9</v>
      </c>
      <c r="CB25" s="160">
        <f t="shared" si="3"/>
        <v>114.5</v>
      </c>
      <c r="CC25" s="160">
        <f t="shared" si="3"/>
        <v>120.6</v>
      </c>
      <c r="CD25" s="160">
        <f t="shared" si="3"/>
        <v>243.2</v>
      </c>
      <c r="CE25" s="160">
        <f t="shared" si="3"/>
        <v>170.6</v>
      </c>
      <c r="CF25" s="160">
        <f t="shared" si="3"/>
        <v>152</v>
      </c>
      <c r="CG25" s="160">
        <f t="shared" si="3"/>
        <v>166.7</v>
      </c>
      <c r="CH25" s="160">
        <f t="shared" si="3"/>
        <v>37.700000000000003</v>
      </c>
      <c r="CI25" s="160">
        <f t="shared" si="3"/>
        <v>23.1</v>
      </c>
      <c r="CJ25" s="160">
        <f t="shared" si="3"/>
        <v>21.2</v>
      </c>
      <c r="CK25" s="160">
        <f t="shared" si="3"/>
        <v>76.900000000000006</v>
      </c>
      <c r="CL25" s="160">
        <f t="shared" si="3"/>
        <v>0</v>
      </c>
      <c r="CM25" s="160">
        <f t="shared" si="3"/>
        <v>27.3</v>
      </c>
      <c r="CN25" s="160">
        <f t="shared" si="3"/>
        <v>46.2</v>
      </c>
      <c r="CO25" s="160">
        <f t="shared" si="3"/>
        <v>289.7</v>
      </c>
      <c r="CP25" s="160">
        <f t="shared" si="3"/>
        <v>111.9</v>
      </c>
      <c r="CQ25" s="160">
        <f t="shared" si="3"/>
        <v>176.4</v>
      </c>
      <c r="CR25" s="160">
        <f t="shared" si="3"/>
        <v>108.5</v>
      </c>
      <c r="CS25" s="160">
        <f t="shared" si="3"/>
        <v>157.6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1436.0499999999997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2026-01-20T17:50:19Z</dcterms:created>
  <dcterms:modified xsi:type="dcterms:W3CDTF">2026-01-20T17:50:21Z</dcterms:modified>
</cp:coreProperties>
</file>