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<sst xmlns="http://schemas.openxmlformats.org/spreadsheetml/2006/main" count="122" uniqueCount="56">
  <si>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08/02/2026 14:14:18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</si>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</sst>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C3-4779-A6F2-27D759714C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7C3-4779-A6F2-27D759714C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7C3-4779-A6F2-27D759714C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7C3-4779-A6F2-27D759714C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C3-4779-A6F2-27D759714C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C3-4779-A6F2-27D759714C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7C3-4779-A6F2-27D759714C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358</c:v>
                </c:pt>
                <c:pt idx="33">
                  <c:v>358</c:v>
                </c:pt>
                <c:pt idx="34">
                  <c:v>358</c:v>
                </c:pt>
                <c:pt idx="35">
                  <c:v>358</c:v>
                </c:pt>
                <c:pt idx="36">
                  <c:v>359</c:v>
                </c:pt>
                <c:pt idx="37">
                  <c:v>359</c:v>
                </c:pt>
                <c:pt idx="38">
                  <c:v>359</c:v>
                </c:pt>
                <c:pt idx="39">
                  <c:v>359</c:v>
                </c:pt>
                <c:pt idx="40">
                  <c:v>354</c:v>
                </c:pt>
                <c:pt idx="41">
                  <c:v>354</c:v>
                </c:pt>
                <c:pt idx="42">
                  <c:v>354</c:v>
                </c:pt>
                <c:pt idx="43">
                  <c:v>354</c:v>
                </c:pt>
                <c:pt idx="44">
                  <c:v>353</c:v>
                </c:pt>
                <c:pt idx="45">
                  <c:v>353</c:v>
                </c:pt>
                <c:pt idx="46">
                  <c:v>353</c:v>
                </c:pt>
                <c:pt idx="47">
                  <c:v>353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355</c:v>
                </c:pt>
                <c:pt idx="53">
                  <c:v>355</c:v>
                </c:pt>
                <c:pt idx="54">
                  <c:v>355</c:v>
                </c:pt>
                <c:pt idx="55">
                  <c:v>355</c:v>
                </c:pt>
                <c:pt idx="56">
                  <c:v>355</c:v>
                </c:pt>
                <c:pt idx="57">
                  <c:v>355</c:v>
                </c:pt>
                <c:pt idx="58">
                  <c:v>355</c:v>
                </c:pt>
                <c:pt idx="59">
                  <c:v>355</c:v>
                </c:pt>
                <c:pt idx="60">
                  <c:v>353</c:v>
                </c:pt>
                <c:pt idx="61">
                  <c:v>353</c:v>
                </c:pt>
                <c:pt idx="62">
                  <c:v>353</c:v>
                </c:pt>
                <c:pt idx="63">
                  <c:v>353</c:v>
                </c:pt>
                <c:pt idx="64">
                  <c:v>354</c:v>
                </c:pt>
                <c:pt idx="65">
                  <c:v>354</c:v>
                </c:pt>
                <c:pt idx="66">
                  <c:v>354</c:v>
                </c:pt>
                <c:pt idx="67">
                  <c:v>354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353</c:v>
                </c:pt>
                <c:pt idx="77">
                  <c:v>353</c:v>
                </c:pt>
                <c:pt idx="78">
                  <c:v>353</c:v>
                </c:pt>
                <c:pt idx="79">
                  <c:v>353</c:v>
                </c:pt>
                <c:pt idx="80">
                  <c:v>352</c:v>
                </c:pt>
                <c:pt idx="81">
                  <c:v>352</c:v>
                </c:pt>
                <c:pt idx="82">
                  <c:v>352</c:v>
                </c:pt>
                <c:pt idx="83">
                  <c:v>352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7C3-4779-A6F2-27D759714C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C3-4779-A6F2-27D759714C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3994.701</c:v>
                </c:pt>
                <c:pt idx="1">
                  <c:v>3887.386</c:v>
                </c:pt>
                <c:pt idx="2">
                  <c:v>3682.3250000000003</c:v>
                </c:pt>
                <c:pt idx="3">
                  <c:v>3633.7820000000002</c:v>
                </c:pt>
                <c:pt idx="4">
                  <c:v>3795.1779999999999</c:v>
                </c:pt>
                <c:pt idx="5">
                  <c:v>3659.1680000000001</c:v>
                </c:pt>
                <c:pt idx="6">
                  <c:v>3570.942</c:v>
                </c:pt>
                <c:pt idx="7">
                  <c:v>3493.0740000000005</c:v>
                </c:pt>
                <c:pt idx="8">
                  <c:v>3718.029</c:v>
                </c:pt>
                <c:pt idx="9">
                  <c:v>3614.6730000000002</c:v>
                </c:pt>
                <c:pt idx="10">
                  <c:v>3748.8720000000003</c:v>
                </c:pt>
                <c:pt idx="11">
                  <c:v>3780.3630000000003</c:v>
                </c:pt>
                <c:pt idx="12">
                  <c:v>3749.7640000000001</c:v>
                </c:pt>
                <c:pt idx="13">
                  <c:v>3674.502</c:v>
                </c:pt>
                <c:pt idx="14">
                  <c:v>3742.1860000000001</c:v>
                </c:pt>
                <c:pt idx="15">
                  <c:v>3780.6390000000001</c:v>
                </c:pt>
                <c:pt idx="16">
                  <c:v>3623.9120000000003</c:v>
                </c:pt>
                <c:pt idx="17">
                  <c:v>3704.9320000000002</c:v>
                </c:pt>
                <c:pt idx="18">
                  <c:v>3732.2890000000002</c:v>
                </c:pt>
                <c:pt idx="19">
                  <c:v>3800.2980000000002</c:v>
                </c:pt>
                <c:pt idx="20">
                  <c:v>3459.4049999999997</c:v>
                </c:pt>
                <c:pt idx="21">
                  <c:v>3673.5540000000001</c:v>
                </c:pt>
                <c:pt idx="22">
                  <c:v>3719.5970000000002</c:v>
                </c:pt>
                <c:pt idx="23">
                  <c:v>3738.0860000000002</c:v>
                </c:pt>
                <c:pt idx="24">
                  <c:v>3398.7220000000002</c:v>
                </c:pt>
                <c:pt idx="25">
                  <c:v>3666.4079999999999</c:v>
                </c:pt>
                <c:pt idx="26">
                  <c:v>3835.6510000000003</c:v>
                </c:pt>
                <c:pt idx="27">
                  <c:v>3943.9169999999999</c:v>
                </c:pt>
                <c:pt idx="28">
                  <c:v>3893.3690000000001</c:v>
                </c:pt>
                <c:pt idx="29">
                  <c:v>3893.9240000000004</c:v>
                </c:pt>
                <c:pt idx="30">
                  <c:v>3894.4180000000001</c:v>
                </c:pt>
                <c:pt idx="31">
                  <c:v>3894.1920000000005</c:v>
                </c:pt>
                <c:pt idx="32">
                  <c:v>3891.1489999999999</c:v>
                </c:pt>
                <c:pt idx="33">
                  <c:v>3891.527</c:v>
                </c:pt>
                <c:pt idx="34">
                  <c:v>3891.2429999999999</c:v>
                </c:pt>
                <c:pt idx="35">
                  <c:v>3890.886</c:v>
                </c:pt>
                <c:pt idx="36">
                  <c:v>3882.4580000000001</c:v>
                </c:pt>
                <c:pt idx="37">
                  <c:v>3882.0420000000004</c:v>
                </c:pt>
                <c:pt idx="38">
                  <c:v>3881.7849999999999</c:v>
                </c:pt>
                <c:pt idx="39">
                  <c:v>3865.047</c:v>
                </c:pt>
                <c:pt idx="40">
                  <c:v>3689.0920000000001</c:v>
                </c:pt>
                <c:pt idx="41">
                  <c:v>3561.38</c:v>
                </c:pt>
                <c:pt idx="42">
                  <c:v>3581.779</c:v>
                </c:pt>
                <c:pt idx="43">
                  <c:v>3532.86</c:v>
                </c:pt>
                <c:pt idx="44">
                  <c:v>3748.5389999999998</c:v>
                </c:pt>
                <c:pt idx="45">
                  <c:v>3700.511</c:v>
                </c:pt>
                <c:pt idx="46">
                  <c:v>3666.9369999999999</c:v>
                </c:pt>
                <c:pt idx="47">
                  <c:v>3627.5050000000001</c:v>
                </c:pt>
                <c:pt idx="48">
                  <c:v>3649.846</c:v>
                </c:pt>
                <c:pt idx="49">
                  <c:v>3649.846</c:v>
                </c:pt>
                <c:pt idx="50">
                  <c:v>3649.846</c:v>
                </c:pt>
                <c:pt idx="51">
                  <c:v>3649.846</c:v>
                </c:pt>
                <c:pt idx="52">
                  <c:v>3648.846</c:v>
                </c:pt>
                <c:pt idx="53">
                  <c:v>3648.8470000000002</c:v>
                </c:pt>
                <c:pt idx="54">
                  <c:v>3648.8470000000002</c:v>
                </c:pt>
                <c:pt idx="55">
                  <c:v>3721.105</c:v>
                </c:pt>
                <c:pt idx="56">
                  <c:v>3749.6219999999998</c:v>
                </c:pt>
                <c:pt idx="57">
                  <c:v>3819.962</c:v>
                </c:pt>
                <c:pt idx="58">
                  <c:v>3860.5190000000002</c:v>
                </c:pt>
                <c:pt idx="59">
                  <c:v>4008.9949999999999</c:v>
                </c:pt>
                <c:pt idx="60">
                  <c:v>3865.7739999999999</c:v>
                </c:pt>
                <c:pt idx="61">
                  <c:v>4054.5470000000005</c:v>
                </c:pt>
                <c:pt idx="62">
                  <c:v>4152.4030000000002</c:v>
                </c:pt>
                <c:pt idx="63">
                  <c:v>4175.74</c:v>
                </c:pt>
                <c:pt idx="64">
                  <c:v>4072.152</c:v>
                </c:pt>
                <c:pt idx="65">
                  <c:v>4142.5160000000005</c:v>
                </c:pt>
                <c:pt idx="66">
                  <c:v>4179.0650000000005</c:v>
                </c:pt>
                <c:pt idx="67">
                  <c:v>4179.95</c:v>
                </c:pt>
                <c:pt idx="68">
                  <c:v>4157.5290000000005</c:v>
                </c:pt>
                <c:pt idx="69">
                  <c:v>4200.5869999999995</c:v>
                </c:pt>
                <c:pt idx="70">
                  <c:v>4209.6779999999999</c:v>
                </c:pt>
                <c:pt idx="71">
                  <c:v>4210.4750000000004</c:v>
                </c:pt>
                <c:pt idx="72">
                  <c:v>4201.8969999999999</c:v>
                </c:pt>
                <c:pt idx="73">
                  <c:v>4200.8999999999996</c:v>
                </c:pt>
                <c:pt idx="74">
                  <c:v>4200.308</c:v>
                </c:pt>
                <c:pt idx="75">
                  <c:v>4200.2939999999999</c:v>
                </c:pt>
                <c:pt idx="76">
                  <c:v>4201.1229999999996</c:v>
                </c:pt>
                <c:pt idx="77">
                  <c:v>4200.643</c:v>
                </c:pt>
                <c:pt idx="78">
                  <c:v>4200.3580000000002</c:v>
                </c:pt>
                <c:pt idx="79">
                  <c:v>4175.6470000000008</c:v>
                </c:pt>
                <c:pt idx="80">
                  <c:v>4200.7569999999996</c:v>
                </c:pt>
                <c:pt idx="81">
                  <c:v>4200.3160000000007</c:v>
                </c:pt>
                <c:pt idx="82">
                  <c:v>4194.6620000000003</c:v>
                </c:pt>
                <c:pt idx="83">
                  <c:v>4006.038</c:v>
                </c:pt>
                <c:pt idx="84">
                  <c:v>4201.2579999999998</c:v>
                </c:pt>
                <c:pt idx="85">
                  <c:v>4201.1329999999998</c:v>
                </c:pt>
                <c:pt idx="86">
                  <c:v>4179.7330000000002</c:v>
                </c:pt>
                <c:pt idx="87">
                  <c:v>4022.6750000000002</c:v>
                </c:pt>
                <c:pt idx="88">
                  <c:v>4283.33</c:v>
                </c:pt>
                <c:pt idx="89">
                  <c:v>4189.3389999999999</c:v>
                </c:pt>
                <c:pt idx="90">
                  <c:v>4145.2690000000002</c:v>
                </c:pt>
                <c:pt idx="91">
                  <c:v>4112.2980000000007</c:v>
                </c:pt>
                <c:pt idx="92">
                  <c:v>4145.0429999999997</c:v>
                </c:pt>
                <c:pt idx="93">
                  <c:v>4100.0339999999997</c:v>
                </c:pt>
                <c:pt idx="94">
                  <c:v>3828.951</c:v>
                </c:pt>
                <c:pt idx="95">
                  <c:v>3628.1239999999998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C3-4779-A6F2-27D759714C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329</c:v>
                </c:pt>
                <c:pt idx="1">
                  <c:v>329</c:v>
                </c:pt>
                <c:pt idx="2">
                  <c:v>329</c:v>
                </c:pt>
                <c:pt idx="3">
                  <c:v>329</c:v>
                </c:pt>
                <c:pt idx="4">
                  <c:v>349</c:v>
                </c:pt>
                <c:pt idx="5">
                  <c:v>349</c:v>
                </c:pt>
                <c:pt idx="6">
                  <c:v>349</c:v>
                </c:pt>
                <c:pt idx="7">
                  <c:v>349</c:v>
                </c:pt>
                <c:pt idx="8">
                  <c:v>437</c:v>
                </c:pt>
                <c:pt idx="9">
                  <c:v>437</c:v>
                </c:pt>
                <c:pt idx="10">
                  <c:v>437</c:v>
                </c:pt>
                <c:pt idx="11">
                  <c:v>437</c:v>
                </c:pt>
                <c:pt idx="12">
                  <c:v>476</c:v>
                </c:pt>
                <c:pt idx="13">
                  <c:v>476</c:v>
                </c:pt>
                <c:pt idx="14">
                  <c:v>476</c:v>
                </c:pt>
                <c:pt idx="15">
                  <c:v>476</c:v>
                </c:pt>
                <c:pt idx="16">
                  <c:v>491</c:v>
                </c:pt>
                <c:pt idx="17">
                  <c:v>491</c:v>
                </c:pt>
                <c:pt idx="18">
                  <c:v>491</c:v>
                </c:pt>
                <c:pt idx="19">
                  <c:v>491</c:v>
                </c:pt>
                <c:pt idx="20">
                  <c:v>465</c:v>
                </c:pt>
                <c:pt idx="21">
                  <c:v>465</c:v>
                </c:pt>
                <c:pt idx="22">
                  <c:v>465</c:v>
                </c:pt>
                <c:pt idx="23">
                  <c:v>465</c:v>
                </c:pt>
                <c:pt idx="24">
                  <c:v>793.3</c:v>
                </c:pt>
                <c:pt idx="25">
                  <c:v>793.3</c:v>
                </c:pt>
                <c:pt idx="26">
                  <c:v>793.3</c:v>
                </c:pt>
                <c:pt idx="27">
                  <c:v>793.3</c:v>
                </c:pt>
                <c:pt idx="28">
                  <c:v>433</c:v>
                </c:pt>
                <c:pt idx="29">
                  <c:v>433</c:v>
                </c:pt>
                <c:pt idx="30">
                  <c:v>433</c:v>
                </c:pt>
                <c:pt idx="31">
                  <c:v>433</c:v>
                </c:pt>
                <c:pt idx="32">
                  <c:v>338</c:v>
                </c:pt>
                <c:pt idx="33">
                  <c:v>338</c:v>
                </c:pt>
                <c:pt idx="34">
                  <c:v>338</c:v>
                </c:pt>
                <c:pt idx="35">
                  <c:v>338</c:v>
                </c:pt>
                <c:pt idx="36">
                  <c:v>298</c:v>
                </c:pt>
                <c:pt idx="37">
                  <c:v>298</c:v>
                </c:pt>
                <c:pt idx="38">
                  <c:v>298</c:v>
                </c:pt>
                <c:pt idx="39">
                  <c:v>298</c:v>
                </c:pt>
                <c:pt idx="40">
                  <c:v>229</c:v>
                </c:pt>
                <c:pt idx="41">
                  <c:v>229</c:v>
                </c:pt>
                <c:pt idx="42">
                  <c:v>229</c:v>
                </c:pt>
                <c:pt idx="43">
                  <c:v>229</c:v>
                </c:pt>
                <c:pt idx="44">
                  <c:v>247</c:v>
                </c:pt>
                <c:pt idx="45">
                  <c:v>247</c:v>
                </c:pt>
                <c:pt idx="46">
                  <c:v>247</c:v>
                </c:pt>
                <c:pt idx="47">
                  <c:v>247</c:v>
                </c:pt>
                <c:pt idx="48">
                  <c:v>231</c:v>
                </c:pt>
                <c:pt idx="49">
                  <c:v>231</c:v>
                </c:pt>
                <c:pt idx="50">
                  <c:v>231</c:v>
                </c:pt>
                <c:pt idx="51">
                  <c:v>231</c:v>
                </c:pt>
                <c:pt idx="52">
                  <c:v>255</c:v>
                </c:pt>
                <c:pt idx="53">
                  <c:v>255</c:v>
                </c:pt>
                <c:pt idx="54">
                  <c:v>255</c:v>
                </c:pt>
                <c:pt idx="55">
                  <c:v>255</c:v>
                </c:pt>
                <c:pt idx="56">
                  <c:v>263</c:v>
                </c:pt>
                <c:pt idx="57">
                  <c:v>263</c:v>
                </c:pt>
                <c:pt idx="58">
                  <c:v>263</c:v>
                </c:pt>
                <c:pt idx="59">
                  <c:v>263</c:v>
                </c:pt>
                <c:pt idx="60">
                  <c:v>349</c:v>
                </c:pt>
                <c:pt idx="61">
                  <c:v>349</c:v>
                </c:pt>
                <c:pt idx="62">
                  <c:v>349</c:v>
                </c:pt>
                <c:pt idx="63">
                  <c:v>349</c:v>
                </c:pt>
                <c:pt idx="64">
                  <c:v>536.20000000000005</c:v>
                </c:pt>
                <c:pt idx="65">
                  <c:v>536.20000000000005</c:v>
                </c:pt>
                <c:pt idx="66">
                  <c:v>536.20000000000005</c:v>
                </c:pt>
                <c:pt idx="67">
                  <c:v>536.20000000000005</c:v>
                </c:pt>
                <c:pt idx="68">
                  <c:v>915</c:v>
                </c:pt>
                <c:pt idx="69">
                  <c:v>915</c:v>
                </c:pt>
                <c:pt idx="70">
                  <c:v>915</c:v>
                </c:pt>
                <c:pt idx="71">
                  <c:v>915</c:v>
                </c:pt>
                <c:pt idx="72">
                  <c:v>914</c:v>
                </c:pt>
                <c:pt idx="73">
                  <c:v>914</c:v>
                </c:pt>
                <c:pt idx="74">
                  <c:v>914</c:v>
                </c:pt>
                <c:pt idx="75">
                  <c:v>914</c:v>
                </c:pt>
                <c:pt idx="76">
                  <c:v>902</c:v>
                </c:pt>
                <c:pt idx="77">
                  <c:v>902</c:v>
                </c:pt>
                <c:pt idx="78">
                  <c:v>902</c:v>
                </c:pt>
                <c:pt idx="79">
                  <c:v>902</c:v>
                </c:pt>
                <c:pt idx="80">
                  <c:v>861.1</c:v>
                </c:pt>
                <c:pt idx="81">
                  <c:v>861.1</c:v>
                </c:pt>
                <c:pt idx="82">
                  <c:v>861.1</c:v>
                </c:pt>
                <c:pt idx="83">
                  <c:v>861.1</c:v>
                </c:pt>
                <c:pt idx="84">
                  <c:v>325</c:v>
                </c:pt>
                <c:pt idx="85">
                  <c:v>325</c:v>
                </c:pt>
                <c:pt idx="86">
                  <c:v>325</c:v>
                </c:pt>
                <c:pt idx="87">
                  <c:v>325</c:v>
                </c:pt>
                <c:pt idx="88">
                  <c:v>327</c:v>
                </c:pt>
                <c:pt idx="89">
                  <c:v>327</c:v>
                </c:pt>
                <c:pt idx="90">
                  <c:v>327</c:v>
                </c:pt>
                <c:pt idx="91">
                  <c:v>327</c:v>
                </c:pt>
                <c:pt idx="92">
                  <c:v>344</c:v>
                </c:pt>
                <c:pt idx="93">
                  <c:v>344</c:v>
                </c:pt>
                <c:pt idx="94">
                  <c:v>344</c:v>
                </c:pt>
                <c:pt idx="95">
                  <c:v>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C3-4779-A6F2-27D759714C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1125.931</c:v>
                </c:pt>
                <c:pt idx="1">
                  <c:v>1129.779</c:v>
                </c:pt>
                <c:pt idx="2">
                  <c:v>1132.1670000000001</c:v>
                </c:pt>
                <c:pt idx="3">
                  <c:v>1131.298</c:v>
                </c:pt>
                <c:pt idx="4">
                  <c:v>1127.489</c:v>
                </c:pt>
                <c:pt idx="5">
                  <c:v>1117.5219999999999</c:v>
                </c:pt>
                <c:pt idx="6">
                  <c:v>1113.8349999999998</c:v>
                </c:pt>
                <c:pt idx="7">
                  <c:v>1099.2289999999998</c:v>
                </c:pt>
                <c:pt idx="8">
                  <c:v>1089.3</c:v>
                </c:pt>
                <c:pt idx="9">
                  <c:v>1090.4639999999999</c:v>
                </c:pt>
                <c:pt idx="10">
                  <c:v>1086.0469999999998</c:v>
                </c:pt>
                <c:pt idx="11">
                  <c:v>1084.4679999999998</c:v>
                </c:pt>
                <c:pt idx="12">
                  <c:v>1082.0189999999998</c:v>
                </c:pt>
                <c:pt idx="13">
                  <c:v>1075.529</c:v>
                </c:pt>
                <c:pt idx="14">
                  <c:v>1070.2459999999999</c:v>
                </c:pt>
                <c:pt idx="15">
                  <c:v>1072.655</c:v>
                </c:pt>
                <c:pt idx="16">
                  <c:v>1066.3979999999999</c:v>
                </c:pt>
                <c:pt idx="17">
                  <c:v>1049.0989999999999</c:v>
                </c:pt>
                <c:pt idx="18">
                  <c:v>1032.798</c:v>
                </c:pt>
                <c:pt idx="19">
                  <c:v>1011.976</c:v>
                </c:pt>
                <c:pt idx="20">
                  <c:v>990.09900000000005</c:v>
                </c:pt>
                <c:pt idx="21">
                  <c:v>979.70399999999995</c:v>
                </c:pt>
                <c:pt idx="22">
                  <c:v>974.18200000000002</c:v>
                </c:pt>
                <c:pt idx="23">
                  <c:v>969.22900000000004</c:v>
                </c:pt>
                <c:pt idx="24">
                  <c:v>967.89</c:v>
                </c:pt>
                <c:pt idx="25">
                  <c:v>975.99099999999999</c:v>
                </c:pt>
                <c:pt idx="26">
                  <c:v>1001.8720000000001</c:v>
                </c:pt>
                <c:pt idx="27">
                  <c:v>1055.7539999999999</c:v>
                </c:pt>
                <c:pt idx="28">
                  <c:v>1143.1689999999999</c:v>
                </c:pt>
                <c:pt idx="29">
                  <c:v>1263.0729999999999</c:v>
                </c:pt>
                <c:pt idx="30">
                  <c:v>1411.1679999999999</c:v>
                </c:pt>
                <c:pt idx="31">
                  <c:v>1574.827</c:v>
                </c:pt>
                <c:pt idx="32">
                  <c:v>1817.4569999999999</c:v>
                </c:pt>
                <c:pt idx="33">
                  <c:v>1992.7329999999999</c:v>
                </c:pt>
                <c:pt idx="34">
                  <c:v>2175.4550000000004</c:v>
                </c:pt>
                <c:pt idx="35">
                  <c:v>2358.3579999999997</c:v>
                </c:pt>
                <c:pt idx="36">
                  <c:v>2512.0680000000002</c:v>
                </c:pt>
                <c:pt idx="37">
                  <c:v>2683.3779999999997</c:v>
                </c:pt>
                <c:pt idx="38">
                  <c:v>2840.748</c:v>
                </c:pt>
                <c:pt idx="39">
                  <c:v>2980.681</c:v>
                </c:pt>
                <c:pt idx="40">
                  <c:v>3090.7869999999998</c:v>
                </c:pt>
                <c:pt idx="41">
                  <c:v>3240.9809999999998</c:v>
                </c:pt>
                <c:pt idx="42">
                  <c:v>3332.299</c:v>
                </c:pt>
                <c:pt idx="43">
                  <c:v>3432.0920000000001</c:v>
                </c:pt>
                <c:pt idx="44">
                  <c:v>3533.605</c:v>
                </c:pt>
                <c:pt idx="45">
                  <c:v>3626.2749999999996</c:v>
                </c:pt>
                <c:pt idx="46">
                  <c:v>3683.0679999999998</c:v>
                </c:pt>
                <c:pt idx="47">
                  <c:v>3730.2139999999999</c:v>
                </c:pt>
                <c:pt idx="48">
                  <c:v>3785.0819999999999</c:v>
                </c:pt>
                <c:pt idx="49">
                  <c:v>3803.6280000000002</c:v>
                </c:pt>
                <c:pt idx="50">
                  <c:v>3769.5329999999999</c:v>
                </c:pt>
                <c:pt idx="51">
                  <c:v>3720.6990000000001</c:v>
                </c:pt>
                <c:pt idx="52">
                  <c:v>3642.011</c:v>
                </c:pt>
                <c:pt idx="53">
                  <c:v>3552.4650000000001</c:v>
                </c:pt>
                <c:pt idx="54">
                  <c:v>3437.5919999999996</c:v>
                </c:pt>
                <c:pt idx="55">
                  <c:v>3301.172</c:v>
                </c:pt>
                <c:pt idx="56">
                  <c:v>3179.991</c:v>
                </c:pt>
                <c:pt idx="57">
                  <c:v>3024.5039999999999</c:v>
                </c:pt>
                <c:pt idx="58">
                  <c:v>2852.377</c:v>
                </c:pt>
                <c:pt idx="59">
                  <c:v>2679.0909999999999</c:v>
                </c:pt>
                <c:pt idx="60">
                  <c:v>2504.89</c:v>
                </c:pt>
                <c:pt idx="61">
                  <c:v>2317.1440000000002</c:v>
                </c:pt>
                <c:pt idx="62">
                  <c:v>2131.3810000000003</c:v>
                </c:pt>
                <c:pt idx="63">
                  <c:v>1945.4010000000003</c:v>
                </c:pt>
                <c:pt idx="64">
                  <c:v>1729.1680000000001</c:v>
                </c:pt>
                <c:pt idx="65">
                  <c:v>1602.492</c:v>
                </c:pt>
                <c:pt idx="66">
                  <c:v>1503.692</c:v>
                </c:pt>
                <c:pt idx="67">
                  <c:v>1425.7449999999999</c:v>
                </c:pt>
                <c:pt idx="68">
                  <c:v>1408.164</c:v>
                </c:pt>
                <c:pt idx="69">
                  <c:v>1407.2630000000001</c:v>
                </c:pt>
                <c:pt idx="70">
                  <c:v>1410.2570000000001</c:v>
                </c:pt>
                <c:pt idx="71">
                  <c:v>1415.4730000000002</c:v>
                </c:pt>
                <c:pt idx="72">
                  <c:v>1418.0649999999998</c:v>
                </c:pt>
                <c:pt idx="73">
                  <c:v>1417.6850000000002</c:v>
                </c:pt>
                <c:pt idx="74">
                  <c:v>1413.778</c:v>
                </c:pt>
                <c:pt idx="75">
                  <c:v>1418.981</c:v>
                </c:pt>
                <c:pt idx="76">
                  <c:v>1396.704</c:v>
                </c:pt>
                <c:pt idx="77">
                  <c:v>1387.2139999999999</c:v>
                </c:pt>
                <c:pt idx="78">
                  <c:v>1378.548</c:v>
                </c:pt>
                <c:pt idx="79">
                  <c:v>1382.7839999999999</c:v>
                </c:pt>
                <c:pt idx="80">
                  <c:v>1379.423</c:v>
                </c:pt>
                <c:pt idx="81">
                  <c:v>1386.951</c:v>
                </c:pt>
                <c:pt idx="82">
                  <c:v>1391.19</c:v>
                </c:pt>
                <c:pt idx="83">
                  <c:v>1389.0029999999999</c:v>
                </c:pt>
                <c:pt idx="84">
                  <c:v>1377.354</c:v>
                </c:pt>
                <c:pt idx="85">
                  <c:v>1381.847</c:v>
                </c:pt>
                <c:pt idx="86">
                  <c:v>1380.182</c:v>
                </c:pt>
                <c:pt idx="87">
                  <c:v>1377.0920000000001</c:v>
                </c:pt>
                <c:pt idx="88">
                  <c:v>1378.865</c:v>
                </c:pt>
                <c:pt idx="89">
                  <c:v>1382.1410000000001</c:v>
                </c:pt>
                <c:pt idx="90">
                  <c:v>1393.6510000000001</c:v>
                </c:pt>
                <c:pt idx="91">
                  <c:v>1409.1109999999999</c:v>
                </c:pt>
                <c:pt idx="92">
                  <c:v>1417.6270000000002</c:v>
                </c:pt>
                <c:pt idx="93">
                  <c:v>1423.7450000000001</c:v>
                </c:pt>
                <c:pt idx="94">
                  <c:v>1435.4179999999999</c:v>
                </c:pt>
                <c:pt idx="95">
                  <c:v>1439.4949999999999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C3-4779-A6F2-27D759714C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  <c:pt idx="31">
                  <c:v>27</c:v>
                </c:pt>
                <c:pt idx="32">
                  <c:v>49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71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87</c:v>
                </c:pt>
                <c:pt idx="41">
                  <c:v>87</c:v>
                </c:pt>
                <c:pt idx="42">
                  <c:v>87</c:v>
                </c:pt>
                <c:pt idx="43">
                  <c:v>87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90</c:v>
                </c:pt>
                <c:pt idx="49">
                  <c:v>90</c:v>
                </c:pt>
                <c:pt idx="50">
                  <c:v>90</c:v>
                </c:pt>
                <c:pt idx="51">
                  <c:v>90</c:v>
                </c:pt>
                <c:pt idx="52">
                  <c:v>82</c:v>
                </c:pt>
                <c:pt idx="53">
                  <c:v>82</c:v>
                </c:pt>
                <c:pt idx="54">
                  <c:v>82</c:v>
                </c:pt>
                <c:pt idx="55">
                  <c:v>82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56</c:v>
                </c:pt>
                <c:pt idx="61">
                  <c:v>56</c:v>
                </c:pt>
                <c:pt idx="62">
                  <c:v>56</c:v>
                </c:pt>
                <c:pt idx="63">
                  <c:v>56</c:v>
                </c:pt>
                <c:pt idx="64">
                  <c:v>43</c:v>
                </c:pt>
                <c:pt idx="65">
                  <c:v>43</c:v>
                </c:pt>
                <c:pt idx="66">
                  <c:v>43</c:v>
                </c:pt>
                <c:pt idx="67">
                  <c:v>43</c:v>
                </c:pt>
                <c:pt idx="68">
                  <c:v>39</c:v>
                </c:pt>
                <c:pt idx="69">
                  <c:v>39</c:v>
                </c:pt>
                <c:pt idx="70">
                  <c:v>39</c:v>
                </c:pt>
                <c:pt idx="71">
                  <c:v>39</c:v>
                </c:pt>
                <c:pt idx="72">
                  <c:v>38</c:v>
                </c:pt>
                <c:pt idx="73">
                  <c:v>38</c:v>
                </c:pt>
                <c:pt idx="74">
                  <c:v>38</c:v>
                </c:pt>
                <c:pt idx="75">
                  <c:v>38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44</c:v>
                </c:pt>
                <c:pt idx="81">
                  <c:v>44</c:v>
                </c:pt>
                <c:pt idx="82">
                  <c:v>44</c:v>
                </c:pt>
                <c:pt idx="83">
                  <c:v>44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58</c:v>
                </c:pt>
                <c:pt idx="89">
                  <c:v>58</c:v>
                </c:pt>
                <c:pt idx="90">
                  <c:v>58</c:v>
                </c:pt>
                <c:pt idx="91">
                  <c:v>58</c:v>
                </c:pt>
                <c:pt idx="92">
                  <c:v>66</c:v>
                </c:pt>
                <c:pt idx="93">
                  <c:v>66</c:v>
                </c:pt>
                <c:pt idx="94">
                  <c:v>66</c:v>
                </c:pt>
                <c:pt idx="95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C3-4779-A6F2-27D759714C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537</c:v>
                </c:pt>
                <c:pt idx="1">
                  <c:v>517</c:v>
                </c:pt>
                <c:pt idx="2">
                  <c:v>517</c:v>
                </c:pt>
                <c:pt idx="3">
                  <c:v>517</c:v>
                </c:pt>
                <c:pt idx="4">
                  <c:v>517</c:v>
                </c:pt>
                <c:pt idx="5">
                  <c:v>517</c:v>
                </c:pt>
                <c:pt idx="6">
                  <c:v>517</c:v>
                </c:pt>
                <c:pt idx="7">
                  <c:v>517</c:v>
                </c:pt>
                <c:pt idx="8">
                  <c:v>517</c:v>
                </c:pt>
                <c:pt idx="9">
                  <c:v>517</c:v>
                </c:pt>
                <c:pt idx="10">
                  <c:v>517</c:v>
                </c:pt>
                <c:pt idx="11">
                  <c:v>517</c:v>
                </c:pt>
                <c:pt idx="12">
                  <c:v>517</c:v>
                </c:pt>
                <c:pt idx="13">
                  <c:v>517</c:v>
                </c:pt>
                <c:pt idx="14">
                  <c:v>517</c:v>
                </c:pt>
                <c:pt idx="15">
                  <c:v>562</c:v>
                </c:pt>
                <c:pt idx="16">
                  <c:v>586</c:v>
                </c:pt>
                <c:pt idx="17">
                  <c:v>604</c:v>
                </c:pt>
                <c:pt idx="18">
                  <c:v>604</c:v>
                </c:pt>
                <c:pt idx="19">
                  <c:v>699</c:v>
                </c:pt>
                <c:pt idx="20">
                  <c:v>884</c:v>
                </c:pt>
                <c:pt idx="21">
                  <c:v>884</c:v>
                </c:pt>
                <c:pt idx="22">
                  <c:v>916</c:v>
                </c:pt>
                <c:pt idx="23">
                  <c:v>996</c:v>
                </c:pt>
                <c:pt idx="24">
                  <c:v>1296</c:v>
                </c:pt>
                <c:pt idx="25">
                  <c:v>1475</c:v>
                </c:pt>
                <c:pt idx="26">
                  <c:v>1750</c:v>
                </c:pt>
                <c:pt idx="27">
                  <c:v>1805</c:v>
                </c:pt>
                <c:pt idx="28">
                  <c:v>2080</c:v>
                </c:pt>
                <c:pt idx="29">
                  <c:v>2254.431</c:v>
                </c:pt>
                <c:pt idx="30">
                  <c:v>2130</c:v>
                </c:pt>
                <c:pt idx="31">
                  <c:v>2130</c:v>
                </c:pt>
                <c:pt idx="32">
                  <c:v>2155</c:v>
                </c:pt>
                <c:pt idx="33">
                  <c:v>2325.9700000000003</c:v>
                </c:pt>
                <c:pt idx="34">
                  <c:v>2304.1959999999999</c:v>
                </c:pt>
                <c:pt idx="35">
                  <c:v>2216.703</c:v>
                </c:pt>
                <c:pt idx="36">
                  <c:v>2052.73</c:v>
                </c:pt>
                <c:pt idx="37">
                  <c:v>1942</c:v>
                </c:pt>
                <c:pt idx="38">
                  <c:v>1842.2619999999999</c:v>
                </c:pt>
                <c:pt idx="39">
                  <c:v>1757</c:v>
                </c:pt>
                <c:pt idx="40">
                  <c:v>1757</c:v>
                </c:pt>
                <c:pt idx="41">
                  <c:v>1757</c:v>
                </c:pt>
                <c:pt idx="42">
                  <c:v>1688</c:v>
                </c:pt>
                <c:pt idx="43">
                  <c:v>1697</c:v>
                </c:pt>
                <c:pt idx="44">
                  <c:v>1390</c:v>
                </c:pt>
                <c:pt idx="45">
                  <c:v>1390</c:v>
                </c:pt>
                <c:pt idx="46">
                  <c:v>1390</c:v>
                </c:pt>
                <c:pt idx="47">
                  <c:v>1390</c:v>
                </c:pt>
                <c:pt idx="48">
                  <c:v>1314.81</c:v>
                </c:pt>
                <c:pt idx="49">
                  <c:v>1272.1559999999999</c:v>
                </c:pt>
                <c:pt idx="50">
                  <c:v>1280.5329999999999</c:v>
                </c:pt>
                <c:pt idx="51">
                  <c:v>1284.2159999999999</c:v>
                </c:pt>
                <c:pt idx="52">
                  <c:v>1331.576</c:v>
                </c:pt>
                <c:pt idx="53">
                  <c:v>1364</c:v>
                </c:pt>
                <c:pt idx="54">
                  <c:v>1414</c:v>
                </c:pt>
                <c:pt idx="55">
                  <c:v>1414</c:v>
                </c:pt>
                <c:pt idx="56">
                  <c:v>1464</c:v>
                </c:pt>
                <c:pt idx="57">
                  <c:v>1509</c:v>
                </c:pt>
                <c:pt idx="58">
                  <c:v>1614</c:v>
                </c:pt>
                <c:pt idx="59">
                  <c:v>1614</c:v>
                </c:pt>
                <c:pt idx="60">
                  <c:v>1794</c:v>
                </c:pt>
                <c:pt idx="61">
                  <c:v>1793</c:v>
                </c:pt>
                <c:pt idx="62">
                  <c:v>1891</c:v>
                </c:pt>
                <c:pt idx="63">
                  <c:v>2071</c:v>
                </c:pt>
                <c:pt idx="64">
                  <c:v>1984</c:v>
                </c:pt>
                <c:pt idx="65">
                  <c:v>2094</c:v>
                </c:pt>
                <c:pt idx="66">
                  <c:v>2194</c:v>
                </c:pt>
                <c:pt idx="67">
                  <c:v>2365.2529999999997</c:v>
                </c:pt>
                <c:pt idx="68">
                  <c:v>2247.4090000000001</c:v>
                </c:pt>
                <c:pt idx="69">
                  <c:v>2260</c:v>
                </c:pt>
                <c:pt idx="70">
                  <c:v>2350.7799999999997</c:v>
                </c:pt>
                <c:pt idx="71">
                  <c:v>2391.3230000000003</c:v>
                </c:pt>
                <c:pt idx="72">
                  <c:v>2354.1849999999999</c:v>
                </c:pt>
                <c:pt idx="73">
                  <c:v>2260</c:v>
                </c:pt>
                <c:pt idx="74">
                  <c:v>2260</c:v>
                </c:pt>
                <c:pt idx="75">
                  <c:v>2485</c:v>
                </c:pt>
                <c:pt idx="76">
                  <c:v>2460.2379999999998</c:v>
                </c:pt>
                <c:pt idx="77">
                  <c:v>2260</c:v>
                </c:pt>
                <c:pt idx="78">
                  <c:v>2260</c:v>
                </c:pt>
                <c:pt idx="79">
                  <c:v>2260</c:v>
                </c:pt>
                <c:pt idx="80">
                  <c:v>2260</c:v>
                </c:pt>
                <c:pt idx="81">
                  <c:v>2095</c:v>
                </c:pt>
                <c:pt idx="82">
                  <c:v>1900</c:v>
                </c:pt>
                <c:pt idx="83">
                  <c:v>1823</c:v>
                </c:pt>
                <c:pt idx="84">
                  <c:v>2147</c:v>
                </c:pt>
                <c:pt idx="85">
                  <c:v>1888.1379999999999</c:v>
                </c:pt>
                <c:pt idx="86">
                  <c:v>1529</c:v>
                </c:pt>
                <c:pt idx="87">
                  <c:v>1549</c:v>
                </c:pt>
                <c:pt idx="88">
                  <c:v>1164</c:v>
                </c:pt>
                <c:pt idx="89">
                  <c:v>1163</c:v>
                </c:pt>
                <c:pt idx="90">
                  <c:v>1083</c:v>
                </c:pt>
                <c:pt idx="91">
                  <c:v>1083</c:v>
                </c:pt>
                <c:pt idx="92">
                  <c:v>1007</c:v>
                </c:pt>
                <c:pt idx="93">
                  <c:v>916</c:v>
                </c:pt>
                <c:pt idx="94">
                  <c:v>916</c:v>
                </c:pt>
                <c:pt idx="95">
                  <c:v>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C3-4779-A6F2-27D759714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101.97</c:v>
                </c:pt>
                <c:pt idx="1">
                  <c:v>101.85</c:v>
                </c:pt>
                <c:pt idx="2">
                  <c:v>98.48</c:v>
                </c:pt>
                <c:pt idx="3">
                  <c:v>97.75</c:v>
                </c:pt>
                <c:pt idx="4">
                  <c:v>104.15</c:v>
                </c:pt>
                <c:pt idx="5">
                  <c:v>98.12</c:v>
                </c:pt>
                <c:pt idx="6">
                  <c:v>96.88</c:v>
                </c:pt>
                <c:pt idx="7">
                  <c:v>96.06</c:v>
                </c:pt>
                <c:pt idx="8">
                  <c:v>98.98</c:v>
                </c:pt>
                <c:pt idx="9">
                  <c:v>97.44</c:v>
                </c:pt>
                <c:pt idx="10">
                  <c:v>99.46</c:v>
                </c:pt>
                <c:pt idx="11">
                  <c:v>101.08</c:v>
                </c:pt>
                <c:pt idx="12">
                  <c:v>99.48</c:v>
                </c:pt>
                <c:pt idx="13">
                  <c:v>98.33</c:v>
                </c:pt>
                <c:pt idx="14">
                  <c:v>99.36</c:v>
                </c:pt>
                <c:pt idx="15">
                  <c:v>101.18</c:v>
                </c:pt>
                <c:pt idx="16">
                  <c:v>97.57</c:v>
                </c:pt>
                <c:pt idx="17">
                  <c:v>99.56</c:v>
                </c:pt>
                <c:pt idx="18">
                  <c:v>101.81</c:v>
                </c:pt>
                <c:pt idx="19">
                  <c:v>105.18</c:v>
                </c:pt>
                <c:pt idx="20">
                  <c:v>98.35</c:v>
                </c:pt>
                <c:pt idx="21">
                  <c:v>104.1</c:v>
                </c:pt>
                <c:pt idx="22">
                  <c:v>108.68</c:v>
                </c:pt>
                <c:pt idx="23">
                  <c:v>121.68</c:v>
                </c:pt>
                <c:pt idx="24">
                  <c:v>110.74</c:v>
                </c:pt>
                <c:pt idx="25">
                  <c:v>124.84</c:v>
                </c:pt>
                <c:pt idx="26">
                  <c:v>139.96</c:v>
                </c:pt>
                <c:pt idx="27">
                  <c:v>146.80000000000001</c:v>
                </c:pt>
                <c:pt idx="28">
                  <c:v>141.59</c:v>
                </c:pt>
                <c:pt idx="29">
                  <c:v>158.44</c:v>
                </c:pt>
                <c:pt idx="30">
                  <c:v>173.41</c:v>
                </c:pt>
                <c:pt idx="31">
                  <c:v>166.55</c:v>
                </c:pt>
                <c:pt idx="32">
                  <c:v>170.29</c:v>
                </c:pt>
                <c:pt idx="33">
                  <c:v>182.12</c:v>
                </c:pt>
                <c:pt idx="34">
                  <c:v>173.25</c:v>
                </c:pt>
                <c:pt idx="35">
                  <c:v>162.1</c:v>
                </c:pt>
                <c:pt idx="36">
                  <c:v>178.91</c:v>
                </c:pt>
                <c:pt idx="37">
                  <c:v>167.26</c:v>
                </c:pt>
                <c:pt idx="38">
                  <c:v>160.09</c:v>
                </c:pt>
                <c:pt idx="39">
                  <c:v>140</c:v>
                </c:pt>
                <c:pt idx="40">
                  <c:v>108.8</c:v>
                </c:pt>
                <c:pt idx="41">
                  <c:v>105</c:v>
                </c:pt>
                <c:pt idx="42">
                  <c:v>105.4</c:v>
                </c:pt>
                <c:pt idx="43">
                  <c:v>97.55</c:v>
                </c:pt>
                <c:pt idx="44">
                  <c:v>127.57</c:v>
                </c:pt>
                <c:pt idx="45">
                  <c:v>109.53</c:v>
                </c:pt>
                <c:pt idx="46">
                  <c:v>108.04</c:v>
                </c:pt>
                <c:pt idx="47">
                  <c:v>106.56</c:v>
                </c:pt>
                <c:pt idx="48">
                  <c:v>105</c:v>
                </c:pt>
                <c:pt idx="49">
                  <c:v>105</c:v>
                </c:pt>
                <c:pt idx="50">
                  <c:v>105</c:v>
                </c:pt>
                <c:pt idx="51">
                  <c:v>105</c:v>
                </c:pt>
                <c:pt idx="52">
                  <c:v>105</c:v>
                </c:pt>
                <c:pt idx="53">
                  <c:v>105</c:v>
                </c:pt>
                <c:pt idx="54">
                  <c:v>105</c:v>
                </c:pt>
                <c:pt idx="55">
                  <c:v>107.51</c:v>
                </c:pt>
                <c:pt idx="56">
                  <c:v>105.41</c:v>
                </c:pt>
                <c:pt idx="57">
                  <c:v>106.09</c:v>
                </c:pt>
                <c:pt idx="58">
                  <c:v>107.5</c:v>
                </c:pt>
                <c:pt idx="59">
                  <c:v>125</c:v>
                </c:pt>
                <c:pt idx="60">
                  <c:v>113.43</c:v>
                </c:pt>
                <c:pt idx="61">
                  <c:v>130.82</c:v>
                </c:pt>
                <c:pt idx="62">
                  <c:v>136.83000000000001</c:v>
                </c:pt>
                <c:pt idx="63">
                  <c:v>144.03</c:v>
                </c:pt>
                <c:pt idx="64">
                  <c:v>132.58000000000001</c:v>
                </c:pt>
                <c:pt idx="65">
                  <c:v>136.51</c:v>
                </c:pt>
                <c:pt idx="66">
                  <c:v>182.99</c:v>
                </c:pt>
                <c:pt idx="67">
                  <c:v>195.3</c:v>
                </c:pt>
                <c:pt idx="68">
                  <c:v>139</c:v>
                </c:pt>
                <c:pt idx="69">
                  <c:v>185</c:v>
                </c:pt>
                <c:pt idx="70">
                  <c:v>216.16</c:v>
                </c:pt>
                <c:pt idx="71">
                  <c:v>217.65</c:v>
                </c:pt>
                <c:pt idx="72">
                  <c:v>201.49</c:v>
                </c:pt>
                <c:pt idx="73">
                  <c:v>193.85</c:v>
                </c:pt>
                <c:pt idx="74">
                  <c:v>174.2</c:v>
                </c:pt>
                <c:pt idx="75">
                  <c:v>173.73</c:v>
                </c:pt>
                <c:pt idx="76">
                  <c:v>190.65</c:v>
                </c:pt>
                <c:pt idx="77">
                  <c:v>175.16</c:v>
                </c:pt>
                <c:pt idx="78">
                  <c:v>165.99</c:v>
                </c:pt>
                <c:pt idx="79">
                  <c:v>148.41</c:v>
                </c:pt>
                <c:pt idx="80">
                  <c:v>166.46</c:v>
                </c:pt>
                <c:pt idx="81">
                  <c:v>153.22999999999999</c:v>
                </c:pt>
                <c:pt idx="82">
                  <c:v>143.71</c:v>
                </c:pt>
                <c:pt idx="83">
                  <c:v>129</c:v>
                </c:pt>
                <c:pt idx="84">
                  <c:v>151.02000000000001</c:v>
                </c:pt>
                <c:pt idx="85">
                  <c:v>147.93</c:v>
                </c:pt>
                <c:pt idx="86">
                  <c:v>136.94</c:v>
                </c:pt>
                <c:pt idx="87">
                  <c:v>125.71</c:v>
                </c:pt>
                <c:pt idx="88">
                  <c:v>136.85</c:v>
                </c:pt>
                <c:pt idx="89">
                  <c:v>130.99</c:v>
                </c:pt>
                <c:pt idx="90">
                  <c:v>126.22</c:v>
                </c:pt>
                <c:pt idx="91">
                  <c:v>117.14</c:v>
                </c:pt>
                <c:pt idx="92">
                  <c:v>120.93</c:v>
                </c:pt>
                <c:pt idx="93">
                  <c:v>109.5</c:v>
                </c:pt>
                <c:pt idx="94">
                  <c:v>104.19</c:v>
                </c:pt>
                <c:pt idx="95">
                  <c:v>98.19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C3-4779-A6F2-27D759714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100</c:v>
                </c:pt>
                <c:pt idx="1">
                  <c:v>98</c:v>
                </c:pt>
                <c:pt idx="2">
                  <c:v>97</c:v>
                </c:pt>
                <c:pt idx="3">
                  <c:v>96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95</c:v>
                </c:pt>
                <c:pt idx="9">
                  <c:v>94</c:v>
                </c:pt>
                <c:pt idx="10">
                  <c:v>93</c:v>
                </c:pt>
                <c:pt idx="11">
                  <c:v>93</c:v>
                </c:pt>
                <c:pt idx="12">
                  <c:v>93</c:v>
                </c:pt>
                <c:pt idx="13">
                  <c:v>92</c:v>
                </c:pt>
                <c:pt idx="14">
                  <c:v>93</c:v>
                </c:pt>
                <c:pt idx="15">
                  <c:v>93</c:v>
                </c:pt>
                <c:pt idx="16">
                  <c:v>94</c:v>
                </c:pt>
                <c:pt idx="17">
                  <c:v>96</c:v>
                </c:pt>
                <c:pt idx="18">
                  <c:v>98</c:v>
                </c:pt>
                <c:pt idx="19">
                  <c:v>100</c:v>
                </c:pt>
                <c:pt idx="20">
                  <c:v>103</c:v>
                </c:pt>
                <c:pt idx="21">
                  <c:v>107</c:v>
                </c:pt>
                <c:pt idx="22">
                  <c:v>111</c:v>
                </c:pt>
                <c:pt idx="23">
                  <c:v>116</c:v>
                </c:pt>
                <c:pt idx="24">
                  <c:v>121</c:v>
                </c:pt>
                <c:pt idx="25">
                  <c:v>125</c:v>
                </c:pt>
                <c:pt idx="26">
                  <c:v>128</c:v>
                </c:pt>
                <c:pt idx="27">
                  <c:v>130</c:v>
                </c:pt>
                <c:pt idx="28">
                  <c:v>132</c:v>
                </c:pt>
                <c:pt idx="29">
                  <c:v>133</c:v>
                </c:pt>
                <c:pt idx="30">
                  <c:v>133</c:v>
                </c:pt>
                <c:pt idx="31">
                  <c:v>133</c:v>
                </c:pt>
                <c:pt idx="32">
                  <c:v>133</c:v>
                </c:pt>
                <c:pt idx="33">
                  <c:v>133</c:v>
                </c:pt>
                <c:pt idx="34">
                  <c:v>132</c:v>
                </c:pt>
                <c:pt idx="35">
                  <c:v>131</c:v>
                </c:pt>
                <c:pt idx="36">
                  <c:v>129</c:v>
                </c:pt>
                <c:pt idx="37">
                  <c:v>126</c:v>
                </c:pt>
                <c:pt idx="38">
                  <c:v>124</c:v>
                </c:pt>
                <c:pt idx="39">
                  <c:v>122</c:v>
                </c:pt>
                <c:pt idx="40">
                  <c:v>120</c:v>
                </c:pt>
                <c:pt idx="41">
                  <c:v>118</c:v>
                </c:pt>
                <c:pt idx="42">
                  <c:v>117</c:v>
                </c:pt>
                <c:pt idx="43">
                  <c:v>117</c:v>
                </c:pt>
                <c:pt idx="44">
                  <c:v>117</c:v>
                </c:pt>
                <c:pt idx="45">
                  <c:v>117</c:v>
                </c:pt>
                <c:pt idx="46">
                  <c:v>116</c:v>
                </c:pt>
                <c:pt idx="47">
                  <c:v>116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116</c:v>
                </c:pt>
                <c:pt idx="52">
                  <c:v>116</c:v>
                </c:pt>
                <c:pt idx="53">
                  <c:v>116</c:v>
                </c:pt>
                <c:pt idx="54">
                  <c:v>117</c:v>
                </c:pt>
                <c:pt idx="55">
                  <c:v>118</c:v>
                </c:pt>
                <c:pt idx="56">
                  <c:v>119</c:v>
                </c:pt>
                <c:pt idx="57">
                  <c:v>121</c:v>
                </c:pt>
                <c:pt idx="58">
                  <c:v>122</c:v>
                </c:pt>
                <c:pt idx="59">
                  <c:v>124</c:v>
                </c:pt>
                <c:pt idx="60">
                  <c:v>126</c:v>
                </c:pt>
                <c:pt idx="61">
                  <c:v>129</c:v>
                </c:pt>
                <c:pt idx="62">
                  <c:v>131</c:v>
                </c:pt>
                <c:pt idx="63">
                  <c:v>134</c:v>
                </c:pt>
                <c:pt idx="64">
                  <c:v>137</c:v>
                </c:pt>
                <c:pt idx="65">
                  <c:v>141</c:v>
                </c:pt>
                <c:pt idx="66">
                  <c:v>144</c:v>
                </c:pt>
                <c:pt idx="67">
                  <c:v>149</c:v>
                </c:pt>
                <c:pt idx="68">
                  <c:v>153</c:v>
                </c:pt>
                <c:pt idx="69">
                  <c:v>157</c:v>
                </c:pt>
                <c:pt idx="70">
                  <c:v>160</c:v>
                </c:pt>
                <c:pt idx="71">
                  <c:v>161</c:v>
                </c:pt>
                <c:pt idx="72">
                  <c:v>161</c:v>
                </c:pt>
                <c:pt idx="73">
                  <c:v>161</c:v>
                </c:pt>
                <c:pt idx="74">
                  <c:v>162</c:v>
                </c:pt>
                <c:pt idx="75">
                  <c:v>162</c:v>
                </c:pt>
                <c:pt idx="76">
                  <c:v>162</c:v>
                </c:pt>
                <c:pt idx="77">
                  <c:v>162</c:v>
                </c:pt>
                <c:pt idx="78">
                  <c:v>160</c:v>
                </c:pt>
                <c:pt idx="79">
                  <c:v>158</c:v>
                </c:pt>
                <c:pt idx="80">
                  <c:v>155</c:v>
                </c:pt>
                <c:pt idx="81">
                  <c:v>152</c:v>
                </c:pt>
                <c:pt idx="82">
                  <c:v>149</c:v>
                </c:pt>
                <c:pt idx="83">
                  <c:v>145</c:v>
                </c:pt>
                <c:pt idx="84">
                  <c:v>142</c:v>
                </c:pt>
                <c:pt idx="85">
                  <c:v>139</c:v>
                </c:pt>
                <c:pt idx="86">
                  <c:v>136</c:v>
                </c:pt>
                <c:pt idx="87">
                  <c:v>133</c:v>
                </c:pt>
                <c:pt idx="88">
                  <c:v>130</c:v>
                </c:pt>
                <c:pt idx="89">
                  <c:v>127</c:v>
                </c:pt>
                <c:pt idx="90">
                  <c:v>124</c:v>
                </c:pt>
                <c:pt idx="91">
                  <c:v>121</c:v>
                </c:pt>
                <c:pt idx="92">
                  <c:v>117</c:v>
                </c:pt>
                <c:pt idx="93">
                  <c:v>114</c:v>
                </c:pt>
                <c:pt idx="94">
                  <c:v>111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7-48E3-A619-B42188714B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778.505</c:v>
                </c:pt>
                <c:pt idx="1">
                  <c:v>779.33299999999997</c:v>
                </c:pt>
                <c:pt idx="2">
                  <c:v>779.59500000000003</c:v>
                </c:pt>
                <c:pt idx="3">
                  <c:v>778.64199999999994</c:v>
                </c:pt>
                <c:pt idx="4">
                  <c:v>765.947</c:v>
                </c:pt>
                <c:pt idx="5">
                  <c:v>765.78</c:v>
                </c:pt>
                <c:pt idx="6">
                  <c:v>766.23599999999988</c:v>
                </c:pt>
                <c:pt idx="7">
                  <c:v>766.55100000000004</c:v>
                </c:pt>
                <c:pt idx="8">
                  <c:v>758.42</c:v>
                </c:pt>
                <c:pt idx="9">
                  <c:v>759.09299999999996</c:v>
                </c:pt>
                <c:pt idx="10">
                  <c:v>759.53499999999997</c:v>
                </c:pt>
                <c:pt idx="11">
                  <c:v>759.351</c:v>
                </c:pt>
                <c:pt idx="12">
                  <c:v>757.24900000000002</c:v>
                </c:pt>
                <c:pt idx="13">
                  <c:v>756.21600000000001</c:v>
                </c:pt>
                <c:pt idx="14">
                  <c:v>756.95600000000002</c:v>
                </c:pt>
                <c:pt idx="15">
                  <c:v>757.52300000000002</c:v>
                </c:pt>
                <c:pt idx="16">
                  <c:v>758.70899999999995</c:v>
                </c:pt>
                <c:pt idx="17">
                  <c:v>757.76199999999994</c:v>
                </c:pt>
                <c:pt idx="18">
                  <c:v>756.803</c:v>
                </c:pt>
                <c:pt idx="19">
                  <c:v>757.11900000000003</c:v>
                </c:pt>
                <c:pt idx="20">
                  <c:v>758.93600000000004</c:v>
                </c:pt>
                <c:pt idx="21">
                  <c:v>760.18200000000002</c:v>
                </c:pt>
                <c:pt idx="22">
                  <c:v>762.21</c:v>
                </c:pt>
                <c:pt idx="23">
                  <c:v>765.10200000000009</c:v>
                </c:pt>
                <c:pt idx="24">
                  <c:v>712.14300000000003</c:v>
                </c:pt>
                <c:pt idx="25">
                  <c:v>714.37400000000002</c:v>
                </c:pt>
                <c:pt idx="26">
                  <c:v>715.6</c:v>
                </c:pt>
                <c:pt idx="27">
                  <c:v>716.57899999999995</c:v>
                </c:pt>
                <c:pt idx="28">
                  <c:v>711.17400000000009</c:v>
                </c:pt>
                <c:pt idx="29">
                  <c:v>710.16100000000006</c:v>
                </c:pt>
                <c:pt idx="30">
                  <c:v>709.12599999999998</c:v>
                </c:pt>
                <c:pt idx="31">
                  <c:v>710.11500000000001</c:v>
                </c:pt>
                <c:pt idx="32">
                  <c:v>661.68</c:v>
                </c:pt>
                <c:pt idx="33">
                  <c:v>661.43799999999999</c:v>
                </c:pt>
                <c:pt idx="34">
                  <c:v>661.29899999999998</c:v>
                </c:pt>
                <c:pt idx="35">
                  <c:v>660.50800000000004</c:v>
                </c:pt>
                <c:pt idx="36">
                  <c:v>661.19999999999993</c:v>
                </c:pt>
                <c:pt idx="37">
                  <c:v>662.19199999999989</c:v>
                </c:pt>
                <c:pt idx="38">
                  <c:v>661.053</c:v>
                </c:pt>
                <c:pt idx="39">
                  <c:v>662.44</c:v>
                </c:pt>
                <c:pt idx="40">
                  <c:v>657.46299999999997</c:v>
                </c:pt>
                <c:pt idx="41">
                  <c:v>657.32100000000003</c:v>
                </c:pt>
                <c:pt idx="42">
                  <c:v>656.755</c:v>
                </c:pt>
                <c:pt idx="43">
                  <c:v>663.65</c:v>
                </c:pt>
                <c:pt idx="44">
                  <c:v>657.79000000000008</c:v>
                </c:pt>
                <c:pt idx="45">
                  <c:v>657.59100000000001</c:v>
                </c:pt>
                <c:pt idx="46">
                  <c:v>656.34500000000003</c:v>
                </c:pt>
                <c:pt idx="47">
                  <c:v>655.58200000000011</c:v>
                </c:pt>
                <c:pt idx="48">
                  <c:v>662.36500000000001</c:v>
                </c:pt>
                <c:pt idx="49">
                  <c:v>661.57500000000005</c:v>
                </c:pt>
                <c:pt idx="50">
                  <c:v>661.25</c:v>
                </c:pt>
                <c:pt idx="51">
                  <c:v>662.7109999999999</c:v>
                </c:pt>
                <c:pt idx="52">
                  <c:v>710.73899999999992</c:v>
                </c:pt>
                <c:pt idx="53">
                  <c:v>711.08199999999999</c:v>
                </c:pt>
                <c:pt idx="54">
                  <c:v>705.12099999999998</c:v>
                </c:pt>
                <c:pt idx="55">
                  <c:v>706.61800000000005</c:v>
                </c:pt>
                <c:pt idx="56">
                  <c:v>702.64</c:v>
                </c:pt>
                <c:pt idx="57">
                  <c:v>703.85699999999997</c:v>
                </c:pt>
                <c:pt idx="58">
                  <c:v>705.91000000000008</c:v>
                </c:pt>
                <c:pt idx="59">
                  <c:v>703.62700000000007</c:v>
                </c:pt>
                <c:pt idx="60">
                  <c:v>707.79899999999998</c:v>
                </c:pt>
                <c:pt idx="61">
                  <c:v>708.90399999999988</c:v>
                </c:pt>
                <c:pt idx="62">
                  <c:v>708.57100000000003</c:v>
                </c:pt>
                <c:pt idx="63">
                  <c:v>709.01300000000003</c:v>
                </c:pt>
                <c:pt idx="64">
                  <c:v>668.20900000000006</c:v>
                </c:pt>
                <c:pt idx="65">
                  <c:v>668.80600000000004</c:v>
                </c:pt>
                <c:pt idx="66">
                  <c:v>670.80900000000008</c:v>
                </c:pt>
                <c:pt idx="67">
                  <c:v>669.3889999999999</c:v>
                </c:pt>
                <c:pt idx="68">
                  <c:v>665.84100000000001</c:v>
                </c:pt>
                <c:pt idx="69">
                  <c:v>661.01100000000008</c:v>
                </c:pt>
                <c:pt idx="70">
                  <c:v>662.65000000000009</c:v>
                </c:pt>
                <c:pt idx="71">
                  <c:v>662.995</c:v>
                </c:pt>
                <c:pt idx="72">
                  <c:v>681.37399999999991</c:v>
                </c:pt>
                <c:pt idx="73">
                  <c:v>681.6</c:v>
                </c:pt>
                <c:pt idx="74">
                  <c:v>681.76499999999999</c:v>
                </c:pt>
                <c:pt idx="75">
                  <c:v>682.30300000000011</c:v>
                </c:pt>
                <c:pt idx="76">
                  <c:v>689.75299999999993</c:v>
                </c:pt>
                <c:pt idx="77">
                  <c:v>690.26199999999994</c:v>
                </c:pt>
                <c:pt idx="78">
                  <c:v>690.43799999999987</c:v>
                </c:pt>
                <c:pt idx="79">
                  <c:v>692.96699999999998</c:v>
                </c:pt>
                <c:pt idx="80">
                  <c:v>696.5390000000001</c:v>
                </c:pt>
                <c:pt idx="81">
                  <c:v>696.51900000000001</c:v>
                </c:pt>
                <c:pt idx="82">
                  <c:v>693.88300000000004</c:v>
                </c:pt>
                <c:pt idx="83">
                  <c:v>693.60400000000004</c:v>
                </c:pt>
                <c:pt idx="84">
                  <c:v>733.39400000000001</c:v>
                </c:pt>
                <c:pt idx="85">
                  <c:v>732.46500000000003</c:v>
                </c:pt>
                <c:pt idx="86">
                  <c:v>734.28200000000004</c:v>
                </c:pt>
                <c:pt idx="87">
                  <c:v>732.10299999999995</c:v>
                </c:pt>
                <c:pt idx="88">
                  <c:v>802.64299999999992</c:v>
                </c:pt>
                <c:pt idx="89">
                  <c:v>802.82299999999998</c:v>
                </c:pt>
                <c:pt idx="90">
                  <c:v>802.90700000000004</c:v>
                </c:pt>
                <c:pt idx="91">
                  <c:v>806.14300000000003</c:v>
                </c:pt>
                <c:pt idx="92">
                  <c:v>806.38799999999992</c:v>
                </c:pt>
                <c:pt idx="93">
                  <c:v>804.25</c:v>
                </c:pt>
                <c:pt idx="94">
                  <c:v>804.70699999999988</c:v>
                </c:pt>
                <c:pt idx="95">
                  <c:v>803.75599999999997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77-48E3-A619-B42188714B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846.16799999999989</c:v>
                </c:pt>
                <c:pt idx="1">
                  <c:v>844.35899999999992</c:v>
                </c:pt>
                <c:pt idx="2">
                  <c:v>842.22499999999991</c:v>
                </c:pt>
                <c:pt idx="3">
                  <c:v>837.92099999999994</c:v>
                </c:pt>
                <c:pt idx="4">
                  <c:v>827.62399999999991</c:v>
                </c:pt>
                <c:pt idx="5">
                  <c:v>828.30600000000004</c:v>
                </c:pt>
                <c:pt idx="6">
                  <c:v>826.62199999999996</c:v>
                </c:pt>
                <c:pt idx="7">
                  <c:v>827.57500000000016</c:v>
                </c:pt>
                <c:pt idx="8">
                  <c:v>825.32899999999995</c:v>
                </c:pt>
                <c:pt idx="9">
                  <c:v>827.55299999999988</c:v>
                </c:pt>
                <c:pt idx="10">
                  <c:v>827.11199999999985</c:v>
                </c:pt>
                <c:pt idx="11">
                  <c:v>828.75599999999997</c:v>
                </c:pt>
                <c:pt idx="12">
                  <c:v>838.572</c:v>
                </c:pt>
                <c:pt idx="13">
                  <c:v>842.17000000000007</c:v>
                </c:pt>
                <c:pt idx="14">
                  <c:v>846.83600000000001</c:v>
                </c:pt>
                <c:pt idx="15">
                  <c:v>850.19299999999998</c:v>
                </c:pt>
                <c:pt idx="16">
                  <c:v>886.23899999999992</c:v>
                </c:pt>
                <c:pt idx="17">
                  <c:v>896.0899999999998</c:v>
                </c:pt>
                <c:pt idx="18">
                  <c:v>909.65700000000004</c:v>
                </c:pt>
                <c:pt idx="19">
                  <c:v>934.73299999999983</c:v>
                </c:pt>
                <c:pt idx="20">
                  <c:v>1054.1310000000003</c:v>
                </c:pt>
                <c:pt idx="21">
                  <c:v>1088.3399999999999</c:v>
                </c:pt>
                <c:pt idx="22">
                  <c:v>1115.4869999999999</c:v>
                </c:pt>
                <c:pt idx="23">
                  <c:v>1140.8229999999999</c:v>
                </c:pt>
                <c:pt idx="24">
                  <c:v>1268.8019999999999</c:v>
                </c:pt>
                <c:pt idx="25">
                  <c:v>1315.2050000000002</c:v>
                </c:pt>
                <c:pt idx="26">
                  <c:v>1337.6990000000001</c:v>
                </c:pt>
                <c:pt idx="27">
                  <c:v>1358.9290000000001</c:v>
                </c:pt>
                <c:pt idx="28">
                  <c:v>1450.307</c:v>
                </c:pt>
                <c:pt idx="29">
                  <c:v>1458.5989999999999</c:v>
                </c:pt>
                <c:pt idx="30">
                  <c:v>1469.2640000000001</c:v>
                </c:pt>
                <c:pt idx="31">
                  <c:v>1471.7399999999998</c:v>
                </c:pt>
                <c:pt idx="32">
                  <c:v>1508.0829999999996</c:v>
                </c:pt>
                <c:pt idx="33">
                  <c:v>1512.4590000000001</c:v>
                </c:pt>
                <c:pt idx="34">
                  <c:v>1514.2530000000004</c:v>
                </c:pt>
                <c:pt idx="35">
                  <c:v>1504.9069999999999</c:v>
                </c:pt>
                <c:pt idx="36">
                  <c:v>1497.3880000000001</c:v>
                </c:pt>
                <c:pt idx="37">
                  <c:v>1499.9590000000001</c:v>
                </c:pt>
                <c:pt idx="38">
                  <c:v>1503.5550000000001</c:v>
                </c:pt>
                <c:pt idx="39">
                  <c:v>1506.413</c:v>
                </c:pt>
                <c:pt idx="40">
                  <c:v>1488.1860000000001</c:v>
                </c:pt>
                <c:pt idx="41">
                  <c:v>1489.7059999999999</c:v>
                </c:pt>
                <c:pt idx="42">
                  <c:v>1494.1409999999998</c:v>
                </c:pt>
                <c:pt idx="43">
                  <c:v>1492.2609999999997</c:v>
                </c:pt>
                <c:pt idx="44">
                  <c:v>1468.854</c:v>
                </c:pt>
                <c:pt idx="45">
                  <c:v>1462.2829999999999</c:v>
                </c:pt>
                <c:pt idx="46">
                  <c:v>1466.55</c:v>
                </c:pt>
                <c:pt idx="47">
                  <c:v>1469.9809999999998</c:v>
                </c:pt>
                <c:pt idx="48">
                  <c:v>1460.9839999999999</c:v>
                </c:pt>
                <c:pt idx="49">
                  <c:v>1466.7249999999999</c:v>
                </c:pt>
                <c:pt idx="50">
                  <c:v>1467.3029999999999</c:v>
                </c:pt>
                <c:pt idx="51">
                  <c:v>1459.8689999999999</c:v>
                </c:pt>
                <c:pt idx="52">
                  <c:v>1437.453</c:v>
                </c:pt>
                <c:pt idx="53">
                  <c:v>1438.6130000000001</c:v>
                </c:pt>
                <c:pt idx="54">
                  <c:v>1437.1990000000001</c:v>
                </c:pt>
                <c:pt idx="55">
                  <c:v>1437.0350000000003</c:v>
                </c:pt>
                <c:pt idx="56">
                  <c:v>1396.789</c:v>
                </c:pt>
                <c:pt idx="57">
                  <c:v>1393.3919999999998</c:v>
                </c:pt>
                <c:pt idx="58">
                  <c:v>1392.999</c:v>
                </c:pt>
                <c:pt idx="59">
                  <c:v>1386.2619999999999</c:v>
                </c:pt>
                <c:pt idx="60">
                  <c:v>1374.2520000000002</c:v>
                </c:pt>
                <c:pt idx="61">
                  <c:v>1371.981</c:v>
                </c:pt>
                <c:pt idx="62">
                  <c:v>1370.2730000000001</c:v>
                </c:pt>
                <c:pt idx="63">
                  <c:v>1366.2840000000001</c:v>
                </c:pt>
                <c:pt idx="64">
                  <c:v>1340.9559999999999</c:v>
                </c:pt>
                <c:pt idx="65">
                  <c:v>1334.8879999999999</c:v>
                </c:pt>
                <c:pt idx="66">
                  <c:v>1324.057</c:v>
                </c:pt>
                <c:pt idx="67">
                  <c:v>1322.7650000000001</c:v>
                </c:pt>
                <c:pt idx="68">
                  <c:v>1337.6499999999999</c:v>
                </c:pt>
                <c:pt idx="69">
                  <c:v>1330.56</c:v>
                </c:pt>
                <c:pt idx="70">
                  <c:v>1320.4380000000003</c:v>
                </c:pt>
                <c:pt idx="71">
                  <c:v>1315.4829999999999</c:v>
                </c:pt>
                <c:pt idx="72">
                  <c:v>1295.0439999999999</c:v>
                </c:pt>
                <c:pt idx="73">
                  <c:v>1297.3929999999998</c:v>
                </c:pt>
                <c:pt idx="74">
                  <c:v>1300.7840000000001</c:v>
                </c:pt>
                <c:pt idx="75">
                  <c:v>1296.9050000000002</c:v>
                </c:pt>
                <c:pt idx="76">
                  <c:v>1271.9919999999997</c:v>
                </c:pt>
                <c:pt idx="77">
                  <c:v>1264.6120000000001</c:v>
                </c:pt>
                <c:pt idx="78">
                  <c:v>1268.675</c:v>
                </c:pt>
                <c:pt idx="79">
                  <c:v>1256.7460000000003</c:v>
                </c:pt>
                <c:pt idx="80">
                  <c:v>1199.174</c:v>
                </c:pt>
                <c:pt idx="81">
                  <c:v>1185.4590000000001</c:v>
                </c:pt>
                <c:pt idx="82">
                  <c:v>1179.326</c:v>
                </c:pt>
                <c:pt idx="83">
                  <c:v>1156.5339999999999</c:v>
                </c:pt>
                <c:pt idx="84">
                  <c:v>1106.127</c:v>
                </c:pt>
                <c:pt idx="85">
                  <c:v>1099.0749999999998</c:v>
                </c:pt>
                <c:pt idx="86">
                  <c:v>1089.5360000000001</c:v>
                </c:pt>
                <c:pt idx="87">
                  <c:v>1090.2739999999999</c:v>
                </c:pt>
                <c:pt idx="88">
                  <c:v>1071.0169999999998</c:v>
                </c:pt>
                <c:pt idx="89">
                  <c:v>1066.5650000000001</c:v>
                </c:pt>
                <c:pt idx="90">
                  <c:v>1063.6890000000001</c:v>
                </c:pt>
                <c:pt idx="91">
                  <c:v>1058.8519999999999</c:v>
                </c:pt>
                <c:pt idx="92">
                  <c:v>1054.4449999999999</c:v>
                </c:pt>
                <c:pt idx="93">
                  <c:v>1055.1299999999999</c:v>
                </c:pt>
                <c:pt idx="94">
                  <c:v>1051.1799999999998</c:v>
                </c:pt>
                <c:pt idx="95">
                  <c:v>1048.163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77-48E3-A619-B42188714B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2635.0869999999995</c:v>
                </c:pt>
                <c:pt idx="1">
                  <c:v>2570.4999999999995</c:v>
                </c:pt>
                <c:pt idx="2">
                  <c:v>2557.46</c:v>
                </c:pt>
                <c:pt idx="3">
                  <c:v>2538.5319999999997</c:v>
                </c:pt>
                <c:pt idx="4">
                  <c:v>2554.105</c:v>
                </c:pt>
                <c:pt idx="5">
                  <c:v>2571.6569999999997</c:v>
                </c:pt>
                <c:pt idx="6">
                  <c:v>2554.9159999999997</c:v>
                </c:pt>
                <c:pt idx="7">
                  <c:v>2530.6229999999996</c:v>
                </c:pt>
                <c:pt idx="8">
                  <c:v>2490.5949999999998</c:v>
                </c:pt>
                <c:pt idx="9">
                  <c:v>2463.6190000000001</c:v>
                </c:pt>
                <c:pt idx="10">
                  <c:v>2436.8729999999996</c:v>
                </c:pt>
                <c:pt idx="11">
                  <c:v>2418.3739999999998</c:v>
                </c:pt>
                <c:pt idx="12">
                  <c:v>2389.2399999999998</c:v>
                </c:pt>
                <c:pt idx="13">
                  <c:v>2397.7929999999997</c:v>
                </c:pt>
                <c:pt idx="14">
                  <c:v>2382.9219999999996</c:v>
                </c:pt>
                <c:pt idx="15">
                  <c:v>2393.3909999999996</c:v>
                </c:pt>
                <c:pt idx="16">
                  <c:v>2387.3559999999998</c:v>
                </c:pt>
                <c:pt idx="17">
                  <c:v>2422.5010000000002</c:v>
                </c:pt>
                <c:pt idx="18">
                  <c:v>2477.3510000000001</c:v>
                </c:pt>
                <c:pt idx="19">
                  <c:v>2548.2759999999998</c:v>
                </c:pt>
                <c:pt idx="20">
                  <c:v>2590.5769999999998</c:v>
                </c:pt>
                <c:pt idx="21">
                  <c:v>2688.5529999999999</c:v>
                </c:pt>
                <c:pt idx="22">
                  <c:v>2806.1410000000001</c:v>
                </c:pt>
                <c:pt idx="23">
                  <c:v>2946.306</c:v>
                </c:pt>
                <c:pt idx="24">
                  <c:v>3049.3430000000003</c:v>
                </c:pt>
                <c:pt idx="25">
                  <c:v>3186.895</c:v>
                </c:pt>
                <c:pt idx="26">
                  <c:v>3305.5299999999997</c:v>
                </c:pt>
                <c:pt idx="27">
                  <c:v>3403.0129999999995</c:v>
                </c:pt>
                <c:pt idx="28">
                  <c:v>3465.0860000000002</c:v>
                </c:pt>
                <c:pt idx="29">
                  <c:v>3540.3469999999998</c:v>
                </c:pt>
                <c:pt idx="30">
                  <c:v>3634.2609999999995</c:v>
                </c:pt>
                <c:pt idx="31">
                  <c:v>3719.7589999999996</c:v>
                </c:pt>
                <c:pt idx="32">
                  <c:v>3829.4309999999996</c:v>
                </c:pt>
                <c:pt idx="33">
                  <c:v>3836.2389999999996</c:v>
                </c:pt>
                <c:pt idx="34">
                  <c:v>3884.0899999999992</c:v>
                </c:pt>
                <c:pt idx="35">
                  <c:v>3992.2879999999996</c:v>
                </c:pt>
                <c:pt idx="36">
                  <c:v>3988.2399999999993</c:v>
                </c:pt>
                <c:pt idx="37">
                  <c:v>4048.9650000000001</c:v>
                </c:pt>
                <c:pt idx="38">
                  <c:v>4105.6390000000001</c:v>
                </c:pt>
                <c:pt idx="39">
                  <c:v>4139.3310000000001</c:v>
                </c:pt>
                <c:pt idx="40">
                  <c:v>4164.8419999999996</c:v>
                </c:pt>
                <c:pt idx="41">
                  <c:v>4185.2140000000009</c:v>
                </c:pt>
                <c:pt idx="42">
                  <c:v>4223.4940000000006</c:v>
                </c:pt>
                <c:pt idx="43">
                  <c:v>4277.7489999999998</c:v>
                </c:pt>
                <c:pt idx="44">
                  <c:v>4354.0280000000002</c:v>
                </c:pt>
                <c:pt idx="45">
                  <c:v>4405.2560000000012</c:v>
                </c:pt>
                <c:pt idx="46">
                  <c:v>4426.4260000000004</c:v>
                </c:pt>
                <c:pt idx="47">
                  <c:v>4431.5760000000009</c:v>
                </c:pt>
                <c:pt idx="48">
                  <c:v>4433.9130000000005</c:v>
                </c:pt>
                <c:pt idx="49">
                  <c:v>4404.8419999999996</c:v>
                </c:pt>
                <c:pt idx="50">
                  <c:v>4378.1150000000007</c:v>
                </c:pt>
                <c:pt idx="51">
                  <c:v>4336.8970000000008</c:v>
                </c:pt>
                <c:pt idx="52">
                  <c:v>4243.1210000000001</c:v>
                </c:pt>
                <c:pt idx="53">
                  <c:v>4182.4610000000011</c:v>
                </c:pt>
                <c:pt idx="54">
                  <c:v>4123.0789999999997</c:v>
                </c:pt>
                <c:pt idx="55">
                  <c:v>4056.22</c:v>
                </c:pt>
                <c:pt idx="56">
                  <c:v>4050.7580000000003</c:v>
                </c:pt>
                <c:pt idx="57">
                  <c:v>4010.3829999999998</c:v>
                </c:pt>
                <c:pt idx="58">
                  <c:v>3980.7769999999996</c:v>
                </c:pt>
                <c:pt idx="59">
                  <c:v>3962.627</c:v>
                </c:pt>
                <c:pt idx="60">
                  <c:v>3969.4559999999997</c:v>
                </c:pt>
                <c:pt idx="61">
                  <c:v>3967.2530000000002</c:v>
                </c:pt>
                <c:pt idx="62">
                  <c:v>3976.9309999999996</c:v>
                </c:pt>
                <c:pt idx="63">
                  <c:v>3994.3270000000002</c:v>
                </c:pt>
                <c:pt idx="64">
                  <c:v>4066.1539999999991</c:v>
                </c:pt>
                <c:pt idx="65">
                  <c:v>4120.9169999999995</c:v>
                </c:pt>
                <c:pt idx="66">
                  <c:v>4198.6090000000004</c:v>
                </c:pt>
                <c:pt idx="67">
                  <c:v>4255.9569999999994</c:v>
                </c:pt>
                <c:pt idx="68">
                  <c:v>4482.9880000000003</c:v>
                </c:pt>
                <c:pt idx="69">
                  <c:v>4577.2490000000007</c:v>
                </c:pt>
                <c:pt idx="70">
                  <c:v>4648.1310000000003</c:v>
                </c:pt>
                <c:pt idx="71">
                  <c:v>4682.2380000000003</c:v>
                </c:pt>
                <c:pt idx="72">
                  <c:v>4712.2080000000005</c:v>
                </c:pt>
                <c:pt idx="73">
                  <c:v>4727.0420000000004</c:v>
                </c:pt>
                <c:pt idx="74">
                  <c:v>4752.7430000000004</c:v>
                </c:pt>
                <c:pt idx="75">
                  <c:v>4711.9640000000009</c:v>
                </c:pt>
                <c:pt idx="76">
                  <c:v>4755.5940000000001</c:v>
                </c:pt>
                <c:pt idx="77">
                  <c:v>4741.5339999999997</c:v>
                </c:pt>
                <c:pt idx="78">
                  <c:v>4716.9650000000001</c:v>
                </c:pt>
                <c:pt idx="79">
                  <c:v>4651.621000000001</c:v>
                </c:pt>
                <c:pt idx="80">
                  <c:v>4566.5929999999998</c:v>
                </c:pt>
                <c:pt idx="81">
                  <c:v>4466.2980000000007</c:v>
                </c:pt>
                <c:pt idx="82">
                  <c:v>4368.04</c:v>
                </c:pt>
                <c:pt idx="83">
                  <c:v>4254.6820000000007</c:v>
                </c:pt>
                <c:pt idx="84">
                  <c:v>4005.9920000000002</c:v>
                </c:pt>
                <c:pt idx="85">
                  <c:v>3889.4359999999997</c:v>
                </c:pt>
                <c:pt idx="86">
                  <c:v>3823.549</c:v>
                </c:pt>
                <c:pt idx="87">
                  <c:v>3728.2139999999999</c:v>
                </c:pt>
                <c:pt idx="88">
                  <c:v>3518.9489999999992</c:v>
                </c:pt>
                <c:pt idx="89">
                  <c:v>3448.1739999999995</c:v>
                </c:pt>
                <c:pt idx="90">
                  <c:v>3331.4029999999993</c:v>
                </c:pt>
                <c:pt idx="91">
                  <c:v>3213.8799999999997</c:v>
                </c:pt>
                <c:pt idx="92">
                  <c:v>3055.7289999999998</c:v>
                </c:pt>
                <c:pt idx="93">
                  <c:v>2946.1529999999998</c:v>
                </c:pt>
                <c:pt idx="94">
                  <c:v>2844.5450000000001</c:v>
                </c:pt>
                <c:pt idx="95">
                  <c:v>2750.9589999999998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77-48E3-A619-B42188714B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224.00000000000003</c:v>
                </c:pt>
                <c:pt idx="1">
                  <c:v>224.00000000000003</c:v>
                </c:pt>
                <c:pt idx="2">
                  <c:v>224.00000000000003</c:v>
                </c:pt>
                <c:pt idx="3">
                  <c:v>224.00000000000003</c:v>
                </c:pt>
                <c:pt idx="4">
                  <c:v>214</c:v>
                </c:pt>
                <c:pt idx="5">
                  <c:v>214</c:v>
                </c:pt>
                <c:pt idx="6">
                  <c:v>214</c:v>
                </c:pt>
                <c:pt idx="7">
                  <c:v>214</c:v>
                </c:pt>
                <c:pt idx="8">
                  <c:v>208</c:v>
                </c:pt>
                <c:pt idx="9">
                  <c:v>208</c:v>
                </c:pt>
                <c:pt idx="10">
                  <c:v>208</c:v>
                </c:pt>
                <c:pt idx="11">
                  <c:v>208</c:v>
                </c:pt>
                <c:pt idx="12">
                  <c:v>210</c:v>
                </c:pt>
                <c:pt idx="13">
                  <c:v>210</c:v>
                </c:pt>
                <c:pt idx="14">
                  <c:v>210</c:v>
                </c:pt>
                <c:pt idx="15">
                  <c:v>210</c:v>
                </c:pt>
                <c:pt idx="16">
                  <c:v>222</c:v>
                </c:pt>
                <c:pt idx="17">
                  <c:v>222</c:v>
                </c:pt>
                <c:pt idx="18">
                  <c:v>222</c:v>
                </c:pt>
                <c:pt idx="19">
                  <c:v>222</c:v>
                </c:pt>
                <c:pt idx="20">
                  <c:v>265.99999999999994</c:v>
                </c:pt>
                <c:pt idx="21">
                  <c:v>265.99999999999994</c:v>
                </c:pt>
                <c:pt idx="22">
                  <c:v>265.99999999999994</c:v>
                </c:pt>
                <c:pt idx="23">
                  <c:v>265.99999999999994</c:v>
                </c:pt>
                <c:pt idx="24">
                  <c:v>295.00000000000006</c:v>
                </c:pt>
                <c:pt idx="25">
                  <c:v>295.00000000000006</c:v>
                </c:pt>
                <c:pt idx="26">
                  <c:v>295.00000000000006</c:v>
                </c:pt>
                <c:pt idx="27">
                  <c:v>295.00000000000006</c:v>
                </c:pt>
                <c:pt idx="28">
                  <c:v>312</c:v>
                </c:pt>
                <c:pt idx="29">
                  <c:v>312</c:v>
                </c:pt>
                <c:pt idx="30">
                  <c:v>312</c:v>
                </c:pt>
                <c:pt idx="31">
                  <c:v>312</c:v>
                </c:pt>
                <c:pt idx="32">
                  <c:v>328</c:v>
                </c:pt>
                <c:pt idx="33">
                  <c:v>328</c:v>
                </c:pt>
                <c:pt idx="34">
                  <c:v>328</c:v>
                </c:pt>
                <c:pt idx="35">
                  <c:v>328</c:v>
                </c:pt>
                <c:pt idx="36">
                  <c:v>330</c:v>
                </c:pt>
                <c:pt idx="37">
                  <c:v>330</c:v>
                </c:pt>
                <c:pt idx="38">
                  <c:v>330</c:v>
                </c:pt>
                <c:pt idx="39">
                  <c:v>330</c:v>
                </c:pt>
                <c:pt idx="40">
                  <c:v>320</c:v>
                </c:pt>
                <c:pt idx="41">
                  <c:v>320</c:v>
                </c:pt>
                <c:pt idx="42">
                  <c:v>320</c:v>
                </c:pt>
                <c:pt idx="43">
                  <c:v>320</c:v>
                </c:pt>
                <c:pt idx="44">
                  <c:v>315.99999999999994</c:v>
                </c:pt>
                <c:pt idx="45">
                  <c:v>315.99999999999994</c:v>
                </c:pt>
                <c:pt idx="46">
                  <c:v>315.99999999999994</c:v>
                </c:pt>
                <c:pt idx="47">
                  <c:v>315.99999999999994</c:v>
                </c:pt>
                <c:pt idx="48">
                  <c:v>305</c:v>
                </c:pt>
                <c:pt idx="49">
                  <c:v>305</c:v>
                </c:pt>
                <c:pt idx="50">
                  <c:v>305</c:v>
                </c:pt>
                <c:pt idx="51">
                  <c:v>305</c:v>
                </c:pt>
                <c:pt idx="52">
                  <c:v>303</c:v>
                </c:pt>
                <c:pt idx="53">
                  <c:v>303</c:v>
                </c:pt>
                <c:pt idx="54">
                  <c:v>303</c:v>
                </c:pt>
                <c:pt idx="55">
                  <c:v>303</c:v>
                </c:pt>
                <c:pt idx="56">
                  <c:v>308</c:v>
                </c:pt>
                <c:pt idx="57">
                  <c:v>308</c:v>
                </c:pt>
                <c:pt idx="58">
                  <c:v>308</c:v>
                </c:pt>
                <c:pt idx="59">
                  <c:v>308</c:v>
                </c:pt>
                <c:pt idx="60">
                  <c:v>323.99999999999994</c:v>
                </c:pt>
                <c:pt idx="61">
                  <c:v>323.99999999999994</c:v>
                </c:pt>
                <c:pt idx="62">
                  <c:v>323.99999999999994</c:v>
                </c:pt>
                <c:pt idx="63">
                  <c:v>323.99999999999994</c:v>
                </c:pt>
                <c:pt idx="64">
                  <c:v>351</c:v>
                </c:pt>
                <c:pt idx="65">
                  <c:v>351</c:v>
                </c:pt>
                <c:pt idx="66">
                  <c:v>351</c:v>
                </c:pt>
                <c:pt idx="67">
                  <c:v>351</c:v>
                </c:pt>
                <c:pt idx="68">
                  <c:v>379</c:v>
                </c:pt>
                <c:pt idx="69">
                  <c:v>379</c:v>
                </c:pt>
                <c:pt idx="70">
                  <c:v>379</c:v>
                </c:pt>
                <c:pt idx="71">
                  <c:v>379</c:v>
                </c:pt>
                <c:pt idx="72">
                  <c:v>390</c:v>
                </c:pt>
                <c:pt idx="73">
                  <c:v>390</c:v>
                </c:pt>
                <c:pt idx="74">
                  <c:v>390</c:v>
                </c:pt>
                <c:pt idx="75">
                  <c:v>390</c:v>
                </c:pt>
                <c:pt idx="76">
                  <c:v>383.99999999999994</c:v>
                </c:pt>
                <c:pt idx="77">
                  <c:v>383.99999999999994</c:v>
                </c:pt>
                <c:pt idx="78">
                  <c:v>383.99999999999994</c:v>
                </c:pt>
                <c:pt idx="79">
                  <c:v>383.99999999999994</c:v>
                </c:pt>
                <c:pt idx="80">
                  <c:v>361</c:v>
                </c:pt>
                <c:pt idx="81">
                  <c:v>361</c:v>
                </c:pt>
                <c:pt idx="82">
                  <c:v>361</c:v>
                </c:pt>
                <c:pt idx="83">
                  <c:v>361</c:v>
                </c:pt>
                <c:pt idx="84">
                  <c:v>318</c:v>
                </c:pt>
                <c:pt idx="85">
                  <c:v>318</c:v>
                </c:pt>
                <c:pt idx="86">
                  <c:v>318</c:v>
                </c:pt>
                <c:pt idx="87">
                  <c:v>318</c:v>
                </c:pt>
                <c:pt idx="88">
                  <c:v>277</c:v>
                </c:pt>
                <c:pt idx="89">
                  <c:v>277</c:v>
                </c:pt>
                <c:pt idx="90">
                  <c:v>277</c:v>
                </c:pt>
                <c:pt idx="91">
                  <c:v>277</c:v>
                </c:pt>
                <c:pt idx="92">
                  <c:v>247.99999999999997</c:v>
                </c:pt>
                <c:pt idx="93">
                  <c:v>247.99999999999997</c:v>
                </c:pt>
                <c:pt idx="94">
                  <c:v>247.99999999999997</c:v>
                </c:pt>
                <c:pt idx="95">
                  <c:v>247.99999999999997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77-48E3-A619-B42188714B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77-48E3-A619-B42188714B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77-48E3-A619-B42188714B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A77-48E3-A619-B42188714B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77-48E3-A619-B42188714B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A77-48E3-A619-B42188714B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1722.9</c:v>
                </c:pt>
                <c:pt idx="1">
                  <c:v>1667</c:v>
                </c:pt>
                <c:pt idx="2">
                  <c:v>1480.2</c:v>
                </c:pt>
                <c:pt idx="3">
                  <c:v>1456</c:v>
                </c:pt>
                <c:pt idx="4">
                  <c:v>1647</c:v>
                </c:pt>
                <c:pt idx="5">
                  <c:v>1482.9</c:v>
                </c:pt>
                <c:pt idx="6">
                  <c:v>1409</c:v>
                </c:pt>
                <c:pt idx="7">
                  <c:v>1340.6</c:v>
                </c:pt>
                <c:pt idx="8">
                  <c:v>1696</c:v>
                </c:pt>
                <c:pt idx="9">
                  <c:v>1618.9</c:v>
                </c:pt>
                <c:pt idx="10">
                  <c:v>1776.4</c:v>
                </c:pt>
                <c:pt idx="11">
                  <c:v>1823.4</c:v>
                </c:pt>
                <c:pt idx="12">
                  <c:v>1844.7</c:v>
                </c:pt>
                <c:pt idx="13">
                  <c:v>1752.9</c:v>
                </c:pt>
                <c:pt idx="14">
                  <c:v>1823.7</c:v>
                </c:pt>
                <c:pt idx="15">
                  <c:v>1895.2</c:v>
                </c:pt>
                <c:pt idx="16">
                  <c:v>1723</c:v>
                </c:pt>
                <c:pt idx="17">
                  <c:v>1758.7</c:v>
                </c:pt>
                <c:pt idx="18">
                  <c:v>1700.3</c:v>
                </c:pt>
                <c:pt idx="19">
                  <c:v>1744.1</c:v>
                </c:pt>
                <c:pt idx="20">
                  <c:v>1325.9</c:v>
                </c:pt>
                <c:pt idx="21">
                  <c:v>1392.2</c:v>
                </c:pt>
                <c:pt idx="22">
                  <c:v>1313.9</c:v>
                </c:pt>
                <c:pt idx="23">
                  <c:v>1234.0999999999999</c:v>
                </c:pt>
                <c:pt idx="24">
                  <c:v>1309.5999999999999</c:v>
                </c:pt>
                <c:pt idx="25">
                  <c:v>1574.2</c:v>
                </c:pt>
                <c:pt idx="26">
                  <c:v>1900</c:v>
                </c:pt>
                <c:pt idx="27">
                  <c:v>1997</c:v>
                </c:pt>
                <c:pt idx="28">
                  <c:v>1795.9</c:v>
                </c:pt>
                <c:pt idx="29">
                  <c:v>2010</c:v>
                </c:pt>
                <c:pt idx="30">
                  <c:v>1933.2</c:v>
                </c:pt>
                <c:pt idx="31">
                  <c:v>2010</c:v>
                </c:pt>
                <c:pt idx="32">
                  <c:v>2108</c:v>
                </c:pt>
                <c:pt idx="33">
                  <c:v>2445.8000000000002</c:v>
                </c:pt>
                <c:pt idx="34">
                  <c:v>2560</c:v>
                </c:pt>
                <c:pt idx="35">
                  <c:v>2560</c:v>
                </c:pt>
                <c:pt idx="36">
                  <c:v>2537</c:v>
                </c:pt>
                <c:pt idx="37">
                  <c:v>2537</c:v>
                </c:pt>
                <c:pt idx="38">
                  <c:v>2537</c:v>
                </c:pt>
                <c:pt idx="39">
                  <c:v>2537</c:v>
                </c:pt>
                <c:pt idx="40">
                  <c:v>2420</c:v>
                </c:pt>
                <c:pt idx="41">
                  <c:v>2420</c:v>
                </c:pt>
                <c:pt idx="42">
                  <c:v>2420</c:v>
                </c:pt>
                <c:pt idx="43">
                  <c:v>2420</c:v>
                </c:pt>
                <c:pt idx="44">
                  <c:v>2411</c:v>
                </c:pt>
                <c:pt idx="45">
                  <c:v>2411</c:v>
                </c:pt>
                <c:pt idx="46">
                  <c:v>2411</c:v>
                </c:pt>
                <c:pt idx="47">
                  <c:v>2411</c:v>
                </c:pt>
                <c:pt idx="48">
                  <c:v>2403</c:v>
                </c:pt>
                <c:pt idx="49">
                  <c:v>2403</c:v>
                </c:pt>
                <c:pt idx="50">
                  <c:v>2403</c:v>
                </c:pt>
                <c:pt idx="51">
                  <c:v>2403</c:v>
                </c:pt>
                <c:pt idx="52">
                  <c:v>2457</c:v>
                </c:pt>
                <c:pt idx="53">
                  <c:v>2457</c:v>
                </c:pt>
                <c:pt idx="54">
                  <c:v>2457</c:v>
                </c:pt>
                <c:pt idx="55">
                  <c:v>2457</c:v>
                </c:pt>
                <c:pt idx="56">
                  <c:v>2453.614</c:v>
                </c:pt>
                <c:pt idx="57">
                  <c:v>2453.614</c:v>
                </c:pt>
                <c:pt idx="58">
                  <c:v>2453.614</c:v>
                </c:pt>
                <c:pt idx="59">
                  <c:v>2453.614</c:v>
                </c:pt>
                <c:pt idx="60">
                  <c:v>2368.8000000000002</c:v>
                </c:pt>
                <c:pt idx="61">
                  <c:v>2368.8000000000002</c:v>
                </c:pt>
                <c:pt idx="62">
                  <c:v>2368.8000000000002</c:v>
                </c:pt>
                <c:pt idx="63">
                  <c:v>2368.8000000000002</c:v>
                </c:pt>
                <c:pt idx="64">
                  <c:v>2101</c:v>
                </c:pt>
                <c:pt idx="65">
                  <c:v>2101</c:v>
                </c:pt>
                <c:pt idx="66">
                  <c:v>2066.6</c:v>
                </c:pt>
                <c:pt idx="67">
                  <c:v>2101</c:v>
                </c:pt>
                <c:pt idx="68">
                  <c:v>2047.6</c:v>
                </c:pt>
                <c:pt idx="69">
                  <c:v>2016</c:v>
                </c:pt>
                <c:pt idx="70">
                  <c:v>2053.5</c:v>
                </c:pt>
                <c:pt idx="71">
                  <c:v>2069.6</c:v>
                </c:pt>
                <c:pt idx="72">
                  <c:v>1986.5</c:v>
                </c:pt>
                <c:pt idx="73">
                  <c:v>1873.6</c:v>
                </c:pt>
                <c:pt idx="74">
                  <c:v>1838.8</c:v>
                </c:pt>
                <c:pt idx="75">
                  <c:v>2113.1</c:v>
                </c:pt>
                <c:pt idx="76">
                  <c:v>2034.7</c:v>
                </c:pt>
                <c:pt idx="77">
                  <c:v>1845.4</c:v>
                </c:pt>
                <c:pt idx="78">
                  <c:v>1858.8</c:v>
                </c:pt>
                <c:pt idx="79">
                  <c:v>1915.1</c:v>
                </c:pt>
                <c:pt idx="80">
                  <c:v>2064</c:v>
                </c:pt>
                <c:pt idx="81">
                  <c:v>2023.1</c:v>
                </c:pt>
                <c:pt idx="82">
                  <c:v>1936.7</c:v>
                </c:pt>
                <c:pt idx="83">
                  <c:v>1809.3</c:v>
                </c:pt>
                <c:pt idx="84">
                  <c:v>2080.1</c:v>
                </c:pt>
                <c:pt idx="85">
                  <c:v>1953.1</c:v>
                </c:pt>
                <c:pt idx="86">
                  <c:v>1647.5</c:v>
                </c:pt>
                <c:pt idx="87">
                  <c:v>1607.2</c:v>
                </c:pt>
                <c:pt idx="88">
                  <c:v>1696.6</c:v>
                </c:pt>
                <c:pt idx="89">
                  <c:v>1682.9</c:v>
                </c:pt>
                <c:pt idx="90">
                  <c:v>1692.9</c:v>
                </c:pt>
                <c:pt idx="91">
                  <c:v>1797.5</c:v>
                </c:pt>
                <c:pt idx="92">
                  <c:v>1983.1</c:v>
                </c:pt>
                <c:pt idx="93">
                  <c:v>1967.2</c:v>
                </c:pt>
                <c:pt idx="94">
                  <c:v>1815.9</c:v>
                </c:pt>
                <c:pt idx="95">
                  <c:v>1718.7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77-48E3-A619-B42188714B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54.048000000000002</c:v>
                </c:pt>
                <c:pt idx="27">
                  <c:v>52.46</c:v>
                </c:pt>
                <c:pt idx="28">
                  <c:v>50.055999999999997</c:v>
                </c:pt>
                <c:pt idx="29">
                  <c:v>47.308</c:v>
                </c:pt>
                <c:pt idx="30">
                  <c:v>44.683999999999997</c:v>
                </c:pt>
                <c:pt idx="31">
                  <c:v>42.392000000000003</c:v>
                </c:pt>
                <c:pt idx="32">
                  <c:v>40.368000000000002</c:v>
                </c:pt>
                <c:pt idx="33">
                  <c:v>38.335999999999999</c:v>
                </c:pt>
                <c:pt idx="34">
                  <c:v>36.252000000000002</c:v>
                </c:pt>
                <c:pt idx="35">
                  <c:v>34.244</c:v>
                </c:pt>
                <c:pt idx="36">
                  <c:v>32.427999999999997</c:v>
                </c:pt>
                <c:pt idx="37">
                  <c:v>31.303999999999998</c:v>
                </c:pt>
                <c:pt idx="38">
                  <c:v>31.547999999999998</c:v>
                </c:pt>
                <c:pt idx="39">
                  <c:v>33.543999999999997</c:v>
                </c:pt>
                <c:pt idx="40">
                  <c:v>36.387999999999998</c:v>
                </c:pt>
                <c:pt idx="41">
                  <c:v>39.119999999999997</c:v>
                </c:pt>
                <c:pt idx="42">
                  <c:v>40.688000000000002</c:v>
                </c:pt>
                <c:pt idx="43">
                  <c:v>41.292000000000002</c:v>
                </c:pt>
                <c:pt idx="44">
                  <c:v>41.472000000000001</c:v>
                </c:pt>
                <c:pt idx="45">
                  <c:v>41.655999999999999</c:v>
                </c:pt>
                <c:pt idx="46">
                  <c:v>41.683999999999997</c:v>
                </c:pt>
                <c:pt idx="47">
                  <c:v>41.58</c:v>
                </c:pt>
                <c:pt idx="48">
                  <c:v>41.475999999999999</c:v>
                </c:pt>
                <c:pt idx="49">
                  <c:v>41.488</c:v>
                </c:pt>
                <c:pt idx="50">
                  <c:v>42.244</c:v>
                </c:pt>
                <c:pt idx="51">
                  <c:v>44.283999999999999</c:v>
                </c:pt>
                <c:pt idx="52">
                  <c:v>47.12</c:v>
                </c:pt>
                <c:pt idx="53">
                  <c:v>49.155999999999999</c:v>
                </c:pt>
                <c:pt idx="54">
                  <c:v>50.04</c:v>
                </c:pt>
                <c:pt idx="55">
                  <c:v>50.404000000000003</c:v>
                </c:pt>
                <c:pt idx="56">
                  <c:v>50.811999999999998</c:v>
                </c:pt>
                <c:pt idx="57">
                  <c:v>51.22</c:v>
                </c:pt>
                <c:pt idx="58">
                  <c:v>51.595999999999997</c:v>
                </c:pt>
                <c:pt idx="59">
                  <c:v>51.956000000000003</c:v>
                </c:pt>
                <c:pt idx="60">
                  <c:v>52.308</c:v>
                </c:pt>
                <c:pt idx="61">
                  <c:v>52.704000000000001</c:v>
                </c:pt>
                <c:pt idx="62">
                  <c:v>53.16</c:v>
                </c:pt>
                <c:pt idx="63">
                  <c:v>53.667999999999999</c:v>
                </c:pt>
                <c:pt idx="64">
                  <c:v>54.164000000000001</c:v>
                </c:pt>
                <c:pt idx="65">
                  <c:v>54.56</c:v>
                </c:pt>
                <c:pt idx="66">
                  <c:v>54.811999999999998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77-48E3-A619-B42188714B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A77-48E3-A619-B42188714B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A77-48E3-A619-B42188714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101.97</c:v>
                </c:pt>
                <c:pt idx="1">
                  <c:v>101.85</c:v>
                </c:pt>
                <c:pt idx="2">
                  <c:v>98.48</c:v>
                </c:pt>
                <c:pt idx="3">
                  <c:v>97.75</c:v>
                </c:pt>
                <c:pt idx="4">
                  <c:v>104.15</c:v>
                </c:pt>
                <c:pt idx="5">
                  <c:v>98.12</c:v>
                </c:pt>
                <c:pt idx="6">
                  <c:v>96.88</c:v>
                </c:pt>
                <c:pt idx="7">
                  <c:v>96.06</c:v>
                </c:pt>
                <c:pt idx="8">
                  <c:v>98.98</c:v>
                </c:pt>
                <c:pt idx="9">
                  <c:v>97.44</c:v>
                </c:pt>
                <c:pt idx="10">
                  <c:v>99.46</c:v>
                </c:pt>
                <c:pt idx="11">
                  <c:v>101.08</c:v>
                </c:pt>
                <c:pt idx="12">
                  <c:v>99.48</c:v>
                </c:pt>
                <c:pt idx="13">
                  <c:v>98.33</c:v>
                </c:pt>
                <c:pt idx="14">
                  <c:v>99.36</c:v>
                </c:pt>
                <c:pt idx="15">
                  <c:v>101.18</c:v>
                </c:pt>
                <c:pt idx="16">
                  <c:v>97.57</c:v>
                </c:pt>
                <c:pt idx="17">
                  <c:v>99.56</c:v>
                </c:pt>
                <c:pt idx="18">
                  <c:v>101.81</c:v>
                </c:pt>
                <c:pt idx="19">
                  <c:v>105.18</c:v>
                </c:pt>
                <c:pt idx="20">
                  <c:v>98.35</c:v>
                </c:pt>
                <c:pt idx="21">
                  <c:v>104.1</c:v>
                </c:pt>
                <c:pt idx="22">
                  <c:v>108.68</c:v>
                </c:pt>
                <c:pt idx="23">
                  <c:v>121.68</c:v>
                </c:pt>
                <c:pt idx="24">
                  <c:v>110.74</c:v>
                </c:pt>
                <c:pt idx="25">
                  <c:v>124.84</c:v>
                </c:pt>
                <c:pt idx="26">
                  <c:v>139.96</c:v>
                </c:pt>
                <c:pt idx="27">
                  <c:v>146.80000000000001</c:v>
                </c:pt>
                <c:pt idx="28">
                  <c:v>141.59</c:v>
                </c:pt>
                <c:pt idx="29">
                  <c:v>158.44</c:v>
                </c:pt>
                <c:pt idx="30">
                  <c:v>173.41</c:v>
                </c:pt>
                <c:pt idx="31">
                  <c:v>166.55</c:v>
                </c:pt>
                <c:pt idx="32">
                  <c:v>170.29</c:v>
                </c:pt>
                <c:pt idx="33">
                  <c:v>182.12</c:v>
                </c:pt>
                <c:pt idx="34">
                  <c:v>173.25</c:v>
                </c:pt>
                <c:pt idx="35">
                  <c:v>162.1</c:v>
                </c:pt>
                <c:pt idx="36">
                  <c:v>178.91</c:v>
                </c:pt>
                <c:pt idx="37">
                  <c:v>167.26</c:v>
                </c:pt>
                <c:pt idx="38">
                  <c:v>160.09</c:v>
                </c:pt>
                <c:pt idx="39">
                  <c:v>140</c:v>
                </c:pt>
                <c:pt idx="40">
                  <c:v>108.8</c:v>
                </c:pt>
                <c:pt idx="41">
                  <c:v>105</c:v>
                </c:pt>
                <c:pt idx="42">
                  <c:v>105.4</c:v>
                </c:pt>
                <c:pt idx="43">
                  <c:v>97.55</c:v>
                </c:pt>
                <c:pt idx="44">
                  <c:v>127.57</c:v>
                </c:pt>
                <c:pt idx="45">
                  <c:v>109.53</c:v>
                </c:pt>
                <c:pt idx="46">
                  <c:v>108.04</c:v>
                </c:pt>
                <c:pt idx="47">
                  <c:v>106.56</c:v>
                </c:pt>
                <c:pt idx="48">
                  <c:v>105</c:v>
                </c:pt>
                <c:pt idx="49">
                  <c:v>105</c:v>
                </c:pt>
                <c:pt idx="50">
                  <c:v>105</c:v>
                </c:pt>
                <c:pt idx="51">
                  <c:v>105</c:v>
                </c:pt>
                <c:pt idx="52">
                  <c:v>105</c:v>
                </c:pt>
                <c:pt idx="53">
                  <c:v>105</c:v>
                </c:pt>
                <c:pt idx="54">
                  <c:v>105</c:v>
                </c:pt>
                <c:pt idx="55">
                  <c:v>107.51</c:v>
                </c:pt>
                <c:pt idx="56">
                  <c:v>105.41</c:v>
                </c:pt>
                <c:pt idx="57">
                  <c:v>106.09</c:v>
                </c:pt>
                <c:pt idx="58">
                  <c:v>107.5</c:v>
                </c:pt>
                <c:pt idx="59">
                  <c:v>125</c:v>
                </c:pt>
                <c:pt idx="60">
                  <c:v>113.43</c:v>
                </c:pt>
                <c:pt idx="61">
                  <c:v>130.82</c:v>
                </c:pt>
                <c:pt idx="62">
                  <c:v>136.83000000000001</c:v>
                </c:pt>
                <c:pt idx="63">
                  <c:v>144.03</c:v>
                </c:pt>
                <c:pt idx="64">
                  <c:v>132.58000000000001</c:v>
                </c:pt>
                <c:pt idx="65">
                  <c:v>136.51</c:v>
                </c:pt>
                <c:pt idx="66">
                  <c:v>182.99</c:v>
                </c:pt>
                <c:pt idx="67">
                  <c:v>195.3</c:v>
                </c:pt>
                <c:pt idx="68">
                  <c:v>139</c:v>
                </c:pt>
                <c:pt idx="69">
                  <c:v>185</c:v>
                </c:pt>
                <c:pt idx="70">
                  <c:v>216.16</c:v>
                </c:pt>
                <c:pt idx="71">
                  <c:v>217.65</c:v>
                </c:pt>
                <c:pt idx="72">
                  <c:v>201.49</c:v>
                </c:pt>
                <c:pt idx="73">
                  <c:v>193.85</c:v>
                </c:pt>
                <c:pt idx="74">
                  <c:v>174.2</c:v>
                </c:pt>
                <c:pt idx="75">
                  <c:v>173.73</c:v>
                </c:pt>
                <c:pt idx="76">
                  <c:v>190.65</c:v>
                </c:pt>
                <c:pt idx="77">
                  <c:v>175.16</c:v>
                </c:pt>
                <c:pt idx="78">
                  <c:v>165.99</c:v>
                </c:pt>
                <c:pt idx="79">
                  <c:v>148.41</c:v>
                </c:pt>
                <c:pt idx="80">
                  <c:v>166.46</c:v>
                </c:pt>
                <c:pt idx="81">
                  <c:v>153.22999999999999</c:v>
                </c:pt>
                <c:pt idx="82">
                  <c:v>143.71</c:v>
                </c:pt>
                <c:pt idx="83">
                  <c:v>129</c:v>
                </c:pt>
                <c:pt idx="84">
                  <c:v>151.02000000000001</c:v>
                </c:pt>
                <c:pt idx="85">
                  <c:v>147.93</c:v>
                </c:pt>
                <c:pt idx="86">
                  <c:v>136.94</c:v>
                </c:pt>
                <c:pt idx="87">
                  <c:v>125.71</c:v>
                </c:pt>
                <c:pt idx="88">
                  <c:v>136.85</c:v>
                </c:pt>
                <c:pt idx="89">
                  <c:v>130.99</c:v>
                </c:pt>
                <c:pt idx="90">
                  <c:v>126.22</c:v>
                </c:pt>
                <c:pt idx="91">
                  <c:v>117.14</c:v>
                </c:pt>
                <c:pt idx="92">
                  <c:v>120.93</c:v>
                </c:pt>
                <c:pt idx="93">
                  <c:v>109.5</c:v>
                </c:pt>
                <c:pt idx="94">
                  <c:v>104.19</c:v>
                </c:pt>
                <c:pt idx="95">
                  <c:v>98.19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77-48E3-A619-B42188714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6361.6319999999996</v>
      </c>
      <c r="C5" s="25">
        <v>6238.165</v>
      </c>
      <c r="D5" s="25">
        <v>6035.4920000000002</v>
      </c>
      <c r="E5" s="25">
        <v>5986.08</v>
      </c>
      <c r="F5" s="25">
        <v>6159.6670000000004</v>
      </c>
      <c r="G5" s="25">
        <v>6013.69</v>
      </c>
      <c r="H5" s="25">
        <v>5921.777</v>
      </c>
      <c r="I5" s="25">
        <v>5829.3029999999999</v>
      </c>
      <c r="J5" s="25">
        <v>6128.3289999999997</v>
      </c>
      <c r="K5" s="25">
        <v>6026.1369999999997</v>
      </c>
      <c r="L5" s="25">
        <v>6155.9189999999999</v>
      </c>
      <c r="M5" s="25">
        <v>6185.8310000000001</v>
      </c>
      <c r="N5" s="25">
        <v>6187.7830000000004</v>
      </c>
      <c r="O5" s="25">
        <v>6106.0309999999999</v>
      </c>
      <c r="P5" s="25">
        <v>6168.4319999999998</v>
      </c>
      <c r="Q5" s="25">
        <v>6254.2939999999999</v>
      </c>
      <c r="R5" s="25">
        <v>6126.31</v>
      </c>
      <c r="S5" s="25">
        <v>6208.0309999999999</v>
      </c>
      <c r="T5" s="25">
        <v>6219.0870000000004</v>
      </c>
      <c r="U5" s="25">
        <v>6361.2740000000003</v>
      </c>
      <c r="V5" s="25">
        <v>6153.5039999999999</v>
      </c>
      <c r="W5" s="25">
        <v>6357.2579999999998</v>
      </c>
      <c r="X5" s="25">
        <v>6429.7790000000005</v>
      </c>
      <c r="Y5" s="25">
        <v>6523.3149999999996</v>
      </c>
      <c r="Z5" s="25">
        <v>6810.9120000000003</v>
      </c>
      <c r="AA5" s="25">
        <v>7265.6989999999996</v>
      </c>
      <c r="AB5" s="25">
        <v>7735.8230000000003</v>
      </c>
      <c r="AC5" s="25">
        <v>7952.9709999999995</v>
      </c>
      <c r="AD5" s="25">
        <v>7916.5379999999996</v>
      </c>
      <c r="AE5" s="25">
        <v>8211.4279999999999</v>
      </c>
      <c r="AF5" s="25">
        <v>8235.5859999999993</v>
      </c>
      <c r="AG5" s="25">
        <v>8399.0190000000002</v>
      </c>
      <c r="AH5" s="25">
        <v>8608.6059999999998</v>
      </c>
      <c r="AI5" s="25">
        <v>8955.23</v>
      </c>
      <c r="AJ5" s="25">
        <v>9115.8940000000002</v>
      </c>
      <c r="AK5" s="25">
        <v>9210.9470000000001</v>
      </c>
      <c r="AL5" s="25">
        <v>9175.2559999999994</v>
      </c>
      <c r="AM5" s="25">
        <v>9235.42</v>
      </c>
      <c r="AN5" s="25">
        <v>9292.7950000000001</v>
      </c>
      <c r="AO5" s="25">
        <v>9330.7279999999992</v>
      </c>
      <c r="AP5" s="25">
        <v>9206.8790000000008</v>
      </c>
      <c r="AQ5" s="25">
        <v>9229.3610000000008</v>
      </c>
      <c r="AR5" s="25">
        <v>9272.0779999999995</v>
      </c>
      <c r="AS5" s="25">
        <v>9331.9519999999993</v>
      </c>
      <c r="AT5" s="25">
        <v>9366.1440000000002</v>
      </c>
      <c r="AU5" s="25">
        <v>9410.7860000000001</v>
      </c>
      <c r="AV5" s="25">
        <v>9434.0049999999992</v>
      </c>
      <c r="AW5" s="25">
        <v>9441.7189999999991</v>
      </c>
      <c r="AX5" s="25">
        <v>9422.7379999999994</v>
      </c>
      <c r="AY5" s="25">
        <v>9398.6299999999992</v>
      </c>
      <c r="AZ5" s="25">
        <v>9372.9120000000003</v>
      </c>
      <c r="BA5" s="25">
        <v>9327.7610000000004</v>
      </c>
      <c r="BB5" s="25">
        <v>9314.4330000000009</v>
      </c>
      <c r="BC5" s="25">
        <v>9257.3119999999999</v>
      </c>
      <c r="BD5" s="25">
        <v>9192.4390000000003</v>
      </c>
      <c r="BE5" s="25">
        <v>9128.277</v>
      </c>
      <c r="BF5" s="25">
        <v>9081.6129999999994</v>
      </c>
      <c r="BG5" s="25">
        <v>9041.4660000000003</v>
      </c>
      <c r="BH5" s="25">
        <v>9014.8960000000006</v>
      </c>
      <c r="BI5" s="25">
        <v>8990.0859999999993</v>
      </c>
      <c r="BJ5" s="25">
        <v>8922.6640000000007</v>
      </c>
      <c r="BK5" s="25">
        <v>8922.6910000000007</v>
      </c>
      <c r="BL5" s="25">
        <v>8932.7839999999997</v>
      </c>
      <c r="BM5" s="25">
        <v>8950.1409999999996</v>
      </c>
      <c r="BN5" s="25">
        <v>8718.52</v>
      </c>
      <c r="BO5" s="25">
        <v>8772.2080000000005</v>
      </c>
      <c r="BP5" s="25">
        <v>8809.9570000000003</v>
      </c>
      <c r="BQ5" s="25">
        <v>8904.1479999999992</v>
      </c>
      <c r="BR5" s="25">
        <v>9121.1020000000008</v>
      </c>
      <c r="BS5" s="25">
        <v>9175.85</v>
      </c>
      <c r="BT5" s="25">
        <v>9278.7150000000001</v>
      </c>
      <c r="BU5" s="25">
        <v>9325.2710000000006</v>
      </c>
      <c r="BV5" s="25">
        <v>9281.1470000000008</v>
      </c>
      <c r="BW5" s="25">
        <v>9185.5849999999991</v>
      </c>
      <c r="BX5" s="25">
        <v>9181.0859999999993</v>
      </c>
      <c r="BY5" s="25">
        <v>9411.2749999999996</v>
      </c>
      <c r="BZ5" s="25">
        <v>9353.0650000000005</v>
      </c>
      <c r="CA5" s="25">
        <v>9142.857</v>
      </c>
      <c r="CB5" s="25">
        <v>9133.9060000000009</v>
      </c>
      <c r="CC5" s="25">
        <v>9113.4310000000005</v>
      </c>
      <c r="CD5" s="25">
        <v>9097.2800000000007</v>
      </c>
      <c r="CE5" s="25">
        <v>8939.3670000000002</v>
      </c>
      <c r="CF5" s="25">
        <v>8742.9519999999993</v>
      </c>
      <c r="CG5" s="25">
        <v>8475.1409999999996</v>
      </c>
      <c r="CH5" s="25">
        <v>8440.612000000001</v>
      </c>
      <c r="CI5" s="25">
        <v>8186.1180000000004</v>
      </c>
      <c r="CJ5" s="25">
        <v>7803.915</v>
      </c>
      <c r="CK5" s="25">
        <v>7663.7669999999998</v>
      </c>
      <c r="CL5" s="25">
        <v>7551.1949999999997</v>
      </c>
      <c r="CM5" s="25">
        <v>7459.48</v>
      </c>
      <c r="CN5" s="25">
        <v>7346.92</v>
      </c>
      <c r="CO5" s="25">
        <v>7329.4089999999997</v>
      </c>
      <c r="CP5" s="25">
        <v>7319.67</v>
      </c>
      <c r="CQ5" s="25">
        <v>7189.7790000000005</v>
      </c>
      <c r="CR5" s="25">
        <v>6930.3689999999997</v>
      </c>
      <c r="CS5" s="25">
        <v>6733.6189999999997</v>
      </c>
      <c r="CT5" s="26"/>
      <c r="CU5" s="26"/>
      <c r="CV5" s="26"/>
      <c r="CW5" s="27"/>
      <c r="CX5" s="28">
        <f t="array" ref="CX5">SUMPRODUCT(B5:CW5*0.25)</f>
        <v>193917.8637499999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101.97</v>
      </c>
      <c r="C8" s="37">
        <v>101.85</v>
      </c>
      <c r="D8" s="37">
        <v>98.48</v>
      </c>
      <c r="E8" s="37">
        <v>97.75</v>
      </c>
      <c r="F8" s="37">
        <v>104.15</v>
      </c>
      <c r="G8" s="37">
        <v>98.12</v>
      </c>
      <c r="H8" s="37">
        <v>96.88</v>
      </c>
      <c r="I8" s="37">
        <v>96.06</v>
      </c>
      <c r="J8" s="37">
        <v>98.98</v>
      </c>
      <c r="K8" s="37">
        <v>97.44</v>
      </c>
      <c r="L8" s="37">
        <v>99.46</v>
      </c>
      <c r="M8" s="37">
        <v>101.08</v>
      </c>
      <c r="N8" s="37">
        <v>99.48</v>
      </c>
      <c r="O8" s="37">
        <v>98.33</v>
      </c>
      <c r="P8" s="37">
        <v>99.36</v>
      </c>
      <c r="Q8" s="37">
        <v>101.18</v>
      </c>
      <c r="R8" s="37">
        <v>97.57</v>
      </c>
      <c r="S8" s="37">
        <v>99.56</v>
      </c>
      <c r="T8" s="37">
        <v>101.81</v>
      </c>
      <c r="U8" s="37">
        <v>105.18</v>
      </c>
      <c r="V8" s="37">
        <v>98.35</v>
      </c>
      <c r="W8" s="37">
        <v>104.1</v>
      </c>
      <c r="X8" s="37">
        <v>108.68</v>
      </c>
      <c r="Y8" s="37">
        <v>121.68</v>
      </c>
      <c r="Z8" s="37">
        <v>110.74</v>
      </c>
      <c r="AA8" s="37">
        <v>124.84</v>
      </c>
      <c r="AB8" s="37">
        <v>139.96</v>
      </c>
      <c r="AC8" s="37">
        <v>146.80000000000001</v>
      </c>
      <c r="AD8" s="37">
        <v>141.59</v>
      </c>
      <c r="AE8" s="37">
        <v>158.44</v>
      </c>
      <c r="AF8" s="37">
        <v>173.41</v>
      </c>
      <c r="AG8" s="37">
        <v>166.55</v>
      </c>
      <c r="AH8" s="37">
        <v>170.29</v>
      </c>
      <c r="AI8" s="37">
        <v>182.12</v>
      </c>
      <c r="AJ8" s="37">
        <v>173.25</v>
      </c>
      <c r="AK8" s="37">
        <v>162.1</v>
      </c>
      <c r="AL8" s="37">
        <v>178.91</v>
      </c>
      <c r="AM8" s="37">
        <v>167.26</v>
      </c>
      <c r="AN8" s="37">
        <v>160.09</v>
      </c>
      <c r="AO8" s="37">
        <v>140</v>
      </c>
      <c r="AP8" s="37">
        <v>108.8</v>
      </c>
      <c r="AQ8" s="37">
        <v>105</v>
      </c>
      <c r="AR8" s="37">
        <v>105.4</v>
      </c>
      <c r="AS8" s="37">
        <v>97.55</v>
      </c>
      <c r="AT8" s="37">
        <v>127.57</v>
      </c>
      <c r="AU8" s="37">
        <v>109.53</v>
      </c>
      <c r="AV8" s="37">
        <v>108.04</v>
      </c>
      <c r="AW8" s="37">
        <v>106.56</v>
      </c>
      <c r="AX8" s="37">
        <v>105</v>
      </c>
      <c r="AY8" s="37">
        <v>105</v>
      </c>
      <c r="AZ8" s="37">
        <v>105</v>
      </c>
      <c r="BA8" s="37">
        <v>105</v>
      </c>
      <c r="BB8" s="37">
        <v>105</v>
      </c>
      <c r="BC8" s="37">
        <v>105</v>
      </c>
      <c r="BD8" s="37">
        <v>105</v>
      </c>
      <c r="BE8" s="37">
        <v>107.51</v>
      </c>
      <c r="BF8" s="37">
        <v>105.41</v>
      </c>
      <c r="BG8" s="37">
        <v>106.09</v>
      </c>
      <c r="BH8" s="37">
        <v>107.5</v>
      </c>
      <c r="BI8" s="37">
        <v>125</v>
      </c>
      <c r="BJ8" s="37">
        <v>113.43</v>
      </c>
      <c r="BK8" s="37">
        <v>130.82</v>
      </c>
      <c r="BL8" s="37">
        <v>136.83000000000001</v>
      </c>
      <c r="BM8" s="37">
        <v>144.03</v>
      </c>
      <c r="BN8" s="37">
        <v>132.58000000000001</v>
      </c>
      <c r="BO8" s="37">
        <v>136.51</v>
      </c>
      <c r="BP8" s="37">
        <v>182.99</v>
      </c>
      <c r="BQ8" s="37">
        <v>195.3</v>
      </c>
      <c r="BR8" s="37">
        <v>139</v>
      </c>
      <c r="BS8" s="37">
        <v>185</v>
      </c>
      <c r="BT8" s="37">
        <v>216.16</v>
      </c>
      <c r="BU8" s="37">
        <v>217.65</v>
      </c>
      <c r="BV8" s="37">
        <v>201.49</v>
      </c>
      <c r="BW8" s="37">
        <v>193.85</v>
      </c>
      <c r="BX8" s="37">
        <v>174.2</v>
      </c>
      <c r="BY8" s="37">
        <v>173.73</v>
      </c>
      <c r="BZ8" s="37">
        <v>190.65</v>
      </c>
      <c r="CA8" s="37">
        <v>175.16</v>
      </c>
      <c r="CB8" s="37">
        <v>165.99</v>
      </c>
      <c r="CC8" s="37">
        <v>148.41</v>
      </c>
      <c r="CD8" s="37">
        <v>166.46</v>
      </c>
      <c r="CE8" s="37">
        <v>153.22999999999999</v>
      </c>
      <c r="CF8" s="37">
        <v>143.71</v>
      </c>
      <c r="CG8" s="37">
        <v>129</v>
      </c>
      <c r="CH8" s="37">
        <v>151.02000000000001</v>
      </c>
      <c r="CI8" s="37">
        <v>147.93</v>
      </c>
      <c r="CJ8" s="37">
        <v>136.94</v>
      </c>
      <c r="CK8" s="37">
        <v>125.71</v>
      </c>
      <c r="CL8" s="37">
        <v>136.85</v>
      </c>
      <c r="CM8" s="37">
        <v>130.99</v>
      </c>
      <c r="CN8" s="37">
        <v>126.22</v>
      </c>
      <c r="CO8" s="37">
        <v>117.14</v>
      </c>
      <c r="CP8" s="37">
        <v>120.93</v>
      </c>
      <c r="CQ8" s="37">
        <v>109.5</v>
      </c>
      <c r="CR8" s="37">
        <v>104.19</v>
      </c>
      <c r="CS8" s="37">
        <v>98.19</v>
      </c>
      <c r="CT8" s="38"/>
      <c r="CU8" s="38"/>
      <c r="CV8" s="38"/>
      <c r="CW8" s="39"/>
      <c r="CX8" s="40">
        <f>IF(SUM(B8:CW8)&lt;&gt;0,AVERAGEIF(B8:CW8,"&lt;&gt;"""),"")</f>
        <v>130.52708333333331</v>
      </c>
    </row>
    <row r="9" spans="1:102" ht="24.95" customHeight="1" thickBot="1" x14ac:dyDescent="0.25">
      <c r="A9" s="41" t="s">
        <v>6</v>
      </c>
      <c r="B9" s="42">
        <v>100.0125</v>
      </c>
      <c r="C9" s="43">
        <v>100.0125</v>
      </c>
      <c r="D9" s="43">
        <v>100.0125</v>
      </c>
      <c r="E9" s="43">
        <v>100.0125</v>
      </c>
      <c r="F9" s="43">
        <v>98.802499999999995</v>
      </c>
      <c r="G9" s="43">
        <v>98.802499999999995</v>
      </c>
      <c r="H9" s="43">
        <v>98.802499999999995</v>
      </c>
      <c r="I9" s="43">
        <v>98.802499999999995</v>
      </c>
      <c r="J9" s="43">
        <v>99.24</v>
      </c>
      <c r="K9" s="43">
        <v>99.24</v>
      </c>
      <c r="L9" s="43">
        <v>99.24</v>
      </c>
      <c r="M9" s="43">
        <v>99.24</v>
      </c>
      <c r="N9" s="43">
        <v>99.587500000000006</v>
      </c>
      <c r="O9" s="43">
        <v>99.587500000000006</v>
      </c>
      <c r="P9" s="43">
        <v>99.587500000000006</v>
      </c>
      <c r="Q9" s="43">
        <v>99.587500000000006</v>
      </c>
      <c r="R9" s="43">
        <v>101.03</v>
      </c>
      <c r="S9" s="43">
        <v>101.03</v>
      </c>
      <c r="T9" s="43">
        <v>101.03</v>
      </c>
      <c r="U9" s="43">
        <v>101.03</v>
      </c>
      <c r="V9" s="43">
        <v>108.2025</v>
      </c>
      <c r="W9" s="43">
        <v>108.2025</v>
      </c>
      <c r="X9" s="43">
        <v>108.2025</v>
      </c>
      <c r="Y9" s="43">
        <v>108.2025</v>
      </c>
      <c r="Z9" s="43">
        <v>130.58500000000001</v>
      </c>
      <c r="AA9" s="43">
        <v>130.58500000000001</v>
      </c>
      <c r="AB9" s="43">
        <v>130.58500000000001</v>
      </c>
      <c r="AC9" s="43">
        <v>130.58500000000001</v>
      </c>
      <c r="AD9" s="43">
        <v>159.9975</v>
      </c>
      <c r="AE9" s="43">
        <v>159.9975</v>
      </c>
      <c r="AF9" s="43">
        <v>159.9975</v>
      </c>
      <c r="AG9" s="43">
        <v>159.9975</v>
      </c>
      <c r="AH9" s="43">
        <v>171.94</v>
      </c>
      <c r="AI9" s="43">
        <v>171.94</v>
      </c>
      <c r="AJ9" s="43">
        <v>171.94</v>
      </c>
      <c r="AK9" s="43">
        <v>171.94</v>
      </c>
      <c r="AL9" s="43">
        <v>161.565</v>
      </c>
      <c r="AM9" s="43">
        <v>161.565</v>
      </c>
      <c r="AN9" s="43">
        <v>161.565</v>
      </c>
      <c r="AO9" s="43">
        <v>161.565</v>
      </c>
      <c r="AP9" s="43">
        <v>104.1875</v>
      </c>
      <c r="AQ9" s="43">
        <v>104.1875</v>
      </c>
      <c r="AR9" s="43">
        <v>104.1875</v>
      </c>
      <c r="AS9" s="43">
        <v>104.1875</v>
      </c>
      <c r="AT9" s="43">
        <v>112.925</v>
      </c>
      <c r="AU9" s="43">
        <v>112.925</v>
      </c>
      <c r="AV9" s="43">
        <v>112.925</v>
      </c>
      <c r="AW9" s="43">
        <v>112.925</v>
      </c>
      <c r="AX9" s="43">
        <v>105</v>
      </c>
      <c r="AY9" s="43">
        <v>105</v>
      </c>
      <c r="AZ9" s="43">
        <v>105</v>
      </c>
      <c r="BA9" s="43">
        <v>105</v>
      </c>
      <c r="BB9" s="43">
        <v>105.6275</v>
      </c>
      <c r="BC9" s="43">
        <v>105.6275</v>
      </c>
      <c r="BD9" s="43">
        <v>105.6275</v>
      </c>
      <c r="BE9" s="43">
        <v>105.6275</v>
      </c>
      <c r="BF9" s="43">
        <v>111</v>
      </c>
      <c r="BG9" s="43">
        <v>111</v>
      </c>
      <c r="BH9" s="43">
        <v>111</v>
      </c>
      <c r="BI9" s="43">
        <v>111</v>
      </c>
      <c r="BJ9" s="43">
        <v>131.2775</v>
      </c>
      <c r="BK9" s="43">
        <v>131.2775</v>
      </c>
      <c r="BL9" s="43">
        <v>131.2775</v>
      </c>
      <c r="BM9" s="43">
        <v>131.2775</v>
      </c>
      <c r="BN9" s="43">
        <v>161.845</v>
      </c>
      <c r="BO9" s="43">
        <v>161.845</v>
      </c>
      <c r="BP9" s="43">
        <v>161.845</v>
      </c>
      <c r="BQ9" s="43">
        <v>161.845</v>
      </c>
      <c r="BR9" s="43">
        <v>189.45249999999999</v>
      </c>
      <c r="BS9" s="43">
        <v>189.45249999999999</v>
      </c>
      <c r="BT9" s="43">
        <v>189.45249999999999</v>
      </c>
      <c r="BU9" s="43">
        <v>189.45249999999999</v>
      </c>
      <c r="BV9" s="43">
        <v>185.8175</v>
      </c>
      <c r="BW9" s="43">
        <v>185.8175</v>
      </c>
      <c r="BX9" s="43">
        <v>185.8175</v>
      </c>
      <c r="BY9" s="43">
        <v>185.8175</v>
      </c>
      <c r="BZ9" s="43">
        <v>170.05250000000001</v>
      </c>
      <c r="CA9" s="43">
        <v>170.05250000000001</v>
      </c>
      <c r="CB9" s="43">
        <v>170.05250000000001</v>
      </c>
      <c r="CC9" s="43">
        <v>170.05250000000001</v>
      </c>
      <c r="CD9" s="43">
        <v>148.1</v>
      </c>
      <c r="CE9" s="43">
        <v>148.1</v>
      </c>
      <c r="CF9" s="43">
        <v>148.1</v>
      </c>
      <c r="CG9" s="43">
        <v>148.1</v>
      </c>
      <c r="CH9" s="43">
        <v>140.4</v>
      </c>
      <c r="CI9" s="43">
        <v>140.4</v>
      </c>
      <c r="CJ9" s="43">
        <v>140.4</v>
      </c>
      <c r="CK9" s="43">
        <v>140.4</v>
      </c>
      <c r="CL9" s="43">
        <v>127.8</v>
      </c>
      <c r="CM9" s="43">
        <v>127.8</v>
      </c>
      <c r="CN9" s="43">
        <v>127.8</v>
      </c>
      <c r="CO9" s="43">
        <v>127.8</v>
      </c>
      <c r="CP9" s="43">
        <v>108.2025</v>
      </c>
      <c r="CQ9" s="43">
        <v>108.2025</v>
      </c>
      <c r="CR9" s="43">
        <v>108.2025</v>
      </c>
      <c r="CS9" s="43">
        <v>108.2025</v>
      </c>
      <c r="CT9" s="44"/>
      <c r="CU9" s="44"/>
      <c r="CV9" s="44"/>
      <c r="CW9" s="45"/>
      <c r="CX9" s="46">
        <f>IF(SUM(B9:CW9)&lt;&gt;0,AVERAGEIF(B9:CW9,"&lt;&gt;"""),"")</f>
        <v>130.5270833333332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358</v>
      </c>
      <c r="AI11" s="53">
        <v>358</v>
      </c>
      <c r="AJ11" s="53">
        <v>358</v>
      </c>
      <c r="AK11" s="53">
        <v>358</v>
      </c>
      <c r="AL11" s="53">
        <v>359</v>
      </c>
      <c r="AM11" s="53">
        <v>359</v>
      </c>
      <c r="AN11" s="53">
        <v>359</v>
      </c>
      <c r="AO11" s="53">
        <v>359</v>
      </c>
      <c r="AP11" s="53">
        <v>354</v>
      </c>
      <c r="AQ11" s="53">
        <v>354</v>
      </c>
      <c r="AR11" s="53">
        <v>354</v>
      </c>
      <c r="AS11" s="53">
        <v>354</v>
      </c>
      <c r="AT11" s="53">
        <v>353</v>
      </c>
      <c r="AU11" s="53">
        <v>353</v>
      </c>
      <c r="AV11" s="53">
        <v>353</v>
      </c>
      <c r="AW11" s="53">
        <v>353</v>
      </c>
      <c r="AX11" s="53">
        <v>352</v>
      </c>
      <c r="AY11" s="53">
        <v>352</v>
      </c>
      <c r="AZ11" s="53">
        <v>352</v>
      </c>
      <c r="BA11" s="53">
        <v>352</v>
      </c>
      <c r="BB11" s="53">
        <v>355</v>
      </c>
      <c r="BC11" s="53">
        <v>355</v>
      </c>
      <c r="BD11" s="53">
        <v>355</v>
      </c>
      <c r="BE11" s="53">
        <v>355</v>
      </c>
      <c r="BF11" s="53">
        <v>355</v>
      </c>
      <c r="BG11" s="53">
        <v>355</v>
      </c>
      <c r="BH11" s="53">
        <v>355</v>
      </c>
      <c r="BI11" s="53">
        <v>355</v>
      </c>
      <c r="BJ11" s="53">
        <v>353</v>
      </c>
      <c r="BK11" s="53">
        <v>353</v>
      </c>
      <c r="BL11" s="53">
        <v>353</v>
      </c>
      <c r="BM11" s="53">
        <v>353</v>
      </c>
      <c r="BN11" s="53">
        <v>354</v>
      </c>
      <c r="BO11" s="53">
        <v>354</v>
      </c>
      <c r="BP11" s="53">
        <v>354</v>
      </c>
      <c r="BQ11" s="53">
        <v>354</v>
      </c>
      <c r="BR11" s="53">
        <v>354</v>
      </c>
      <c r="BS11" s="53">
        <v>354</v>
      </c>
      <c r="BT11" s="53">
        <v>354</v>
      </c>
      <c r="BU11" s="53">
        <v>354</v>
      </c>
      <c r="BV11" s="53">
        <v>355</v>
      </c>
      <c r="BW11" s="53">
        <v>355</v>
      </c>
      <c r="BX11" s="53">
        <v>355</v>
      </c>
      <c r="BY11" s="53">
        <v>355</v>
      </c>
      <c r="BZ11" s="53">
        <v>353</v>
      </c>
      <c r="CA11" s="53">
        <v>353</v>
      </c>
      <c r="CB11" s="53">
        <v>353</v>
      </c>
      <c r="CC11" s="53">
        <v>353</v>
      </c>
      <c r="CD11" s="53">
        <v>352</v>
      </c>
      <c r="CE11" s="53">
        <v>352</v>
      </c>
      <c r="CF11" s="53">
        <v>352</v>
      </c>
      <c r="CG11" s="53">
        <v>352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8347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3994.701</v>
      </c>
      <c r="C13" s="65">
        <v>3887.386</v>
      </c>
      <c r="D13" s="65">
        <v>3682.3250000000003</v>
      </c>
      <c r="E13" s="65">
        <v>3633.7820000000002</v>
      </c>
      <c r="F13" s="65">
        <v>3795.1779999999999</v>
      </c>
      <c r="G13" s="65">
        <v>3659.1680000000001</v>
      </c>
      <c r="H13" s="65">
        <v>3570.942</v>
      </c>
      <c r="I13" s="65">
        <v>3493.0740000000005</v>
      </c>
      <c r="J13" s="65">
        <v>3718.029</v>
      </c>
      <c r="K13" s="65">
        <v>3614.6730000000002</v>
      </c>
      <c r="L13" s="65">
        <v>3748.8720000000003</v>
      </c>
      <c r="M13" s="65">
        <v>3780.3630000000003</v>
      </c>
      <c r="N13" s="65">
        <v>3749.7640000000001</v>
      </c>
      <c r="O13" s="65">
        <v>3674.502</v>
      </c>
      <c r="P13" s="65">
        <v>3742.1860000000001</v>
      </c>
      <c r="Q13" s="65">
        <v>3780.6390000000001</v>
      </c>
      <c r="R13" s="65">
        <v>3623.9120000000003</v>
      </c>
      <c r="S13" s="65">
        <v>3704.9320000000002</v>
      </c>
      <c r="T13" s="65">
        <v>3732.2890000000002</v>
      </c>
      <c r="U13" s="65">
        <v>3800.2980000000002</v>
      </c>
      <c r="V13" s="65">
        <v>3459.4049999999997</v>
      </c>
      <c r="W13" s="65">
        <v>3673.5540000000001</v>
      </c>
      <c r="X13" s="65">
        <v>3719.5970000000002</v>
      </c>
      <c r="Y13" s="65">
        <v>3738.0860000000002</v>
      </c>
      <c r="Z13" s="65">
        <v>3398.7220000000002</v>
      </c>
      <c r="AA13" s="65">
        <v>3666.4079999999999</v>
      </c>
      <c r="AB13" s="65">
        <v>3835.6510000000003</v>
      </c>
      <c r="AC13" s="65">
        <v>3943.9169999999999</v>
      </c>
      <c r="AD13" s="65">
        <v>3893.3690000000001</v>
      </c>
      <c r="AE13" s="65">
        <v>3893.9240000000004</v>
      </c>
      <c r="AF13" s="65">
        <v>3894.4180000000001</v>
      </c>
      <c r="AG13" s="65">
        <v>3894.1920000000005</v>
      </c>
      <c r="AH13" s="65">
        <v>3891.1489999999999</v>
      </c>
      <c r="AI13" s="65">
        <v>3891.527</v>
      </c>
      <c r="AJ13" s="65">
        <v>3891.2429999999999</v>
      </c>
      <c r="AK13" s="65">
        <v>3890.886</v>
      </c>
      <c r="AL13" s="65">
        <v>3882.4580000000001</v>
      </c>
      <c r="AM13" s="65">
        <v>3882.0420000000004</v>
      </c>
      <c r="AN13" s="65">
        <v>3881.7849999999999</v>
      </c>
      <c r="AO13" s="65">
        <v>3865.047</v>
      </c>
      <c r="AP13" s="65">
        <v>3689.0920000000001</v>
      </c>
      <c r="AQ13" s="65">
        <v>3561.38</v>
      </c>
      <c r="AR13" s="65">
        <v>3581.779</v>
      </c>
      <c r="AS13" s="65">
        <v>3532.86</v>
      </c>
      <c r="AT13" s="65">
        <v>3748.5389999999998</v>
      </c>
      <c r="AU13" s="65">
        <v>3700.511</v>
      </c>
      <c r="AV13" s="65">
        <v>3666.9369999999999</v>
      </c>
      <c r="AW13" s="65">
        <v>3627.5050000000001</v>
      </c>
      <c r="AX13" s="65">
        <v>3649.846</v>
      </c>
      <c r="AY13" s="65">
        <v>3649.846</v>
      </c>
      <c r="AZ13" s="65">
        <v>3649.846</v>
      </c>
      <c r="BA13" s="65">
        <v>3649.846</v>
      </c>
      <c r="BB13" s="65">
        <v>3648.846</v>
      </c>
      <c r="BC13" s="65">
        <v>3648.8470000000002</v>
      </c>
      <c r="BD13" s="65">
        <v>3648.8470000000002</v>
      </c>
      <c r="BE13" s="65">
        <v>3721.105</v>
      </c>
      <c r="BF13" s="65">
        <v>3749.6219999999998</v>
      </c>
      <c r="BG13" s="65">
        <v>3819.962</v>
      </c>
      <c r="BH13" s="65">
        <v>3860.5190000000002</v>
      </c>
      <c r="BI13" s="65">
        <v>4008.9949999999999</v>
      </c>
      <c r="BJ13" s="65">
        <v>3865.7739999999999</v>
      </c>
      <c r="BK13" s="65">
        <v>4054.5470000000005</v>
      </c>
      <c r="BL13" s="65">
        <v>4152.4030000000002</v>
      </c>
      <c r="BM13" s="65">
        <v>4175.74</v>
      </c>
      <c r="BN13" s="65">
        <v>4072.152</v>
      </c>
      <c r="BO13" s="65">
        <v>4142.5160000000005</v>
      </c>
      <c r="BP13" s="65">
        <v>4179.0650000000005</v>
      </c>
      <c r="BQ13" s="65">
        <v>4179.95</v>
      </c>
      <c r="BR13" s="65">
        <v>4157.5290000000005</v>
      </c>
      <c r="BS13" s="65">
        <v>4200.5869999999995</v>
      </c>
      <c r="BT13" s="65">
        <v>4209.6779999999999</v>
      </c>
      <c r="BU13" s="65">
        <v>4210.4750000000004</v>
      </c>
      <c r="BV13" s="65">
        <v>4201.8969999999999</v>
      </c>
      <c r="BW13" s="65">
        <v>4200.8999999999996</v>
      </c>
      <c r="BX13" s="65">
        <v>4200.308</v>
      </c>
      <c r="BY13" s="65">
        <v>4200.2939999999999</v>
      </c>
      <c r="BZ13" s="65">
        <v>4201.1229999999996</v>
      </c>
      <c r="CA13" s="65">
        <v>4200.643</v>
      </c>
      <c r="CB13" s="65">
        <v>4200.3580000000002</v>
      </c>
      <c r="CC13" s="65">
        <v>4175.6470000000008</v>
      </c>
      <c r="CD13" s="65">
        <v>4200.7569999999996</v>
      </c>
      <c r="CE13" s="65">
        <v>4200.3160000000007</v>
      </c>
      <c r="CF13" s="65">
        <v>4194.6620000000003</v>
      </c>
      <c r="CG13" s="65">
        <v>4006.038</v>
      </c>
      <c r="CH13" s="65">
        <v>4201.2579999999998</v>
      </c>
      <c r="CI13" s="65">
        <v>4201.1329999999998</v>
      </c>
      <c r="CJ13" s="65">
        <v>4179.7330000000002</v>
      </c>
      <c r="CK13" s="65">
        <v>4022.6750000000002</v>
      </c>
      <c r="CL13" s="65">
        <v>4283.33</v>
      </c>
      <c r="CM13" s="65">
        <v>4189.3389999999999</v>
      </c>
      <c r="CN13" s="65">
        <v>4145.2690000000002</v>
      </c>
      <c r="CO13" s="65">
        <v>4112.2980000000007</v>
      </c>
      <c r="CP13" s="65">
        <v>4145.0429999999997</v>
      </c>
      <c r="CQ13" s="65">
        <v>4100.0339999999997</v>
      </c>
      <c r="CR13" s="65">
        <v>3828.951</v>
      </c>
      <c r="CS13" s="65">
        <v>3628.1239999999998</v>
      </c>
      <c r="CT13" s="66"/>
      <c r="CU13" s="66"/>
      <c r="CV13" s="66"/>
      <c r="CW13" s="67"/>
      <c r="CX13" s="68">
        <f t="array" ref="CX13">SUMPRODUCT(B13:CW13*0.25)</f>
        <v>93277.417749999979</v>
      </c>
    </row>
    <row r="14" spans="1:102" ht="24.95" customHeight="1" x14ac:dyDescent="0.2">
      <c r="A14" s="63" t="s">
        <v>11</v>
      </c>
      <c r="B14" s="64">
        <v>537</v>
      </c>
      <c r="C14" s="65">
        <v>517</v>
      </c>
      <c r="D14" s="65">
        <v>517</v>
      </c>
      <c r="E14" s="65">
        <v>517</v>
      </c>
      <c r="F14" s="65">
        <v>517</v>
      </c>
      <c r="G14" s="65">
        <v>517</v>
      </c>
      <c r="H14" s="65">
        <v>517</v>
      </c>
      <c r="I14" s="65">
        <v>517</v>
      </c>
      <c r="J14" s="65">
        <v>517</v>
      </c>
      <c r="K14" s="65">
        <v>517</v>
      </c>
      <c r="L14" s="65">
        <v>517</v>
      </c>
      <c r="M14" s="65">
        <v>517</v>
      </c>
      <c r="N14" s="65">
        <v>517</v>
      </c>
      <c r="O14" s="65">
        <v>517</v>
      </c>
      <c r="P14" s="65">
        <v>517</v>
      </c>
      <c r="Q14" s="65">
        <v>562</v>
      </c>
      <c r="R14" s="65">
        <v>586</v>
      </c>
      <c r="S14" s="65">
        <v>604</v>
      </c>
      <c r="T14" s="65">
        <v>604</v>
      </c>
      <c r="U14" s="65">
        <v>699</v>
      </c>
      <c r="V14" s="65">
        <v>884</v>
      </c>
      <c r="W14" s="65">
        <v>884</v>
      </c>
      <c r="X14" s="65">
        <v>916</v>
      </c>
      <c r="Y14" s="65">
        <v>996</v>
      </c>
      <c r="Z14" s="65">
        <v>1296</v>
      </c>
      <c r="AA14" s="65">
        <v>1475</v>
      </c>
      <c r="AB14" s="65">
        <v>1750</v>
      </c>
      <c r="AC14" s="65">
        <v>1805</v>
      </c>
      <c r="AD14" s="65">
        <v>2080</v>
      </c>
      <c r="AE14" s="65">
        <v>2254.431</v>
      </c>
      <c r="AF14" s="65">
        <v>2130</v>
      </c>
      <c r="AG14" s="65">
        <v>2130</v>
      </c>
      <c r="AH14" s="65">
        <v>2155</v>
      </c>
      <c r="AI14" s="65">
        <v>2325.9700000000003</v>
      </c>
      <c r="AJ14" s="65">
        <v>2304.1959999999999</v>
      </c>
      <c r="AK14" s="65">
        <v>2216.703</v>
      </c>
      <c r="AL14" s="65">
        <v>2052.73</v>
      </c>
      <c r="AM14" s="65">
        <v>1942</v>
      </c>
      <c r="AN14" s="65">
        <v>1842.2619999999999</v>
      </c>
      <c r="AO14" s="65">
        <v>1757</v>
      </c>
      <c r="AP14" s="65">
        <v>1757</v>
      </c>
      <c r="AQ14" s="65">
        <v>1757</v>
      </c>
      <c r="AR14" s="65">
        <v>1688</v>
      </c>
      <c r="AS14" s="65">
        <v>1697</v>
      </c>
      <c r="AT14" s="65">
        <v>1390</v>
      </c>
      <c r="AU14" s="65">
        <v>1390</v>
      </c>
      <c r="AV14" s="65">
        <v>1390</v>
      </c>
      <c r="AW14" s="65">
        <v>1390</v>
      </c>
      <c r="AX14" s="65">
        <v>1314.81</v>
      </c>
      <c r="AY14" s="65">
        <v>1272.1559999999999</v>
      </c>
      <c r="AZ14" s="65">
        <v>1280.5329999999999</v>
      </c>
      <c r="BA14" s="65">
        <v>1284.2159999999999</v>
      </c>
      <c r="BB14" s="65">
        <v>1331.576</v>
      </c>
      <c r="BC14" s="65">
        <v>1364</v>
      </c>
      <c r="BD14" s="65">
        <v>1414</v>
      </c>
      <c r="BE14" s="65">
        <v>1414</v>
      </c>
      <c r="BF14" s="65">
        <v>1464</v>
      </c>
      <c r="BG14" s="65">
        <v>1509</v>
      </c>
      <c r="BH14" s="65">
        <v>1614</v>
      </c>
      <c r="BI14" s="65">
        <v>1614</v>
      </c>
      <c r="BJ14" s="65">
        <v>1794</v>
      </c>
      <c r="BK14" s="65">
        <v>1793</v>
      </c>
      <c r="BL14" s="65">
        <v>1891</v>
      </c>
      <c r="BM14" s="65">
        <v>2071</v>
      </c>
      <c r="BN14" s="65">
        <v>1984</v>
      </c>
      <c r="BO14" s="65">
        <v>2094</v>
      </c>
      <c r="BP14" s="65">
        <v>2194</v>
      </c>
      <c r="BQ14" s="65">
        <v>2365.2529999999997</v>
      </c>
      <c r="BR14" s="65">
        <v>2247.4090000000001</v>
      </c>
      <c r="BS14" s="65">
        <v>2260</v>
      </c>
      <c r="BT14" s="65">
        <v>2350.7799999999997</v>
      </c>
      <c r="BU14" s="65">
        <v>2391.3230000000003</v>
      </c>
      <c r="BV14" s="65">
        <v>2354.1849999999999</v>
      </c>
      <c r="BW14" s="65">
        <v>2260</v>
      </c>
      <c r="BX14" s="65">
        <v>2260</v>
      </c>
      <c r="BY14" s="65">
        <v>2485</v>
      </c>
      <c r="BZ14" s="65">
        <v>2460.2379999999998</v>
      </c>
      <c r="CA14" s="65">
        <v>2260</v>
      </c>
      <c r="CB14" s="65">
        <v>2260</v>
      </c>
      <c r="CC14" s="65">
        <v>2260</v>
      </c>
      <c r="CD14" s="65">
        <v>2260</v>
      </c>
      <c r="CE14" s="65">
        <v>2095</v>
      </c>
      <c r="CF14" s="65">
        <v>1900</v>
      </c>
      <c r="CG14" s="65">
        <v>1823</v>
      </c>
      <c r="CH14" s="65">
        <v>2147</v>
      </c>
      <c r="CI14" s="65">
        <v>1888.1379999999999</v>
      </c>
      <c r="CJ14" s="65">
        <v>1529</v>
      </c>
      <c r="CK14" s="65">
        <v>1549</v>
      </c>
      <c r="CL14" s="65">
        <v>1164</v>
      </c>
      <c r="CM14" s="65">
        <v>1163</v>
      </c>
      <c r="CN14" s="65">
        <v>1083</v>
      </c>
      <c r="CO14" s="65">
        <v>1083</v>
      </c>
      <c r="CP14" s="65">
        <v>1007</v>
      </c>
      <c r="CQ14" s="65">
        <v>916</v>
      </c>
      <c r="CR14" s="65">
        <v>916</v>
      </c>
      <c r="CS14" s="65">
        <v>916</v>
      </c>
      <c r="CT14" s="66"/>
      <c r="CU14" s="66"/>
      <c r="CV14" s="66"/>
      <c r="CW14" s="67"/>
      <c r="CX14" s="68">
        <f t="array" ref="CX14">SUMPRODUCT(B14:CW14*0.25)</f>
        <v>35708.977250000004</v>
      </c>
    </row>
    <row r="15" spans="1:102" ht="24.95" customHeight="1" x14ac:dyDescent="0.2">
      <c r="A15" s="69" t="s">
        <v>12</v>
      </c>
      <c r="B15" s="70">
        <v>1125.931</v>
      </c>
      <c r="C15" s="71">
        <v>1129.779</v>
      </c>
      <c r="D15" s="71">
        <v>1132.1670000000001</v>
      </c>
      <c r="E15" s="71">
        <v>1131.298</v>
      </c>
      <c r="F15" s="71">
        <v>1127.489</v>
      </c>
      <c r="G15" s="71">
        <v>1117.5219999999999</v>
      </c>
      <c r="H15" s="71">
        <v>1113.8349999999998</v>
      </c>
      <c r="I15" s="71">
        <v>1099.2289999999998</v>
      </c>
      <c r="J15" s="71">
        <v>1089.3</v>
      </c>
      <c r="K15" s="71">
        <v>1090.4639999999999</v>
      </c>
      <c r="L15" s="71">
        <v>1086.0469999999998</v>
      </c>
      <c r="M15" s="71">
        <v>1084.4679999999998</v>
      </c>
      <c r="N15" s="71">
        <v>1082.0189999999998</v>
      </c>
      <c r="O15" s="71">
        <v>1075.529</v>
      </c>
      <c r="P15" s="71">
        <v>1070.2459999999999</v>
      </c>
      <c r="Q15" s="71">
        <v>1072.655</v>
      </c>
      <c r="R15" s="71">
        <v>1066.3979999999999</v>
      </c>
      <c r="S15" s="71">
        <v>1049.0989999999999</v>
      </c>
      <c r="T15" s="71">
        <v>1032.798</v>
      </c>
      <c r="U15" s="71">
        <v>1011.976</v>
      </c>
      <c r="V15" s="71">
        <v>990.09900000000005</v>
      </c>
      <c r="W15" s="71">
        <v>979.70399999999995</v>
      </c>
      <c r="X15" s="71">
        <v>974.18200000000002</v>
      </c>
      <c r="Y15" s="71">
        <v>969.22900000000004</v>
      </c>
      <c r="Z15" s="71">
        <v>967.89</v>
      </c>
      <c r="AA15" s="71">
        <v>975.99099999999999</v>
      </c>
      <c r="AB15" s="71">
        <v>1001.8720000000001</v>
      </c>
      <c r="AC15" s="71">
        <v>1055.7539999999999</v>
      </c>
      <c r="AD15" s="71">
        <v>1143.1689999999999</v>
      </c>
      <c r="AE15" s="71">
        <v>1263.0729999999999</v>
      </c>
      <c r="AF15" s="71">
        <v>1411.1679999999999</v>
      </c>
      <c r="AG15" s="71">
        <v>1574.827</v>
      </c>
      <c r="AH15" s="71">
        <v>1817.4569999999999</v>
      </c>
      <c r="AI15" s="71">
        <v>1992.7329999999999</v>
      </c>
      <c r="AJ15" s="71">
        <v>2175.4550000000004</v>
      </c>
      <c r="AK15" s="71">
        <v>2358.3579999999997</v>
      </c>
      <c r="AL15" s="71">
        <v>2512.0680000000002</v>
      </c>
      <c r="AM15" s="71">
        <v>2683.3779999999997</v>
      </c>
      <c r="AN15" s="71">
        <v>2840.748</v>
      </c>
      <c r="AO15" s="71">
        <v>2980.681</v>
      </c>
      <c r="AP15" s="71">
        <v>3090.7869999999998</v>
      </c>
      <c r="AQ15" s="71">
        <v>3240.9809999999998</v>
      </c>
      <c r="AR15" s="71">
        <v>3332.299</v>
      </c>
      <c r="AS15" s="71">
        <v>3432.0920000000001</v>
      </c>
      <c r="AT15" s="71">
        <v>3533.605</v>
      </c>
      <c r="AU15" s="71">
        <v>3626.2749999999996</v>
      </c>
      <c r="AV15" s="71">
        <v>3683.0679999999998</v>
      </c>
      <c r="AW15" s="71">
        <v>3730.2139999999999</v>
      </c>
      <c r="AX15" s="71">
        <v>3785.0819999999999</v>
      </c>
      <c r="AY15" s="71">
        <v>3803.6280000000002</v>
      </c>
      <c r="AZ15" s="71">
        <v>3769.5329999999999</v>
      </c>
      <c r="BA15" s="71">
        <v>3720.6990000000001</v>
      </c>
      <c r="BB15" s="71">
        <v>3642.011</v>
      </c>
      <c r="BC15" s="71">
        <v>3552.4650000000001</v>
      </c>
      <c r="BD15" s="71">
        <v>3437.5919999999996</v>
      </c>
      <c r="BE15" s="71">
        <v>3301.172</v>
      </c>
      <c r="BF15" s="71">
        <v>3179.991</v>
      </c>
      <c r="BG15" s="71">
        <v>3024.5039999999999</v>
      </c>
      <c r="BH15" s="71">
        <v>2852.377</v>
      </c>
      <c r="BI15" s="71">
        <v>2679.0909999999999</v>
      </c>
      <c r="BJ15" s="71">
        <v>2504.89</v>
      </c>
      <c r="BK15" s="71">
        <v>2317.1440000000002</v>
      </c>
      <c r="BL15" s="71">
        <v>2131.3810000000003</v>
      </c>
      <c r="BM15" s="71">
        <v>1945.4010000000003</v>
      </c>
      <c r="BN15" s="71">
        <v>1729.1680000000001</v>
      </c>
      <c r="BO15" s="71">
        <v>1602.492</v>
      </c>
      <c r="BP15" s="71">
        <v>1503.692</v>
      </c>
      <c r="BQ15" s="71">
        <v>1425.7449999999999</v>
      </c>
      <c r="BR15" s="71">
        <v>1408.164</v>
      </c>
      <c r="BS15" s="71">
        <v>1407.2630000000001</v>
      </c>
      <c r="BT15" s="71">
        <v>1410.2570000000001</v>
      </c>
      <c r="BU15" s="71">
        <v>1415.4730000000002</v>
      </c>
      <c r="BV15" s="71">
        <v>1418.0649999999998</v>
      </c>
      <c r="BW15" s="71">
        <v>1417.6850000000002</v>
      </c>
      <c r="BX15" s="71">
        <v>1413.778</v>
      </c>
      <c r="BY15" s="71">
        <v>1418.981</v>
      </c>
      <c r="BZ15" s="71">
        <v>1396.704</v>
      </c>
      <c r="CA15" s="71">
        <v>1387.2139999999999</v>
      </c>
      <c r="CB15" s="71">
        <v>1378.548</v>
      </c>
      <c r="CC15" s="71">
        <v>1382.7839999999999</v>
      </c>
      <c r="CD15" s="71">
        <v>1379.423</v>
      </c>
      <c r="CE15" s="71">
        <v>1386.951</v>
      </c>
      <c r="CF15" s="71">
        <v>1391.19</v>
      </c>
      <c r="CG15" s="71">
        <v>1389.0029999999999</v>
      </c>
      <c r="CH15" s="71">
        <v>1377.354</v>
      </c>
      <c r="CI15" s="71">
        <v>1381.847</v>
      </c>
      <c r="CJ15" s="71">
        <v>1380.182</v>
      </c>
      <c r="CK15" s="71">
        <v>1377.0920000000001</v>
      </c>
      <c r="CL15" s="71">
        <v>1378.865</v>
      </c>
      <c r="CM15" s="71">
        <v>1382.1410000000001</v>
      </c>
      <c r="CN15" s="71">
        <v>1393.6510000000001</v>
      </c>
      <c r="CO15" s="71">
        <v>1409.1109999999999</v>
      </c>
      <c r="CP15" s="71">
        <v>1417.6270000000002</v>
      </c>
      <c r="CQ15" s="71">
        <v>1423.7450000000001</v>
      </c>
      <c r="CR15" s="71">
        <v>1435.4179999999999</v>
      </c>
      <c r="CS15" s="71">
        <v>1439.4949999999999</v>
      </c>
      <c r="CT15" s="72"/>
      <c r="CU15" s="72"/>
      <c r="CV15" s="72"/>
      <c r="CW15" s="73"/>
      <c r="CX15" s="74">
        <f t="array" ref="CX15">SUMPRODUCT(B15:CW15*0.25)</f>
        <v>44307.868750000009</v>
      </c>
    </row>
    <row r="16" spans="1:102" ht="24.95" customHeight="1" x14ac:dyDescent="0.2">
      <c r="A16" s="69" t="s">
        <v>13</v>
      </c>
      <c r="B16" s="70">
        <v>35</v>
      </c>
      <c r="C16" s="71">
        <v>35</v>
      </c>
      <c r="D16" s="71">
        <v>35</v>
      </c>
      <c r="E16" s="71">
        <v>35</v>
      </c>
      <c r="F16" s="71">
        <v>31</v>
      </c>
      <c r="G16" s="71">
        <v>31</v>
      </c>
      <c r="H16" s="71">
        <v>31</v>
      </c>
      <c r="I16" s="71">
        <v>31</v>
      </c>
      <c r="J16" s="71">
        <v>27</v>
      </c>
      <c r="K16" s="71">
        <v>27</v>
      </c>
      <c r="L16" s="71">
        <v>27</v>
      </c>
      <c r="M16" s="71">
        <v>27</v>
      </c>
      <c r="N16" s="71">
        <v>23</v>
      </c>
      <c r="O16" s="71">
        <v>23</v>
      </c>
      <c r="P16" s="71">
        <v>23</v>
      </c>
      <c r="Q16" s="71">
        <v>23</v>
      </c>
      <c r="R16" s="71">
        <v>19</v>
      </c>
      <c r="S16" s="71">
        <v>19</v>
      </c>
      <c r="T16" s="71">
        <v>19</v>
      </c>
      <c r="U16" s="71">
        <v>19</v>
      </c>
      <c r="V16" s="71">
        <v>15</v>
      </c>
      <c r="W16" s="71">
        <v>15</v>
      </c>
      <c r="X16" s="71">
        <v>15</v>
      </c>
      <c r="Y16" s="71">
        <v>15</v>
      </c>
      <c r="Z16" s="71">
        <v>15</v>
      </c>
      <c r="AA16" s="71">
        <v>15</v>
      </c>
      <c r="AB16" s="71">
        <v>15</v>
      </c>
      <c r="AC16" s="71">
        <v>15</v>
      </c>
      <c r="AD16" s="71">
        <v>27</v>
      </c>
      <c r="AE16" s="71">
        <v>27</v>
      </c>
      <c r="AF16" s="71">
        <v>27</v>
      </c>
      <c r="AG16" s="71">
        <v>27</v>
      </c>
      <c r="AH16" s="71">
        <v>49</v>
      </c>
      <c r="AI16" s="71">
        <v>49</v>
      </c>
      <c r="AJ16" s="71">
        <v>49</v>
      </c>
      <c r="AK16" s="71">
        <v>49</v>
      </c>
      <c r="AL16" s="71">
        <v>71</v>
      </c>
      <c r="AM16" s="71">
        <v>71</v>
      </c>
      <c r="AN16" s="71">
        <v>71</v>
      </c>
      <c r="AO16" s="71">
        <v>71</v>
      </c>
      <c r="AP16" s="71">
        <v>87</v>
      </c>
      <c r="AQ16" s="71">
        <v>87</v>
      </c>
      <c r="AR16" s="71">
        <v>87</v>
      </c>
      <c r="AS16" s="71">
        <v>87</v>
      </c>
      <c r="AT16" s="71">
        <v>94</v>
      </c>
      <c r="AU16" s="71">
        <v>94</v>
      </c>
      <c r="AV16" s="71">
        <v>94</v>
      </c>
      <c r="AW16" s="71">
        <v>94</v>
      </c>
      <c r="AX16" s="71">
        <v>90</v>
      </c>
      <c r="AY16" s="71">
        <v>90</v>
      </c>
      <c r="AZ16" s="71">
        <v>90</v>
      </c>
      <c r="BA16" s="71">
        <v>90</v>
      </c>
      <c r="BB16" s="71">
        <v>82</v>
      </c>
      <c r="BC16" s="71">
        <v>82</v>
      </c>
      <c r="BD16" s="71">
        <v>82</v>
      </c>
      <c r="BE16" s="71">
        <v>82</v>
      </c>
      <c r="BF16" s="71">
        <v>70</v>
      </c>
      <c r="BG16" s="71">
        <v>70</v>
      </c>
      <c r="BH16" s="71">
        <v>70</v>
      </c>
      <c r="BI16" s="71">
        <v>70</v>
      </c>
      <c r="BJ16" s="71">
        <v>56</v>
      </c>
      <c r="BK16" s="71">
        <v>56</v>
      </c>
      <c r="BL16" s="71">
        <v>56</v>
      </c>
      <c r="BM16" s="71">
        <v>56</v>
      </c>
      <c r="BN16" s="71">
        <v>43</v>
      </c>
      <c r="BO16" s="71">
        <v>43</v>
      </c>
      <c r="BP16" s="71">
        <v>43</v>
      </c>
      <c r="BQ16" s="71">
        <v>43</v>
      </c>
      <c r="BR16" s="71">
        <v>39</v>
      </c>
      <c r="BS16" s="71">
        <v>39</v>
      </c>
      <c r="BT16" s="71">
        <v>39</v>
      </c>
      <c r="BU16" s="71">
        <v>39</v>
      </c>
      <c r="BV16" s="71">
        <v>38</v>
      </c>
      <c r="BW16" s="71">
        <v>38</v>
      </c>
      <c r="BX16" s="71">
        <v>38</v>
      </c>
      <c r="BY16" s="71">
        <v>38</v>
      </c>
      <c r="BZ16" s="71">
        <v>40</v>
      </c>
      <c r="CA16" s="71">
        <v>40</v>
      </c>
      <c r="CB16" s="71">
        <v>40</v>
      </c>
      <c r="CC16" s="71">
        <v>40</v>
      </c>
      <c r="CD16" s="71">
        <v>44</v>
      </c>
      <c r="CE16" s="71">
        <v>44</v>
      </c>
      <c r="CF16" s="71">
        <v>44</v>
      </c>
      <c r="CG16" s="71">
        <v>44</v>
      </c>
      <c r="CH16" s="71">
        <v>50</v>
      </c>
      <c r="CI16" s="71">
        <v>50</v>
      </c>
      <c r="CJ16" s="71">
        <v>50</v>
      </c>
      <c r="CK16" s="71">
        <v>50</v>
      </c>
      <c r="CL16" s="71">
        <v>58</v>
      </c>
      <c r="CM16" s="71">
        <v>58</v>
      </c>
      <c r="CN16" s="71">
        <v>58</v>
      </c>
      <c r="CO16" s="71">
        <v>58</v>
      </c>
      <c r="CP16" s="71">
        <v>66</v>
      </c>
      <c r="CQ16" s="71">
        <v>66</v>
      </c>
      <c r="CR16" s="71">
        <v>66</v>
      </c>
      <c r="CS16" s="71">
        <v>66</v>
      </c>
      <c r="CT16" s="72"/>
      <c r="CU16" s="72"/>
      <c r="CV16" s="72"/>
      <c r="CW16" s="73"/>
      <c r="CX16" s="74">
        <f t="array" ref="CX16">SUMPRODUCT(B16:CW16*0.25)</f>
        <v>1169</v>
      </c>
    </row>
    <row r="17" spans="1:102" ht="30" customHeight="1" thickBot="1" x14ac:dyDescent="0.25">
      <c r="A17" s="75" t="s">
        <v>14</v>
      </c>
      <c r="B17" s="76">
        <f>SUM(B11:B16)</f>
        <v>6032.6319999999996</v>
      </c>
      <c r="C17" s="77">
        <f t="shared" ref="C17:BN17" si="0">SUM(C11:C16)</f>
        <v>5909.1650000000009</v>
      </c>
      <c r="D17" s="77">
        <f t="shared" si="0"/>
        <v>5706.4920000000011</v>
      </c>
      <c r="E17" s="77">
        <f t="shared" si="0"/>
        <v>5657.08</v>
      </c>
      <c r="F17" s="77">
        <f t="shared" si="0"/>
        <v>5810.6669999999995</v>
      </c>
      <c r="G17" s="77">
        <f t="shared" si="0"/>
        <v>5664.69</v>
      </c>
      <c r="H17" s="77">
        <f t="shared" si="0"/>
        <v>5572.777</v>
      </c>
      <c r="I17" s="77">
        <f t="shared" si="0"/>
        <v>5480.3029999999999</v>
      </c>
      <c r="J17" s="77">
        <f t="shared" si="0"/>
        <v>5691.3290000000006</v>
      </c>
      <c r="K17" s="77">
        <f t="shared" si="0"/>
        <v>5589.1370000000006</v>
      </c>
      <c r="L17" s="77">
        <f t="shared" si="0"/>
        <v>5718.9189999999999</v>
      </c>
      <c r="M17" s="77">
        <f t="shared" si="0"/>
        <v>5748.8310000000001</v>
      </c>
      <c r="N17" s="77">
        <f t="shared" si="0"/>
        <v>5711.7829999999994</v>
      </c>
      <c r="O17" s="77">
        <f t="shared" si="0"/>
        <v>5630.0310000000009</v>
      </c>
      <c r="P17" s="77">
        <f t="shared" si="0"/>
        <v>5692.4319999999998</v>
      </c>
      <c r="Q17" s="77">
        <f t="shared" si="0"/>
        <v>5778.2939999999999</v>
      </c>
      <c r="R17" s="77">
        <f t="shared" si="0"/>
        <v>5635.31</v>
      </c>
      <c r="S17" s="77">
        <f t="shared" si="0"/>
        <v>5717.0310000000009</v>
      </c>
      <c r="T17" s="77">
        <f t="shared" si="0"/>
        <v>5728.0870000000004</v>
      </c>
      <c r="U17" s="77">
        <f t="shared" si="0"/>
        <v>5870.2740000000003</v>
      </c>
      <c r="V17" s="77">
        <f t="shared" si="0"/>
        <v>5688.5039999999999</v>
      </c>
      <c r="W17" s="77">
        <f t="shared" si="0"/>
        <v>5892.2579999999998</v>
      </c>
      <c r="X17" s="77">
        <f t="shared" si="0"/>
        <v>5964.7789999999995</v>
      </c>
      <c r="Y17" s="77">
        <f t="shared" si="0"/>
        <v>6058.3150000000005</v>
      </c>
      <c r="Z17" s="77">
        <f t="shared" si="0"/>
        <v>6017.6120000000001</v>
      </c>
      <c r="AA17" s="77">
        <f t="shared" si="0"/>
        <v>6472.3989999999994</v>
      </c>
      <c r="AB17" s="77">
        <f t="shared" si="0"/>
        <v>6942.5230000000001</v>
      </c>
      <c r="AC17" s="77">
        <f t="shared" si="0"/>
        <v>7159.6709999999994</v>
      </c>
      <c r="AD17" s="77">
        <f t="shared" si="0"/>
        <v>7483.5380000000005</v>
      </c>
      <c r="AE17" s="77">
        <f t="shared" si="0"/>
        <v>7778.4280000000017</v>
      </c>
      <c r="AF17" s="77">
        <f t="shared" si="0"/>
        <v>7802.5859999999993</v>
      </c>
      <c r="AG17" s="77">
        <f t="shared" si="0"/>
        <v>7966.0190000000011</v>
      </c>
      <c r="AH17" s="77">
        <f t="shared" si="0"/>
        <v>8270.6059999999998</v>
      </c>
      <c r="AI17" s="77">
        <f t="shared" si="0"/>
        <v>8617.23</v>
      </c>
      <c r="AJ17" s="77">
        <f t="shared" si="0"/>
        <v>8777.8940000000002</v>
      </c>
      <c r="AK17" s="77">
        <f t="shared" si="0"/>
        <v>8872.9470000000001</v>
      </c>
      <c r="AL17" s="77">
        <f t="shared" si="0"/>
        <v>8877.2560000000012</v>
      </c>
      <c r="AM17" s="77">
        <f t="shared" si="0"/>
        <v>8937.42</v>
      </c>
      <c r="AN17" s="77">
        <f t="shared" si="0"/>
        <v>8994.7950000000001</v>
      </c>
      <c r="AO17" s="77">
        <f t="shared" si="0"/>
        <v>9032.728000000001</v>
      </c>
      <c r="AP17" s="77">
        <f t="shared" si="0"/>
        <v>8977.8790000000008</v>
      </c>
      <c r="AQ17" s="77">
        <f t="shared" si="0"/>
        <v>9000.3610000000008</v>
      </c>
      <c r="AR17" s="77">
        <f t="shared" si="0"/>
        <v>9043.0780000000013</v>
      </c>
      <c r="AS17" s="77">
        <f t="shared" si="0"/>
        <v>9102.9520000000011</v>
      </c>
      <c r="AT17" s="77">
        <f t="shared" si="0"/>
        <v>9119.1440000000002</v>
      </c>
      <c r="AU17" s="77">
        <f t="shared" si="0"/>
        <v>9163.7860000000001</v>
      </c>
      <c r="AV17" s="77">
        <f t="shared" si="0"/>
        <v>9187.0049999999992</v>
      </c>
      <c r="AW17" s="77">
        <f t="shared" si="0"/>
        <v>9194.719000000001</v>
      </c>
      <c r="AX17" s="77">
        <f t="shared" si="0"/>
        <v>9191.7379999999994</v>
      </c>
      <c r="AY17" s="77">
        <f t="shared" si="0"/>
        <v>9167.630000000001</v>
      </c>
      <c r="AZ17" s="77">
        <f t="shared" si="0"/>
        <v>9141.9120000000003</v>
      </c>
      <c r="BA17" s="77">
        <f t="shared" si="0"/>
        <v>9096.7610000000004</v>
      </c>
      <c r="BB17" s="77">
        <f t="shared" si="0"/>
        <v>9059.4330000000009</v>
      </c>
      <c r="BC17" s="77">
        <f t="shared" si="0"/>
        <v>9002.3119999999999</v>
      </c>
      <c r="BD17" s="77">
        <f t="shared" si="0"/>
        <v>8937.4389999999985</v>
      </c>
      <c r="BE17" s="77">
        <f t="shared" si="0"/>
        <v>8873.277</v>
      </c>
      <c r="BF17" s="77">
        <f t="shared" si="0"/>
        <v>8818.6129999999994</v>
      </c>
      <c r="BG17" s="77">
        <f t="shared" si="0"/>
        <v>8778.4660000000003</v>
      </c>
      <c r="BH17" s="77">
        <f t="shared" si="0"/>
        <v>8751.8960000000006</v>
      </c>
      <c r="BI17" s="77">
        <f t="shared" si="0"/>
        <v>8727.0859999999993</v>
      </c>
      <c r="BJ17" s="77">
        <f t="shared" si="0"/>
        <v>8573.6639999999989</v>
      </c>
      <c r="BK17" s="77">
        <f t="shared" si="0"/>
        <v>8573.6910000000007</v>
      </c>
      <c r="BL17" s="77">
        <f t="shared" si="0"/>
        <v>8583.7839999999997</v>
      </c>
      <c r="BM17" s="77">
        <f t="shared" si="0"/>
        <v>8601.1409999999996</v>
      </c>
      <c r="BN17" s="77">
        <f t="shared" si="0"/>
        <v>8182.32</v>
      </c>
      <c r="BO17" s="77">
        <f t="shared" ref="BO17:CW17" si="1">SUM(BO11:BO16)</f>
        <v>8236.0079999999998</v>
      </c>
      <c r="BP17" s="77">
        <f t="shared" si="1"/>
        <v>8273.7570000000014</v>
      </c>
      <c r="BQ17" s="77">
        <f t="shared" si="1"/>
        <v>8367.9480000000003</v>
      </c>
      <c r="BR17" s="77">
        <f t="shared" si="1"/>
        <v>8206.101999999999</v>
      </c>
      <c r="BS17" s="77">
        <f t="shared" si="1"/>
        <v>8260.85</v>
      </c>
      <c r="BT17" s="77">
        <f t="shared" si="1"/>
        <v>8363.7150000000001</v>
      </c>
      <c r="BU17" s="77">
        <f t="shared" si="1"/>
        <v>8410.2710000000006</v>
      </c>
      <c r="BV17" s="77">
        <f t="shared" si="1"/>
        <v>8367.1470000000008</v>
      </c>
      <c r="BW17" s="77">
        <f t="shared" si="1"/>
        <v>8271.5849999999991</v>
      </c>
      <c r="BX17" s="77">
        <f t="shared" si="1"/>
        <v>8267.0859999999993</v>
      </c>
      <c r="BY17" s="77">
        <f t="shared" si="1"/>
        <v>8497.2749999999996</v>
      </c>
      <c r="BZ17" s="77">
        <f t="shared" si="1"/>
        <v>8451.0649999999987</v>
      </c>
      <c r="CA17" s="77">
        <f t="shared" si="1"/>
        <v>8240.857</v>
      </c>
      <c r="CB17" s="77">
        <f t="shared" si="1"/>
        <v>8231.905999999999</v>
      </c>
      <c r="CC17" s="77">
        <f t="shared" si="1"/>
        <v>8211.4310000000005</v>
      </c>
      <c r="CD17" s="77">
        <f t="shared" si="1"/>
        <v>8236.18</v>
      </c>
      <c r="CE17" s="77">
        <f t="shared" si="1"/>
        <v>8078.2670000000007</v>
      </c>
      <c r="CF17" s="77">
        <f t="shared" si="1"/>
        <v>7881.8520000000008</v>
      </c>
      <c r="CG17" s="77">
        <f t="shared" si="1"/>
        <v>7614.0410000000002</v>
      </c>
      <c r="CH17" s="77">
        <f t="shared" si="1"/>
        <v>8115.6120000000001</v>
      </c>
      <c r="CI17" s="77">
        <f t="shared" si="1"/>
        <v>7861.1179999999995</v>
      </c>
      <c r="CJ17" s="77">
        <f t="shared" si="1"/>
        <v>7478.915</v>
      </c>
      <c r="CK17" s="77">
        <f t="shared" si="1"/>
        <v>7338.7669999999998</v>
      </c>
      <c r="CL17" s="77">
        <f t="shared" si="1"/>
        <v>7224.1949999999997</v>
      </c>
      <c r="CM17" s="77">
        <f t="shared" si="1"/>
        <v>7132.48</v>
      </c>
      <c r="CN17" s="77">
        <f t="shared" si="1"/>
        <v>7019.92</v>
      </c>
      <c r="CO17" s="77">
        <f t="shared" si="1"/>
        <v>7002.4090000000006</v>
      </c>
      <c r="CP17" s="77">
        <f t="shared" si="1"/>
        <v>6975.67</v>
      </c>
      <c r="CQ17" s="77">
        <f t="shared" si="1"/>
        <v>6845.7789999999995</v>
      </c>
      <c r="CR17" s="77">
        <f t="shared" si="1"/>
        <v>6586.3689999999997</v>
      </c>
      <c r="CS17" s="77">
        <f t="shared" si="1"/>
        <v>6389.6189999999997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182810.26374999998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2645.9</v>
      </c>
      <c r="C30" s="88">
        <v>2625.9</v>
      </c>
      <c r="D30" s="88">
        <v>2625.9</v>
      </c>
      <c r="E30" s="88">
        <v>2624.9</v>
      </c>
      <c r="F30" s="88">
        <v>2633.9</v>
      </c>
      <c r="G30" s="88">
        <v>2631.9</v>
      </c>
      <c r="H30" s="88">
        <v>2629.9</v>
      </c>
      <c r="I30" s="88">
        <v>2627.9</v>
      </c>
      <c r="J30" s="88">
        <v>2621.9</v>
      </c>
      <c r="K30" s="88">
        <v>2619.9</v>
      </c>
      <c r="L30" s="88">
        <v>2617.9</v>
      </c>
      <c r="M30" s="88">
        <v>2615.9</v>
      </c>
      <c r="N30" s="88">
        <v>2608.9</v>
      </c>
      <c r="O30" s="88">
        <v>2605.9</v>
      </c>
      <c r="P30" s="88">
        <v>2601.9</v>
      </c>
      <c r="Q30" s="88">
        <v>2643.9</v>
      </c>
      <c r="R30" s="88">
        <v>2658.9</v>
      </c>
      <c r="S30" s="88">
        <v>2671.9</v>
      </c>
      <c r="T30" s="88">
        <v>2665.9</v>
      </c>
      <c r="U30" s="88">
        <v>2709.9</v>
      </c>
      <c r="V30" s="88">
        <v>2928.9</v>
      </c>
      <c r="W30" s="88">
        <v>2924.9</v>
      </c>
      <c r="X30" s="88">
        <v>2923.9</v>
      </c>
      <c r="Y30" s="88">
        <v>3005.9</v>
      </c>
      <c r="Z30" s="88">
        <v>3324.9</v>
      </c>
      <c r="AA30" s="88">
        <v>3511.9</v>
      </c>
      <c r="AB30" s="88">
        <v>3758.9</v>
      </c>
      <c r="AC30" s="88">
        <v>3770.9</v>
      </c>
      <c r="AD30" s="88">
        <v>3806.52</v>
      </c>
      <c r="AE30" s="88">
        <v>3837.52</v>
      </c>
      <c r="AF30" s="88">
        <v>3879.52</v>
      </c>
      <c r="AG30" s="88">
        <v>3930.52</v>
      </c>
      <c r="AH30" s="88">
        <v>4025.99</v>
      </c>
      <c r="AI30" s="88">
        <v>4087.99</v>
      </c>
      <c r="AJ30" s="88">
        <v>4150.99</v>
      </c>
      <c r="AK30" s="88">
        <v>4214.99</v>
      </c>
      <c r="AL30" s="88">
        <v>4307.22</v>
      </c>
      <c r="AM30" s="88">
        <v>4369.22</v>
      </c>
      <c r="AN30" s="88">
        <v>4426.22</v>
      </c>
      <c r="AO30" s="88">
        <v>4480.22</v>
      </c>
      <c r="AP30" s="88">
        <v>4523.49</v>
      </c>
      <c r="AQ30" s="88">
        <v>4568.49</v>
      </c>
      <c r="AR30" s="88">
        <v>4605.49</v>
      </c>
      <c r="AS30" s="88">
        <v>4649.49</v>
      </c>
      <c r="AT30" s="88">
        <v>4288.3</v>
      </c>
      <c r="AU30" s="88">
        <v>4314.3</v>
      </c>
      <c r="AV30" s="88">
        <v>4336.3</v>
      </c>
      <c r="AW30" s="88">
        <v>4354.3</v>
      </c>
      <c r="AX30" s="88">
        <v>4300.72</v>
      </c>
      <c r="AY30" s="88">
        <v>4304.72</v>
      </c>
      <c r="AZ30" s="88">
        <v>4298.72</v>
      </c>
      <c r="BA30" s="88">
        <v>4281.72</v>
      </c>
      <c r="BB30" s="88">
        <v>4250.3</v>
      </c>
      <c r="BC30" s="88">
        <v>4219.3</v>
      </c>
      <c r="BD30" s="88">
        <v>4186.3</v>
      </c>
      <c r="BE30" s="88">
        <v>4149.3</v>
      </c>
      <c r="BF30" s="88">
        <v>4150.55</v>
      </c>
      <c r="BG30" s="88">
        <v>4150.55</v>
      </c>
      <c r="BH30" s="88">
        <v>4219.55</v>
      </c>
      <c r="BI30" s="88">
        <v>4162.55</v>
      </c>
      <c r="BJ30" s="88">
        <v>4315.96</v>
      </c>
      <c r="BK30" s="88">
        <v>4258.96</v>
      </c>
      <c r="BL30" s="88">
        <v>4195.96</v>
      </c>
      <c r="BM30" s="88">
        <v>4136.96</v>
      </c>
      <c r="BN30" s="88">
        <v>4069.14</v>
      </c>
      <c r="BO30" s="88">
        <v>4027.14</v>
      </c>
      <c r="BP30" s="88">
        <v>3992.14</v>
      </c>
      <c r="BQ30" s="88">
        <v>3963.14</v>
      </c>
      <c r="BR30" s="88">
        <v>3952.9</v>
      </c>
      <c r="BS30" s="88">
        <v>3944.9</v>
      </c>
      <c r="BT30" s="88">
        <v>3941.9</v>
      </c>
      <c r="BU30" s="88">
        <v>3942.9</v>
      </c>
      <c r="BV30" s="88">
        <v>3948.9</v>
      </c>
      <c r="BW30" s="88">
        <v>3951.9</v>
      </c>
      <c r="BX30" s="88">
        <v>3953.9</v>
      </c>
      <c r="BY30" s="88">
        <v>3952.9</v>
      </c>
      <c r="BZ30" s="88">
        <v>3949.9</v>
      </c>
      <c r="CA30" s="88">
        <v>3947.9</v>
      </c>
      <c r="CB30" s="88">
        <v>3946.9</v>
      </c>
      <c r="CC30" s="88">
        <v>3946.9</v>
      </c>
      <c r="CD30" s="88">
        <v>3950.9</v>
      </c>
      <c r="CE30" s="88">
        <v>3952.9</v>
      </c>
      <c r="CF30" s="88">
        <v>3958.9</v>
      </c>
      <c r="CG30" s="88">
        <v>3958.9</v>
      </c>
      <c r="CH30" s="88">
        <v>3965.9</v>
      </c>
      <c r="CI30" s="88">
        <v>3960.9</v>
      </c>
      <c r="CJ30" s="88">
        <v>3799.9</v>
      </c>
      <c r="CK30" s="88">
        <v>3821.9</v>
      </c>
      <c r="CL30" s="88">
        <v>3429.9</v>
      </c>
      <c r="CM30" s="88">
        <v>3430.9</v>
      </c>
      <c r="CN30" s="88">
        <v>3352.9</v>
      </c>
      <c r="CO30" s="88">
        <v>3345.9</v>
      </c>
      <c r="CP30" s="88">
        <v>3286.9</v>
      </c>
      <c r="CQ30" s="88">
        <v>3214.9</v>
      </c>
      <c r="CR30" s="88">
        <v>3219.9</v>
      </c>
      <c r="CS30" s="88">
        <v>3224.9</v>
      </c>
      <c r="CT30" s="89"/>
      <c r="CU30" s="89"/>
      <c r="CV30" s="89"/>
      <c r="CW30" s="90"/>
      <c r="CX30" s="91">
        <f t="array" ref="CX30">SUMPRODUCT(B30:CW30*0.25)</f>
        <v>88222.04000000011</v>
      </c>
    </row>
    <row r="31" spans="1:102" ht="24.95" customHeight="1" x14ac:dyDescent="0.2">
      <c r="A31" s="92" t="s">
        <v>26</v>
      </c>
      <c r="B31" s="93">
        <v>2279.732</v>
      </c>
      <c r="C31" s="94">
        <v>2176.2650000000003</v>
      </c>
      <c r="D31" s="94">
        <v>1973.5920000000001</v>
      </c>
      <c r="E31" s="94">
        <v>1925.18</v>
      </c>
      <c r="F31" s="94">
        <v>2089.7669999999998</v>
      </c>
      <c r="G31" s="94">
        <v>1945.79</v>
      </c>
      <c r="H31" s="94">
        <v>1855.877</v>
      </c>
      <c r="I31" s="94">
        <v>1765.403</v>
      </c>
      <c r="J31" s="94">
        <v>2070.4290000000001</v>
      </c>
      <c r="K31" s="94">
        <v>1970.2370000000001</v>
      </c>
      <c r="L31" s="94">
        <v>2102.0190000000002</v>
      </c>
      <c r="M31" s="94">
        <v>2133.931</v>
      </c>
      <c r="N31" s="94">
        <v>2142.8829999999998</v>
      </c>
      <c r="O31" s="94">
        <v>2064.1310000000003</v>
      </c>
      <c r="P31" s="94">
        <v>2130.5320000000002</v>
      </c>
      <c r="Q31" s="94">
        <v>2174.3940000000002</v>
      </c>
      <c r="R31" s="94">
        <v>2031.41</v>
      </c>
      <c r="S31" s="94">
        <v>2050.1310000000003</v>
      </c>
      <c r="T31" s="94">
        <v>2067.1869999999999</v>
      </c>
      <c r="U31" s="94">
        <v>2165.3739999999998</v>
      </c>
      <c r="V31" s="94">
        <v>1688.604</v>
      </c>
      <c r="W31" s="94">
        <v>1896.3579999999999</v>
      </c>
      <c r="X31" s="94">
        <v>1969.8789999999999</v>
      </c>
      <c r="Y31" s="94">
        <v>1981.415</v>
      </c>
      <c r="Z31" s="94">
        <v>1569.712</v>
      </c>
      <c r="AA31" s="94">
        <v>1887.499</v>
      </c>
      <c r="AB31" s="94">
        <v>2110.623</v>
      </c>
      <c r="AC31" s="94">
        <v>2315.7709999999997</v>
      </c>
      <c r="AD31" s="94">
        <v>2556.018</v>
      </c>
      <c r="AE31" s="94">
        <v>2819.9079999999999</v>
      </c>
      <c r="AF31" s="94">
        <v>2802.0659999999998</v>
      </c>
      <c r="AG31" s="94">
        <v>2914.4989999999998</v>
      </c>
      <c r="AH31" s="94">
        <v>3096.616</v>
      </c>
      <c r="AI31" s="94">
        <v>3381.24</v>
      </c>
      <c r="AJ31" s="94">
        <v>3478.904</v>
      </c>
      <c r="AK31" s="94">
        <v>3509.9569999999999</v>
      </c>
      <c r="AL31" s="94">
        <v>3382.0360000000001</v>
      </c>
      <c r="AM31" s="94">
        <v>3380.2</v>
      </c>
      <c r="AN31" s="94">
        <v>3161.5749999999998</v>
      </c>
      <c r="AO31" s="94">
        <v>3145.5079999999998</v>
      </c>
      <c r="AP31" s="94">
        <v>3028.3890000000001</v>
      </c>
      <c r="AQ31" s="94">
        <v>3005.8710000000001</v>
      </c>
      <c r="AR31" s="94">
        <v>3011.5880000000002</v>
      </c>
      <c r="AS31" s="94">
        <v>3027.462</v>
      </c>
      <c r="AT31" s="94">
        <v>3422.8440000000001</v>
      </c>
      <c r="AU31" s="94">
        <v>3441.4859999999999</v>
      </c>
      <c r="AV31" s="94">
        <v>3442.7049999999999</v>
      </c>
      <c r="AW31" s="94">
        <v>3432.4189999999999</v>
      </c>
      <c r="AX31" s="94">
        <v>3273.018</v>
      </c>
      <c r="AY31" s="94">
        <v>3244.91</v>
      </c>
      <c r="AZ31" s="94">
        <v>3225.192</v>
      </c>
      <c r="BA31" s="94">
        <v>3197.0410000000002</v>
      </c>
      <c r="BB31" s="94">
        <v>3214.1329999999998</v>
      </c>
      <c r="BC31" s="94">
        <v>3188.0120000000002</v>
      </c>
      <c r="BD31" s="94">
        <v>3156.1390000000001</v>
      </c>
      <c r="BE31" s="94">
        <v>3128.9769999999999</v>
      </c>
      <c r="BF31" s="94">
        <v>2976.0630000000001</v>
      </c>
      <c r="BG31" s="94">
        <v>2935.9160000000002</v>
      </c>
      <c r="BH31" s="94">
        <v>2840.346</v>
      </c>
      <c r="BI31" s="94">
        <v>2872.5360000000001</v>
      </c>
      <c r="BJ31" s="94">
        <v>2770.7040000000002</v>
      </c>
      <c r="BK31" s="94">
        <v>2827.7310000000002</v>
      </c>
      <c r="BL31" s="94">
        <v>2900.8240000000001</v>
      </c>
      <c r="BM31" s="94">
        <v>2977.181</v>
      </c>
      <c r="BN31" s="94">
        <v>2680.18</v>
      </c>
      <c r="BO31" s="94">
        <v>2775.8679999999999</v>
      </c>
      <c r="BP31" s="94">
        <v>2848.6170000000002</v>
      </c>
      <c r="BQ31" s="94">
        <v>2971.808</v>
      </c>
      <c r="BR31" s="94">
        <v>2742.2020000000002</v>
      </c>
      <c r="BS31" s="94">
        <v>2804.95</v>
      </c>
      <c r="BT31" s="94">
        <v>2910.8150000000001</v>
      </c>
      <c r="BU31" s="94">
        <v>2956.3710000000001</v>
      </c>
      <c r="BV31" s="94">
        <v>2906.2469999999998</v>
      </c>
      <c r="BW31" s="94">
        <v>2807.6849999999999</v>
      </c>
      <c r="BX31" s="94">
        <v>2801.1860000000001</v>
      </c>
      <c r="BY31" s="94">
        <v>3032.375</v>
      </c>
      <c r="BZ31" s="94">
        <v>2977.165</v>
      </c>
      <c r="CA31" s="94">
        <v>2768.9569999999999</v>
      </c>
      <c r="CB31" s="94">
        <v>2761.0059999999999</v>
      </c>
      <c r="CC31" s="94">
        <v>2740.5309999999999</v>
      </c>
      <c r="CD31" s="94">
        <v>2734.28</v>
      </c>
      <c r="CE31" s="94">
        <v>2574.3670000000002</v>
      </c>
      <c r="CF31" s="94">
        <v>2371.9520000000002</v>
      </c>
      <c r="CG31" s="94">
        <v>2104.1410000000001</v>
      </c>
      <c r="CH31" s="94">
        <v>2548.712</v>
      </c>
      <c r="CI31" s="94">
        <v>2299.2179999999998</v>
      </c>
      <c r="CJ31" s="94">
        <v>2078.0150000000003</v>
      </c>
      <c r="CK31" s="94">
        <v>1915.867</v>
      </c>
      <c r="CL31" s="94">
        <v>2245.2950000000001</v>
      </c>
      <c r="CM31" s="94">
        <v>2152.58</v>
      </c>
      <c r="CN31" s="94">
        <v>2118.02</v>
      </c>
      <c r="CO31" s="94">
        <v>2107.509</v>
      </c>
      <c r="CP31" s="94">
        <v>2206.77</v>
      </c>
      <c r="CQ31" s="94">
        <v>2148.8789999999999</v>
      </c>
      <c r="CR31" s="94">
        <v>1884.4690000000001</v>
      </c>
      <c r="CS31" s="94">
        <v>1682.7190000000001</v>
      </c>
      <c r="CT31" s="95"/>
      <c r="CU31" s="95"/>
      <c r="CV31" s="95"/>
      <c r="CW31" s="96"/>
      <c r="CX31" s="97">
        <f t="array" ref="CX31">SUMPRODUCT(B31:CW31*0.25)</f>
        <v>62340.723749999976</v>
      </c>
    </row>
    <row r="32" spans="1:102" ht="24.95" customHeight="1" x14ac:dyDescent="0.2">
      <c r="A32" s="101" t="s">
        <v>27</v>
      </c>
      <c r="B32" s="98">
        <v>1436</v>
      </c>
      <c r="C32" s="99">
        <v>1436</v>
      </c>
      <c r="D32" s="99">
        <v>1436</v>
      </c>
      <c r="E32" s="99">
        <v>1436</v>
      </c>
      <c r="F32" s="99">
        <v>1436</v>
      </c>
      <c r="G32" s="99">
        <v>1436</v>
      </c>
      <c r="H32" s="99">
        <v>1436</v>
      </c>
      <c r="I32" s="99">
        <v>1436</v>
      </c>
      <c r="J32" s="99">
        <v>1436</v>
      </c>
      <c r="K32" s="99">
        <v>1436</v>
      </c>
      <c r="L32" s="99">
        <v>1436</v>
      </c>
      <c r="M32" s="99">
        <v>1436</v>
      </c>
      <c r="N32" s="99">
        <v>1436</v>
      </c>
      <c r="O32" s="99">
        <v>1436</v>
      </c>
      <c r="P32" s="99">
        <v>1436</v>
      </c>
      <c r="Q32" s="99">
        <v>1436</v>
      </c>
      <c r="R32" s="99">
        <v>1436</v>
      </c>
      <c r="S32" s="99">
        <v>1486</v>
      </c>
      <c r="T32" s="99">
        <v>1486</v>
      </c>
      <c r="U32" s="99">
        <v>1486</v>
      </c>
      <c r="V32" s="99">
        <v>1536</v>
      </c>
      <c r="W32" s="99">
        <v>1536</v>
      </c>
      <c r="X32" s="99">
        <v>1536</v>
      </c>
      <c r="Y32" s="99">
        <v>1536</v>
      </c>
      <c r="Z32" s="99">
        <v>1536</v>
      </c>
      <c r="AA32" s="99">
        <v>1486</v>
      </c>
      <c r="AB32" s="99">
        <v>1486</v>
      </c>
      <c r="AC32" s="99">
        <v>1486</v>
      </c>
      <c r="AD32" s="99">
        <v>1486</v>
      </c>
      <c r="AE32" s="99">
        <v>1486</v>
      </c>
      <c r="AF32" s="99">
        <v>1486</v>
      </c>
      <c r="AG32" s="99">
        <v>1486</v>
      </c>
      <c r="AH32" s="99">
        <v>1486</v>
      </c>
      <c r="AI32" s="99">
        <v>1486</v>
      </c>
      <c r="AJ32" s="99">
        <v>1486</v>
      </c>
      <c r="AK32" s="99">
        <v>1486</v>
      </c>
      <c r="AL32" s="99">
        <v>1486</v>
      </c>
      <c r="AM32" s="99">
        <v>1486</v>
      </c>
      <c r="AN32" s="99">
        <v>1705</v>
      </c>
      <c r="AO32" s="99">
        <v>1705</v>
      </c>
      <c r="AP32" s="99">
        <v>1655</v>
      </c>
      <c r="AQ32" s="99">
        <v>1655</v>
      </c>
      <c r="AR32" s="99">
        <v>1655</v>
      </c>
      <c r="AS32" s="99">
        <v>1655</v>
      </c>
      <c r="AT32" s="99">
        <v>1655</v>
      </c>
      <c r="AU32" s="99">
        <v>1655</v>
      </c>
      <c r="AV32" s="99">
        <v>1655</v>
      </c>
      <c r="AW32" s="99">
        <v>1655</v>
      </c>
      <c r="AX32" s="99">
        <v>1849</v>
      </c>
      <c r="AY32" s="99">
        <v>1849</v>
      </c>
      <c r="AZ32" s="99">
        <v>1849</v>
      </c>
      <c r="BA32" s="99">
        <v>1849</v>
      </c>
      <c r="BB32" s="99">
        <v>1850</v>
      </c>
      <c r="BC32" s="99">
        <v>1850</v>
      </c>
      <c r="BD32" s="99">
        <v>1850</v>
      </c>
      <c r="BE32" s="99">
        <v>1850</v>
      </c>
      <c r="BF32" s="99">
        <v>1955</v>
      </c>
      <c r="BG32" s="99">
        <v>1955</v>
      </c>
      <c r="BH32" s="99">
        <v>1955</v>
      </c>
      <c r="BI32" s="99">
        <v>1955</v>
      </c>
      <c r="BJ32" s="99">
        <v>1836</v>
      </c>
      <c r="BK32" s="99">
        <v>1836</v>
      </c>
      <c r="BL32" s="99">
        <v>1836</v>
      </c>
      <c r="BM32" s="99">
        <v>1836</v>
      </c>
      <c r="BN32" s="99">
        <v>1836</v>
      </c>
      <c r="BO32" s="99">
        <v>1836</v>
      </c>
      <c r="BP32" s="99">
        <v>1836</v>
      </c>
      <c r="BQ32" s="99">
        <v>1836</v>
      </c>
      <c r="BR32" s="99">
        <v>1926</v>
      </c>
      <c r="BS32" s="99">
        <v>1926</v>
      </c>
      <c r="BT32" s="99">
        <v>1926</v>
      </c>
      <c r="BU32" s="99">
        <v>1926</v>
      </c>
      <c r="BV32" s="99">
        <v>1926</v>
      </c>
      <c r="BW32" s="99">
        <v>1926</v>
      </c>
      <c r="BX32" s="99">
        <v>1926</v>
      </c>
      <c r="BY32" s="99">
        <v>1926</v>
      </c>
      <c r="BZ32" s="99">
        <v>1926</v>
      </c>
      <c r="CA32" s="99">
        <v>1926</v>
      </c>
      <c r="CB32" s="99">
        <v>1926</v>
      </c>
      <c r="CC32" s="99">
        <v>1926</v>
      </c>
      <c r="CD32" s="99">
        <v>1926</v>
      </c>
      <c r="CE32" s="99">
        <v>1926</v>
      </c>
      <c r="CF32" s="99">
        <v>1926</v>
      </c>
      <c r="CG32" s="99">
        <v>1926</v>
      </c>
      <c r="CH32" s="99">
        <v>1926</v>
      </c>
      <c r="CI32" s="99">
        <v>1926</v>
      </c>
      <c r="CJ32" s="99">
        <v>1926</v>
      </c>
      <c r="CK32" s="99">
        <v>1926</v>
      </c>
      <c r="CL32" s="99">
        <v>1876</v>
      </c>
      <c r="CM32" s="99">
        <v>1876</v>
      </c>
      <c r="CN32" s="99">
        <v>1876</v>
      </c>
      <c r="CO32" s="99">
        <v>1876</v>
      </c>
      <c r="CP32" s="99">
        <v>1826</v>
      </c>
      <c r="CQ32" s="99">
        <v>1826</v>
      </c>
      <c r="CR32" s="99">
        <v>1826</v>
      </c>
      <c r="CS32" s="99">
        <v>1826</v>
      </c>
      <c r="CT32" s="100"/>
      <c r="CU32" s="100"/>
      <c r="CV32" s="100"/>
      <c r="CW32" s="102"/>
      <c r="CX32" s="103">
        <f t="array" ref="CX32">SUMPRODUCT(B32:CW32*0.25)</f>
        <v>40787.5</v>
      </c>
    </row>
    <row r="33" spans="1:102" ht="30" customHeight="1" thickBot="1" x14ac:dyDescent="0.25">
      <c r="A33" s="75" t="s">
        <v>28</v>
      </c>
      <c r="B33" s="76">
        <f>SUM(B30:B32)</f>
        <v>6361.6319999999996</v>
      </c>
      <c r="C33" s="77">
        <f t="shared" ref="C33:BN33" si="5">SUM(C30:C32)</f>
        <v>6238.1650000000009</v>
      </c>
      <c r="D33" s="77">
        <f t="shared" si="5"/>
        <v>6035.4920000000002</v>
      </c>
      <c r="E33" s="77">
        <f t="shared" si="5"/>
        <v>5986.08</v>
      </c>
      <c r="F33" s="77">
        <f t="shared" si="5"/>
        <v>6159.6669999999995</v>
      </c>
      <c r="G33" s="77">
        <f t="shared" si="5"/>
        <v>6013.6900000000005</v>
      </c>
      <c r="H33" s="77">
        <f t="shared" si="5"/>
        <v>5921.777</v>
      </c>
      <c r="I33" s="77">
        <f t="shared" si="5"/>
        <v>5829.3029999999999</v>
      </c>
      <c r="J33" s="77">
        <f t="shared" si="5"/>
        <v>6128.3289999999997</v>
      </c>
      <c r="K33" s="77">
        <f t="shared" si="5"/>
        <v>6026.1370000000006</v>
      </c>
      <c r="L33" s="77">
        <f t="shared" si="5"/>
        <v>6155.9189999999999</v>
      </c>
      <c r="M33" s="77">
        <f t="shared" si="5"/>
        <v>6185.8310000000001</v>
      </c>
      <c r="N33" s="77">
        <f t="shared" si="5"/>
        <v>6187.7829999999994</v>
      </c>
      <c r="O33" s="77">
        <f t="shared" si="5"/>
        <v>6106.0310000000009</v>
      </c>
      <c r="P33" s="77">
        <f t="shared" si="5"/>
        <v>6168.4320000000007</v>
      </c>
      <c r="Q33" s="77">
        <f t="shared" si="5"/>
        <v>6254.2939999999999</v>
      </c>
      <c r="R33" s="77">
        <f t="shared" si="5"/>
        <v>6126.31</v>
      </c>
      <c r="S33" s="77">
        <f t="shared" si="5"/>
        <v>6208.0310000000009</v>
      </c>
      <c r="T33" s="77">
        <f t="shared" si="5"/>
        <v>6219.0869999999995</v>
      </c>
      <c r="U33" s="77">
        <f t="shared" si="5"/>
        <v>6361.2739999999994</v>
      </c>
      <c r="V33" s="77">
        <f t="shared" si="5"/>
        <v>6153.5039999999999</v>
      </c>
      <c r="W33" s="77">
        <f t="shared" si="5"/>
        <v>6357.2579999999998</v>
      </c>
      <c r="X33" s="77">
        <f t="shared" si="5"/>
        <v>6429.7790000000005</v>
      </c>
      <c r="Y33" s="77">
        <f t="shared" si="5"/>
        <v>6523.3150000000005</v>
      </c>
      <c r="Z33" s="77">
        <f t="shared" si="5"/>
        <v>6430.6120000000001</v>
      </c>
      <c r="AA33" s="77">
        <f t="shared" si="5"/>
        <v>6885.3990000000003</v>
      </c>
      <c r="AB33" s="77">
        <f t="shared" si="5"/>
        <v>7355.5230000000001</v>
      </c>
      <c r="AC33" s="77">
        <f t="shared" si="5"/>
        <v>7572.6710000000003</v>
      </c>
      <c r="AD33" s="77">
        <f t="shared" si="5"/>
        <v>7848.5380000000005</v>
      </c>
      <c r="AE33" s="77">
        <f t="shared" si="5"/>
        <v>8143.4279999999999</v>
      </c>
      <c r="AF33" s="77">
        <f t="shared" si="5"/>
        <v>8167.5859999999993</v>
      </c>
      <c r="AG33" s="77">
        <f t="shared" si="5"/>
        <v>8331.0190000000002</v>
      </c>
      <c r="AH33" s="77">
        <f t="shared" si="5"/>
        <v>8608.6059999999998</v>
      </c>
      <c r="AI33" s="77">
        <f t="shared" si="5"/>
        <v>8955.23</v>
      </c>
      <c r="AJ33" s="77">
        <f t="shared" si="5"/>
        <v>9115.8940000000002</v>
      </c>
      <c r="AK33" s="77">
        <f t="shared" si="5"/>
        <v>9210.9470000000001</v>
      </c>
      <c r="AL33" s="77">
        <f t="shared" si="5"/>
        <v>9175.2560000000012</v>
      </c>
      <c r="AM33" s="77">
        <f t="shared" si="5"/>
        <v>9235.42</v>
      </c>
      <c r="AN33" s="77">
        <f t="shared" si="5"/>
        <v>9292.7950000000001</v>
      </c>
      <c r="AO33" s="77">
        <f t="shared" si="5"/>
        <v>9330.7279999999992</v>
      </c>
      <c r="AP33" s="77">
        <f t="shared" si="5"/>
        <v>9206.8790000000008</v>
      </c>
      <c r="AQ33" s="77">
        <f t="shared" si="5"/>
        <v>9229.3610000000008</v>
      </c>
      <c r="AR33" s="77">
        <f t="shared" si="5"/>
        <v>9272.0779999999995</v>
      </c>
      <c r="AS33" s="77">
        <f t="shared" si="5"/>
        <v>9331.9519999999993</v>
      </c>
      <c r="AT33" s="77">
        <f t="shared" si="5"/>
        <v>9366.1440000000002</v>
      </c>
      <c r="AU33" s="77">
        <f t="shared" si="5"/>
        <v>9410.7860000000001</v>
      </c>
      <c r="AV33" s="77">
        <f t="shared" si="5"/>
        <v>9434.005000000001</v>
      </c>
      <c r="AW33" s="77">
        <f t="shared" si="5"/>
        <v>9441.719000000001</v>
      </c>
      <c r="AX33" s="77">
        <f t="shared" si="5"/>
        <v>9422.7380000000012</v>
      </c>
      <c r="AY33" s="77">
        <f t="shared" si="5"/>
        <v>9398.630000000001</v>
      </c>
      <c r="AZ33" s="77">
        <f t="shared" si="5"/>
        <v>9372.9120000000003</v>
      </c>
      <c r="BA33" s="77">
        <f t="shared" si="5"/>
        <v>9327.7610000000004</v>
      </c>
      <c r="BB33" s="77">
        <f t="shared" si="5"/>
        <v>9314.4330000000009</v>
      </c>
      <c r="BC33" s="77">
        <f t="shared" si="5"/>
        <v>9257.3119999999999</v>
      </c>
      <c r="BD33" s="77">
        <f t="shared" si="5"/>
        <v>9192.4390000000003</v>
      </c>
      <c r="BE33" s="77">
        <f t="shared" si="5"/>
        <v>9128.277</v>
      </c>
      <c r="BF33" s="77">
        <f t="shared" si="5"/>
        <v>9081.6130000000012</v>
      </c>
      <c r="BG33" s="77">
        <f t="shared" si="5"/>
        <v>9041.4660000000003</v>
      </c>
      <c r="BH33" s="77">
        <f t="shared" si="5"/>
        <v>9014.8960000000006</v>
      </c>
      <c r="BI33" s="77">
        <f t="shared" si="5"/>
        <v>8990.0859999999993</v>
      </c>
      <c r="BJ33" s="77">
        <f t="shared" si="5"/>
        <v>8922.6640000000007</v>
      </c>
      <c r="BK33" s="77">
        <f t="shared" si="5"/>
        <v>8922.6910000000007</v>
      </c>
      <c r="BL33" s="77">
        <f t="shared" si="5"/>
        <v>8932.7839999999997</v>
      </c>
      <c r="BM33" s="77">
        <f t="shared" si="5"/>
        <v>8950.1409999999996</v>
      </c>
      <c r="BN33" s="77">
        <f t="shared" si="5"/>
        <v>8585.32</v>
      </c>
      <c r="BO33" s="77">
        <f t="shared" ref="BO33:CW33" si="6">SUM(BO30:BO32)</f>
        <v>8639.0079999999998</v>
      </c>
      <c r="BP33" s="77">
        <f t="shared" si="6"/>
        <v>8676.7569999999996</v>
      </c>
      <c r="BQ33" s="77">
        <f t="shared" si="6"/>
        <v>8770.9480000000003</v>
      </c>
      <c r="BR33" s="77">
        <f t="shared" si="6"/>
        <v>8621.1020000000008</v>
      </c>
      <c r="BS33" s="77">
        <f t="shared" si="6"/>
        <v>8675.85</v>
      </c>
      <c r="BT33" s="77">
        <f t="shared" si="6"/>
        <v>8778.7150000000001</v>
      </c>
      <c r="BU33" s="77">
        <f t="shared" si="6"/>
        <v>8825.2710000000006</v>
      </c>
      <c r="BV33" s="77">
        <f t="shared" si="6"/>
        <v>8781.1470000000008</v>
      </c>
      <c r="BW33" s="77">
        <f t="shared" si="6"/>
        <v>8685.5849999999991</v>
      </c>
      <c r="BX33" s="77">
        <f t="shared" si="6"/>
        <v>8681.0859999999993</v>
      </c>
      <c r="BY33" s="77">
        <f t="shared" si="6"/>
        <v>8911.2749999999996</v>
      </c>
      <c r="BZ33" s="77">
        <f t="shared" si="6"/>
        <v>8853.0650000000005</v>
      </c>
      <c r="CA33" s="77">
        <f t="shared" si="6"/>
        <v>8642.857</v>
      </c>
      <c r="CB33" s="77">
        <f t="shared" si="6"/>
        <v>8633.905999999999</v>
      </c>
      <c r="CC33" s="77">
        <f t="shared" si="6"/>
        <v>8613.4310000000005</v>
      </c>
      <c r="CD33" s="77">
        <f t="shared" si="6"/>
        <v>8611.18</v>
      </c>
      <c r="CE33" s="77">
        <f t="shared" si="6"/>
        <v>8453.2669999999998</v>
      </c>
      <c r="CF33" s="77">
        <f t="shared" si="6"/>
        <v>8256.8520000000008</v>
      </c>
      <c r="CG33" s="77">
        <f t="shared" si="6"/>
        <v>7989.0410000000002</v>
      </c>
      <c r="CH33" s="77">
        <f t="shared" si="6"/>
        <v>8440.612000000001</v>
      </c>
      <c r="CI33" s="77">
        <f t="shared" si="6"/>
        <v>8186.1180000000004</v>
      </c>
      <c r="CJ33" s="77">
        <f t="shared" si="6"/>
        <v>7803.9150000000009</v>
      </c>
      <c r="CK33" s="77">
        <f t="shared" si="6"/>
        <v>7663.7669999999998</v>
      </c>
      <c r="CL33" s="77">
        <f t="shared" si="6"/>
        <v>7551.1949999999997</v>
      </c>
      <c r="CM33" s="77">
        <f t="shared" si="6"/>
        <v>7459.48</v>
      </c>
      <c r="CN33" s="77">
        <f t="shared" si="6"/>
        <v>7346.92</v>
      </c>
      <c r="CO33" s="77">
        <f t="shared" si="6"/>
        <v>7329.4089999999997</v>
      </c>
      <c r="CP33" s="77">
        <f t="shared" si="6"/>
        <v>7319.67</v>
      </c>
      <c r="CQ33" s="77">
        <f t="shared" si="6"/>
        <v>7189.7790000000005</v>
      </c>
      <c r="CR33" s="77">
        <f t="shared" si="6"/>
        <v>6930.3690000000006</v>
      </c>
      <c r="CS33" s="77">
        <f t="shared" si="6"/>
        <v>6733.6190000000006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191350.2637500001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279</v>
      </c>
      <c r="C36" s="115">
        <v>279</v>
      </c>
      <c r="D36" s="115">
        <v>279</v>
      </c>
      <c r="E36" s="115">
        <v>279</v>
      </c>
      <c r="F36" s="115">
        <v>299</v>
      </c>
      <c r="G36" s="115">
        <v>299</v>
      </c>
      <c r="H36" s="115">
        <v>299</v>
      </c>
      <c r="I36" s="115">
        <v>299</v>
      </c>
      <c r="J36" s="115">
        <v>387</v>
      </c>
      <c r="K36" s="115">
        <v>387</v>
      </c>
      <c r="L36" s="115">
        <v>387</v>
      </c>
      <c r="M36" s="115">
        <v>387</v>
      </c>
      <c r="N36" s="115">
        <v>426</v>
      </c>
      <c r="O36" s="115">
        <v>426</v>
      </c>
      <c r="P36" s="115">
        <v>426</v>
      </c>
      <c r="Q36" s="115">
        <v>426</v>
      </c>
      <c r="R36" s="115">
        <v>441</v>
      </c>
      <c r="S36" s="115">
        <v>441</v>
      </c>
      <c r="T36" s="115">
        <v>441</v>
      </c>
      <c r="U36" s="115">
        <v>441</v>
      </c>
      <c r="V36" s="115">
        <v>415</v>
      </c>
      <c r="W36" s="115">
        <v>415</v>
      </c>
      <c r="X36" s="115">
        <v>415</v>
      </c>
      <c r="Y36" s="115">
        <v>415</v>
      </c>
      <c r="Z36" s="115">
        <v>363</v>
      </c>
      <c r="AA36" s="115">
        <v>363</v>
      </c>
      <c r="AB36" s="115">
        <v>363</v>
      </c>
      <c r="AC36" s="115">
        <v>363</v>
      </c>
      <c r="AD36" s="115">
        <v>315</v>
      </c>
      <c r="AE36" s="115">
        <v>315</v>
      </c>
      <c r="AF36" s="115">
        <v>315</v>
      </c>
      <c r="AG36" s="115">
        <v>315</v>
      </c>
      <c r="AH36" s="115">
        <v>288</v>
      </c>
      <c r="AI36" s="115">
        <v>288</v>
      </c>
      <c r="AJ36" s="115">
        <v>288</v>
      </c>
      <c r="AK36" s="115">
        <v>288</v>
      </c>
      <c r="AL36" s="115">
        <v>248</v>
      </c>
      <c r="AM36" s="115">
        <v>248</v>
      </c>
      <c r="AN36" s="115">
        <v>248</v>
      </c>
      <c r="AO36" s="115">
        <v>248</v>
      </c>
      <c r="AP36" s="115">
        <v>189</v>
      </c>
      <c r="AQ36" s="115">
        <v>189</v>
      </c>
      <c r="AR36" s="115">
        <v>189</v>
      </c>
      <c r="AS36" s="115">
        <v>189</v>
      </c>
      <c r="AT36" s="115">
        <v>197</v>
      </c>
      <c r="AU36" s="115">
        <v>197</v>
      </c>
      <c r="AV36" s="115">
        <v>197</v>
      </c>
      <c r="AW36" s="115">
        <v>197</v>
      </c>
      <c r="AX36" s="115">
        <v>188</v>
      </c>
      <c r="AY36" s="115">
        <v>188</v>
      </c>
      <c r="AZ36" s="115">
        <v>188</v>
      </c>
      <c r="BA36" s="115">
        <v>188</v>
      </c>
      <c r="BB36" s="115">
        <v>212</v>
      </c>
      <c r="BC36" s="115">
        <v>212</v>
      </c>
      <c r="BD36" s="115">
        <v>212</v>
      </c>
      <c r="BE36" s="115">
        <v>212</v>
      </c>
      <c r="BF36" s="115">
        <v>220</v>
      </c>
      <c r="BG36" s="115">
        <v>220</v>
      </c>
      <c r="BH36" s="115">
        <v>220</v>
      </c>
      <c r="BI36" s="115">
        <v>220</v>
      </c>
      <c r="BJ36" s="115">
        <v>299</v>
      </c>
      <c r="BK36" s="115">
        <v>299</v>
      </c>
      <c r="BL36" s="115">
        <v>299</v>
      </c>
      <c r="BM36" s="115">
        <v>299</v>
      </c>
      <c r="BN36" s="115">
        <v>353</v>
      </c>
      <c r="BO36" s="115">
        <v>353</v>
      </c>
      <c r="BP36" s="115">
        <v>353</v>
      </c>
      <c r="BQ36" s="115">
        <v>353</v>
      </c>
      <c r="BR36" s="115">
        <v>365</v>
      </c>
      <c r="BS36" s="115">
        <v>365</v>
      </c>
      <c r="BT36" s="115">
        <v>365</v>
      </c>
      <c r="BU36" s="115">
        <v>365</v>
      </c>
      <c r="BV36" s="115">
        <v>364</v>
      </c>
      <c r="BW36" s="115">
        <v>364</v>
      </c>
      <c r="BX36" s="115">
        <v>364</v>
      </c>
      <c r="BY36" s="115">
        <v>364</v>
      </c>
      <c r="BZ36" s="115">
        <v>352</v>
      </c>
      <c r="CA36" s="115">
        <v>352</v>
      </c>
      <c r="CB36" s="115">
        <v>352</v>
      </c>
      <c r="CC36" s="115">
        <v>352</v>
      </c>
      <c r="CD36" s="115">
        <v>325</v>
      </c>
      <c r="CE36" s="115">
        <v>325</v>
      </c>
      <c r="CF36" s="115">
        <v>325</v>
      </c>
      <c r="CG36" s="115">
        <v>325</v>
      </c>
      <c r="CH36" s="115">
        <v>275</v>
      </c>
      <c r="CI36" s="115">
        <v>275</v>
      </c>
      <c r="CJ36" s="115">
        <v>275</v>
      </c>
      <c r="CK36" s="115">
        <v>275</v>
      </c>
      <c r="CL36" s="115">
        <v>277</v>
      </c>
      <c r="CM36" s="115">
        <v>277</v>
      </c>
      <c r="CN36" s="115">
        <v>277</v>
      </c>
      <c r="CO36" s="115">
        <v>277</v>
      </c>
      <c r="CP36" s="115">
        <v>294</v>
      </c>
      <c r="CQ36" s="115">
        <v>294</v>
      </c>
      <c r="CR36" s="115">
        <v>294</v>
      </c>
      <c r="CS36" s="115">
        <v>294</v>
      </c>
      <c r="CT36" s="116"/>
      <c r="CU36" s="116"/>
      <c r="CV36" s="116"/>
      <c r="CW36" s="117"/>
      <c r="CX36" s="91">
        <f t="array" ref="CX36">SUMPRODUCT(B36:CW36*0.25)</f>
        <v>7371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40</v>
      </c>
      <c r="AQ39" s="120">
        <v>40</v>
      </c>
      <c r="AR39" s="120">
        <v>40</v>
      </c>
      <c r="AS39" s="120">
        <v>40</v>
      </c>
      <c r="AT39" s="120">
        <v>50</v>
      </c>
      <c r="AU39" s="120">
        <v>50</v>
      </c>
      <c r="AV39" s="120">
        <v>50</v>
      </c>
      <c r="AW39" s="120">
        <v>50</v>
      </c>
      <c r="AX39" s="120">
        <v>43</v>
      </c>
      <c r="AY39" s="120">
        <v>43</v>
      </c>
      <c r="AZ39" s="120">
        <v>43</v>
      </c>
      <c r="BA39" s="120">
        <v>43</v>
      </c>
      <c r="BB39" s="120">
        <v>43</v>
      </c>
      <c r="BC39" s="120">
        <v>43</v>
      </c>
      <c r="BD39" s="120">
        <v>43</v>
      </c>
      <c r="BE39" s="120">
        <v>43</v>
      </c>
      <c r="BF39" s="120">
        <v>43</v>
      </c>
      <c r="BG39" s="120">
        <v>43</v>
      </c>
      <c r="BH39" s="120">
        <v>43</v>
      </c>
      <c r="BI39" s="120">
        <v>43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1169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380.3</v>
      </c>
      <c r="AA40" s="120">
        <v>380.3</v>
      </c>
      <c r="AB40" s="120">
        <v>380.3</v>
      </c>
      <c r="AC40" s="120">
        <v>380.3</v>
      </c>
      <c r="AD40" s="120">
        <v>68</v>
      </c>
      <c r="AE40" s="120">
        <v>68</v>
      </c>
      <c r="AF40" s="120">
        <v>68</v>
      </c>
      <c r="AG40" s="120">
        <v>68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133.19999999999999</v>
      </c>
      <c r="BO40" s="120">
        <v>133.19999999999999</v>
      </c>
      <c r="BP40" s="120">
        <v>133.19999999999999</v>
      </c>
      <c r="BQ40" s="120">
        <v>133.19999999999999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486.1</v>
      </c>
      <c r="CE40" s="120">
        <v>486.1</v>
      </c>
      <c r="CF40" s="120">
        <v>486.1</v>
      </c>
      <c r="CG40" s="120">
        <v>486.1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2567.6000000000004</v>
      </c>
    </row>
    <row r="41" spans="1:102" ht="30" customHeight="1" thickBot="1" x14ac:dyDescent="0.25">
      <c r="A41" s="105" t="s">
        <v>35</v>
      </c>
      <c r="B41" s="106">
        <f>SUM(B36:B40)</f>
        <v>329</v>
      </c>
      <c r="C41" s="107">
        <f t="shared" ref="C41:BN41" si="7">SUM(C36:C40)</f>
        <v>329</v>
      </c>
      <c r="D41" s="107">
        <f t="shared" si="7"/>
        <v>329</v>
      </c>
      <c r="E41" s="107">
        <f t="shared" si="7"/>
        <v>329</v>
      </c>
      <c r="F41" s="107">
        <f t="shared" si="7"/>
        <v>349</v>
      </c>
      <c r="G41" s="107">
        <f t="shared" si="7"/>
        <v>349</v>
      </c>
      <c r="H41" s="107">
        <f t="shared" si="7"/>
        <v>349</v>
      </c>
      <c r="I41" s="107">
        <f t="shared" si="7"/>
        <v>349</v>
      </c>
      <c r="J41" s="107">
        <f t="shared" si="7"/>
        <v>437</v>
      </c>
      <c r="K41" s="107">
        <f t="shared" si="7"/>
        <v>437</v>
      </c>
      <c r="L41" s="107">
        <f t="shared" si="7"/>
        <v>437</v>
      </c>
      <c r="M41" s="107">
        <f t="shared" si="7"/>
        <v>437</v>
      </c>
      <c r="N41" s="107">
        <f t="shared" si="7"/>
        <v>476</v>
      </c>
      <c r="O41" s="107">
        <f t="shared" si="7"/>
        <v>476</v>
      </c>
      <c r="P41" s="107">
        <f t="shared" si="7"/>
        <v>476</v>
      </c>
      <c r="Q41" s="107">
        <f t="shared" si="7"/>
        <v>476</v>
      </c>
      <c r="R41" s="107">
        <f t="shared" si="7"/>
        <v>491</v>
      </c>
      <c r="S41" s="107">
        <f t="shared" si="7"/>
        <v>491</v>
      </c>
      <c r="T41" s="107">
        <f t="shared" si="7"/>
        <v>491</v>
      </c>
      <c r="U41" s="107">
        <f t="shared" si="7"/>
        <v>491</v>
      </c>
      <c r="V41" s="107">
        <f t="shared" si="7"/>
        <v>465</v>
      </c>
      <c r="W41" s="107">
        <f t="shared" si="7"/>
        <v>465</v>
      </c>
      <c r="X41" s="107">
        <f t="shared" si="7"/>
        <v>465</v>
      </c>
      <c r="Y41" s="107">
        <f t="shared" si="7"/>
        <v>465</v>
      </c>
      <c r="Z41" s="107">
        <f t="shared" si="7"/>
        <v>793.3</v>
      </c>
      <c r="AA41" s="107">
        <f t="shared" si="7"/>
        <v>793.3</v>
      </c>
      <c r="AB41" s="107">
        <f t="shared" si="7"/>
        <v>793.3</v>
      </c>
      <c r="AC41" s="107">
        <f t="shared" si="7"/>
        <v>793.3</v>
      </c>
      <c r="AD41" s="107">
        <f t="shared" si="7"/>
        <v>433</v>
      </c>
      <c r="AE41" s="107">
        <f t="shared" si="7"/>
        <v>433</v>
      </c>
      <c r="AF41" s="107">
        <f t="shared" si="7"/>
        <v>433</v>
      </c>
      <c r="AG41" s="107">
        <f t="shared" si="7"/>
        <v>433</v>
      </c>
      <c r="AH41" s="107">
        <f t="shared" si="7"/>
        <v>338</v>
      </c>
      <c r="AI41" s="107">
        <f t="shared" si="7"/>
        <v>338</v>
      </c>
      <c r="AJ41" s="107">
        <f t="shared" si="7"/>
        <v>338</v>
      </c>
      <c r="AK41" s="107">
        <f t="shared" si="7"/>
        <v>338</v>
      </c>
      <c r="AL41" s="107">
        <f t="shared" si="7"/>
        <v>298</v>
      </c>
      <c r="AM41" s="107">
        <f t="shared" si="7"/>
        <v>298</v>
      </c>
      <c r="AN41" s="107">
        <f t="shared" si="7"/>
        <v>298</v>
      </c>
      <c r="AO41" s="107">
        <f t="shared" si="7"/>
        <v>298</v>
      </c>
      <c r="AP41" s="107">
        <f t="shared" si="7"/>
        <v>229</v>
      </c>
      <c r="AQ41" s="107">
        <f t="shared" si="7"/>
        <v>229</v>
      </c>
      <c r="AR41" s="107">
        <f t="shared" si="7"/>
        <v>229</v>
      </c>
      <c r="AS41" s="107">
        <f t="shared" si="7"/>
        <v>229</v>
      </c>
      <c r="AT41" s="107">
        <f t="shared" si="7"/>
        <v>247</v>
      </c>
      <c r="AU41" s="107">
        <f t="shared" si="7"/>
        <v>247</v>
      </c>
      <c r="AV41" s="107">
        <f t="shared" si="7"/>
        <v>247</v>
      </c>
      <c r="AW41" s="107">
        <f t="shared" si="7"/>
        <v>247</v>
      </c>
      <c r="AX41" s="107">
        <f t="shared" si="7"/>
        <v>231</v>
      </c>
      <c r="AY41" s="107">
        <f t="shared" si="7"/>
        <v>231</v>
      </c>
      <c r="AZ41" s="107">
        <f t="shared" si="7"/>
        <v>231</v>
      </c>
      <c r="BA41" s="107">
        <f t="shared" si="7"/>
        <v>231</v>
      </c>
      <c r="BB41" s="107">
        <f t="shared" si="7"/>
        <v>255</v>
      </c>
      <c r="BC41" s="107">
        <f t="shared" si="7"/>
        <v>255</v>
      </c>
      <c r="BD41" s="107">
        <f t="shared" si="7"/>
        <v>255</v>
      </c>
      <c r="BE41" s="107">
        <f t="shared" si="7"/>
        <v>255</v>
      </c>
      <c r="BF41" s="107">
        <f t="shared" si="7"/>
        <v>263</v>
      </c>
      <c r="BG41" s="107">
        <f t="shared" si="7"/>
        <v>263</v>
      </c>
      <c r="BH41" s="107">
        <f t="shared" si="7"/>
        <v>263</v>
      </c>
      <c r="BI41" s="107">
        <f t="shared" si="7"/>
        <v>263</v>
      </c>
      <c r="BJ41" s="107">
        <f t="shared" si="7"/>
        <v>349</v>
      </c>
      <c r="BK41" s="107">
        <f t="shared" si="7"/>
        <v>349</v>
      </c>
      <c r="BL41" s="107">
        <f t="shared" si="7"/>
        <v>349</v>
      </c>
      <c r="BM41" s="107">
        <f t="shared" si="7"/>
        <v>349</v>
      </c>
      <c r="BN41" s="107">
        <f t="shared" si="7"/>
        <v>536.20000000000005</v>
      </c>
      <c r="BO41" s="107">
        <f t="shared" ref="BO41:CW41" si="8">SUM(BO36:BO40)</f>
        <v>536.20000000000005</v>
      </c>
      <c r="BP41" s="107">
        <f t="shared" si="8"/>
        <v>536.20000000000005</v>
      </c>
      <c r="BQ41" s="107">
        <f t="shared" si="8"/>
        <v>536.20000000000005</v>
      </c>
      <c r="BR41" s="107">
        <f t="shared" si="8"/>
        <v>915</v>
      </c>
      <c r="BS41" s="107">
        <f t="shared" si="8"/>
        <v>915</v>
      </c>
      <c r="BT41" s="107">
        <f t="shared" si="8"/>
        <v>915</v>
      </c>
      <c r="BU41" s="107">
        <f t="shared" si="8"/>
        <v>915</v>
      </c>
      <c r="BV41" s="107">
        <f t="shared" si="8"/>
        <v>914</v>
      </c>
      <c r="BW41" s="107">
        <f t="shared" si="8"/>
        <v>914</v>
      </c>
      <c r="BX41" s="107">
        <f t="shared" si="8"/>
        <v>914</v>
      </c>
      <c r="BY41" s="107">
        <f t="shared" si="8"/>
        <v>914</v>
      </c>
      <c r="BZ41" s="107">
        <f t="shared" si="8"/>
        <v>902</v>
      </c>
      <c r="CA41" s="107">
        <f t="shared" si="8"/>
        <v>902</v>
      </c>
      <c r="CB41" s="107">
        <f t="shared" si="8"/>
        <v>902</v>
      </c>
      <c r="CC41" s="107">
        <f t="shared" si="8"/>
        <v>902</v>
      </c>
      <c r="CD41" s="107">
        <f t="shared" si="8"/>
        <v>861.1</v>
      </c>
      <c r="CE41" s="107">
        <f t="shared" si="8"/>
        <v>861.1</v>
      </c>
      <c r="CF41" s="107">
        <f t="shared" si="8"/>
        <v>861.1</v>
      </c>
      <c r="CG41" s="107">
        <f t="shared" si="8"/>
        <v>861.1</v>
      </c>
      <c r="CH41" s="107">
        <f t="shared" si="8"/>
        <v>325</v>
      </c>
      <c r="CI41" s="107">
        <f t="shared" si="8"/>
        <v>325</v>
      </c>
      <c r="CJ41" s="107">
        <f t="shared" si="8"/>
        <v>325</v>
      </c>
      <c r="CK41" s="107">
        <f t="shared" si="8"/>
        <v>325</v>
      </c>
      <c r="CL41" s="107">
        <f t="shared" si="8"/>
        <v>327</v>
      </c>
      <c r="CM41" s="107">
        <f t="shared" si="8"/>
        <v>327</v>
      </c>
      <c r="CN41" s="107">
        <f t="shared" si="8"/>
        <v>327</v>
      </c>
      <c r="CO41" s="107">
        <f t="shared" si="8"/>
        <v>327</v>
      </c>
      <c r="CP41" s="107">
        <f t="shared" si="8"/>
        <v>344</v>
      </c>
      <c r="CQ41" s="107">
        <f t="shared" si="8"/>
        <v>344</v>
      </c>
      <c r="CR41" s="107">
        <f t="shared" si="8"/>
        <v>344</v>
      </c>
      <c r="CS41" s="107">
        <f t="shared" si="8"/>
        <v>344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11107.6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380.3</v>
      </c>
      <c r="AA48" s="120">
        <v>380.3</v>
      </c>
      <c r="AB48" s="120">
        <v>380.3</v>
      </c>
      <c r="AC48" s="120">
        <v>380.3</v>
      </c>
      <c r="AD48" s="120">
        <v>68</v>
      </c>
      <c r="AE48" s="120">
        <v>68</v>
      </c>
      <c r="AF48" s="120">
        <v>68</v>
      </c>
      <c r="AG48" s="120">
        <v>68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133.19999999999999</v>
      </c>
      <c r="BO48" s="120">
        <v>133.19999999999999</v>
      </c>
      <c r="BP48" s="120">
        <v>133.19999999999999</v>
      </c>
      <c r="BQ48" s="120">
        <v>133.19999999999999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486.1</v>
      </c>
      <c r="CE48" s="120">
        <v>486.1</v>
      </c>
      <c r="CF48" s="120">
        <v>486.1</v>
      </c>
      <c r="CG48" s="120">
        <v>486.1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2567.6000000000004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380.3</v>
      </c>
      <c r="AA50" s="107">
        <f t="shared" si="9"/>
        <v>380.3</v>
      </c>
      <c r="AB50" s="107">
        <f t="shared" si="9"/>
        <v>380.3</v>
      </c>
      <c r="AC50" s="107">
        <f t="shared" si="9"/>
        <v>380.3</v>
      </c>
      <c r="AD50" s="107">
        <f t="shared" si="9"/>
        <v>68</v>
      </c>
      <c r="AE50" s="107">
        <f t="shared" si="9"/>
        <v>68</v>
      </c>
      <c r="AF50" s="107">
        <f t="shared" si="9"/>
        <v>68</v>
      </c>
      <c r="AG50" s="107">
        <f t="shared" si="9"/>
        <v>68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133.19999999999999</v>
      </c>
      <c r="BO50" s="107">
        <f t="shared" ref="BO50:CW50" si="10">SUM(BO44:BO49)</f>
        <v>133.19999999999999</v>
      </c>
      <c r="BP50" s="107">
        <f t="shared" si="10"/>
        <v>133.19999999999999</v>
      </c>
      <c r="BQ50" s="107">
        <f t="shared" si="10"/>
        <v>133.19999999999999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486.1</v>
      </c>
      <c r="CE50" s="107">
        <f t="shared" si="10"/>
        <v>486.1</v>
      </c>
      <c r="CF50" s="107">
        <f t="shared" si="10"/>
        <v>486.1</v>
      </c>
      <c r="CG50" s="107">
        <f t="shared" si="10"/>
        <v>486.1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2567.6000000000004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6361.6319999999996</v>
      </c>
      <c r="C53" s="107">
        <f t="shared" ref="C53:BN53" si="13">C17+C27+C41</f>
        <v>6238.1650000000009</v>
      </c>
      <c r="D53" s="107">
        <f t="shared" si="13"/>
        <v>6035.4920000000011</v>
      </c>
      <c r="E53" s="107">
        <f t="shared" si="13"/>
        <v>5986.08</v>
      </c>
      <c r="F53" s="107">
        <f t="shared" si="13"/>
        <v>6159.6669999999995</v>
      </c>
      <c r="G53" s="107">
        <f t="shared" si="13"/>
        <v>6013.69</v>
      </c>
      <c r="H53" s="107">
        <f t="shared" si="13"/>
        <v>5921.777</v>
      </c>
      <c r="I53" s="107">
        <f t="shared" si="13"/>
        <v>5829.3029999999999</v>
      </c>
      <c r="J53" s="107">
        <f t="shared" si="13"/>
        <v>6128.3290000000006</v>
      </c>
      <c r="K53" s="107">
        <f t="shared" si="13"/>
        <v>6026.1370000000006</v>
      </c>
      <c r="L53" s="107">
        <f t="shared" si="13"/>
        <v>6155.9189999999999</v>
      </c>
      <c r="M53" s="107">
        <f t="shared" si="13"/>
        <v>6185.8310000000001</v>
      </c>
      <c r="N53" s="107">
        <f t="shared" si="13"/>
        <v>6187.7829999999994</v>
      </c>
      <c r="O53" s="107">
        <f t="shared" si="13"/>
        <v>6106.0310000000009</v>
      </c>
      <c r="P53" s="107">
        <f t="shared" si="13"/>
        <v>6168.4319999999998</v>
      </c>
      <c r="Q53" s="107">
        <f t="shared" si="13"/>
        <v>6254.2939999999999</v>
      </c>
      <c r="R53" s="107">
        <f t="shared" si="13"/>
        <v>6126.31</v>
      </c>
      <c r="S53" s="107">
        <f t="shared" si="13"/>
        <v>6208.0310000000009</v>
      </c>
      <c r="T53" s="107">
        <f t="shared" si="13"/>
        <v>6219.0870000000004</v>
      </c>
      <c r="U53" s="107">
        <f t="shared" si="13"/>
        <v>6361.2740000000003</v>
      </c>
      <c r="V53" s="107">
        <f t="shared" si="13"/>
        <v>6153.5039999999999</v>
      </c>
      <c r="W53" s="107">
        <f t="shared" si="13"/>
        <v>6357.2579999999998</v>
      </c>
      <c r="X53" s="107">
        <f t="shared" si="13"/>
        <v>6429.7789999999995</v>
      </c>
      <c r="Y53" s="107">
        <f t="shared" si="13"/>
        <v>6523.3150000000005</v>
      </c>
      <c r="Z53" s="107">
        <f t="shared" si="13"/>
        <v>6810.9120000000003</v>
      </c>
      <c r="AA53" s="107">
        <f t="shared" si="13"/>
        <v>7265.6989999999996</v>
      </c>
      <c r="AB53" s="107">
        <f t="shared" si="13"/>
        <v>7735.8230000000003</v>
      </c>
      <c r="AC53" s="107">
        <f t="shared" si="13"/>
        <v>7952.9709999999995</v>
      </c>
      <c r="AD53" s="107">
        <f t="shared" si="13"/>
        <v>7916.5380000000005</v>
      </c>
      <c r="AE53" s="107">
        <f t="shared" si="13"/>
        <v>8211.4280000000017</v>
      </c>
      <c r="AF53" s="107">
        <f t="shared" si="13"/>
        <v>8235.5859999999993</v>
      </c>
      <c r="AG53" s="107">
        <f t="shared" si="13"/>
        <v>8399.0190000000002</v>
      </c>
      <c r="AH53" s="107">
        <f t="shared" si="13"/>
        <v>8608.6059999999998</v>
      </c>
      <c r="AI53" s="107">
        <f t="shared" si="13"/>
        <v>8955.23</v>
      </c>
      <c r="AJ53" s="107">
        <f t="shared" si="13"/>
        <v>9115.8940000000002</v>
      </c>
      <c r="AK53" s="107">
        <f t="shared" si="13"/>
        <v>9210.9470000000001</v>
      </c>
      <c r="AL53" s="107">
        <f t="shared" si="13"/>
        <v>9175.2560000000012</v>
      </c>
      <c r="AM53" s="107">
        <f t="shared" si="13"/>
        <v>9235.42</v>
      </c>
      <c r="AN53" s="107">
        <f t="shared" si="13"/>
        <v>9292.7950000000001</v>
      </c>
      <c r="AO53" s="107">
        <f t="shared" si="13"/>
        <v>9330.728000000001</v>
      </c>
      <c r="AP53" s="107">
        <f t="shared" si="13"/>
        <v>9206.8790000000008</v>
      </c>
      <c r="AQ53" s="107">
        <f t="shared" si="13"/>
        <v>9229.3610000000008</v>
      </c>
      <c r="AR53" s="107">
        <f t="shared" si="13"/>
        <v>9272.0780000000013</v>
      </c>
      <c r="AS53" s="107">
        <f t="shared" si="13"/>
        <v>9331.9520000000011</v>
      </c>
      <c r="AT53" s="107">
        <f t="shared" si="13"/>
        <v>9366.1440000000002</v>
      </c>
      <c r="AU53" s="107">
        <f t="shared" si="13"/>
        <v>9410.7860000000001</v>
      </c>
      <c r="AV53" s="107">
        <f t="shared" si="13"/>
        <v>9434.0049999999992</v>
      </c>
      <c r="AW53" s="107">
        <f t="shared" si="13"/>
        <v>9441.719000000001</v>
      </c>
      <c r="AX53" s="107">
        <f t="shared" si="13"/>
        <v>9422.7379999999994</v>
      </c>
      <c r="AY53" s="107">
        <f t="shared" si="13"/>
        <v>9398.630000000001</v>
      </c>
      <c r="AZ53" s="107">
        <f t="shared" si="13"/>
        <v>9372.9120000000003</v>
      </c>
      <c r="BA53" s="107">
        <f t="shared" si="13"/>
        <v>9327.7610000000004</v>
      </c>
      <c r="BB53" s="107">
        <f t="shared" si="13"/>
        <v>9314.4330000000009</v>
      </c>
      <c r="BC53" s="107">
        <f t="shared" si="13"/>
        <v>9257.3119999999999</v>
      </c>
      <c r="BD53" s="107">
        <f t="shared" si="13"/>
        <v>9192.4389999999985</v>
      </c>
      <c r="BE53" s="107">
        <f t="shared" si="13"/>
        <v>9128.277</v>
      </c>
      <c r="BF53" s="107">
        <f t="shared" si="13"/>
        <v>9081.6129999999994</v>
      </c>
      <c r="BG53" s="107">
        <f t="shared" si="13"/>
        <v>9041.4660000000003</v>
      </c>
      <c r="BH53" s="107">
        <f t="shared" si="13"/>
        <v>9014.8960000000006</v>
      </c>
      <c r="BI53" s="107">
        <f t="shared" si="13"/>
        <v>8990.0859999999993</v>
      </c>
      <c r="BJ53" s="107">
        <f t="shared" si="13"/>
        <v>8922.6639999999989</v>
      </c>
      <c r="BK53" s="107">
        <f t="shared" si="13"/>
        <v>8922.6910000000007</v>
      </c>
      <c r="BL53" s="107">
        <f t="shared" si="13"/>
        <v>8932.7839999999997</v>
      </c>
      <c r="BM53" s="107">
        <f t="shared" si="13"/>
        <v>8950.1409999999996</v>
      </c>
      <c r="BN53" s="107">
        <f t="shared" si="13"/>
        <v>8718.52</v>
      </c>
      <c r="BO53" s="107">
        <f t="shared" ref="BO53:CX53" si="14">BO17+BO27+BO41</f>
        <v>8772.2080000000005</v>
      </c>
      <c r="BP53" s="107">
        <f t="shared" si="14"/>
        <v>8809.9570000000022</v>
      </c>
      <c r="BQ53" s="107">
        <f t="shared" si="14"/>
        <v>8904.148000000001</v>
      </c>
      <c r="BR53" s="107">
        <f t="shared" si="14"/>
        <v>9121.101999999999</v>
      </c>
      <c r="BS53" s="107">
        <f t="shared" si="14"/>
        <v>9175.85</v>
      </c>
      <c r="BT53" s="107">
        <f t="shared" si="14"/>
        <v>9278.7150000000001</v>
      </c>
      <c r="BU53" s="107">
        <f t="shared" si="14"/>
        <v>9325.2710000000006</v>
      </c>
      <c r="BV53" s="107">
        <f t="shared" si="14"/>
        <v>9281.1470000000008</v>
      </c>
      <c r="BW53" s="107">
        <f t="shared" si="14"/>
        <v>9185.5849999999991</v>
      </c>
      <c r="BX53" s="107">
        <f t="shared" si="14"/>
        <v>9181.0859999999993</v>
      </c>
      <c r="BY53" s="107">
        <f t="shared" si="14"/>
        <v>9411.2749999999996</v>
      </c>
      <c r="BZ53" s="107">
        <f t="shared" si="14"/>
        <v>9353.0649999999987</v>
      </c>
      <c r="CA53" s="107">
        <f t="shared" si="14"/>
        <v>9142.857</v>
      </c>
      <c r="CB53" s="107">
        <f t="shared" si="14"/>
        <v>9133.905999999999</v>
      </c>
      <c r="CC53" s="107">
        <f t="shared" si="14"/>
        <v>9113.4310000000005</v>
      </c>
      <c r="CD53" s="107">
        <f t="shared" si="14"/>
        <v>9097.2800000000007</v>
      </c>
      <c r="CE53" s="107">
        <f t="shared" si="14"/>
        <v>8939.3670000000002</v>
      </c>
      <c r="CF53" s="107">
        <f t="shared" si="14"/>
        <v>8742.9520000000011</v>
      </c>
      <c r="CG53" s="107">
        <f t="shared" si="14"/>
        <v>8475.1409999999996</v>
      </c>
      <c r="CH53" s="107">
        <f t="shared" si="14"/>
        <v>8440.612000000001</v>
      </c>
      <c r="CI53" s="107">
        <f t="shared" si="14"/>
        <v>8186.1179999999995</v>
      </c>
      <c r="CJ53" s="107">
        <f t="shared" si="14"/>
        <v>7803.915</v>
      </c>
      <c r="CK53" s="107">
        <f t="shared" si="14"/>
        <v>7663.7669999999998</v>
      </c>
      <c r="CL53" s="107">
        <f t="shared" si="14"/>
        <v>7551.1949999999997</v>
      </c>
      <c r="CM53" s="107">
        <f t="shared" si="14"/>
        <v>7459.48</v>
      </c>
      <c r="CN53" s="107">
        <f t="shared" si="14"/>
        <v>7346.92</v>
      </c>
      <c r="CO53" s="107">
        <f t="shared" si="14"/>
        <v>7329.4090000000006</v>
      </c>
      <c r="CP53" s="107">
        <f t="shared" si="14"/>
        <v>7319.67</v>
      </c>
      <c r="CQ53" s="107">
        <f t="shared" si="14"/>
        <v>7189.7789999999995</v>
      </c>
      <c r="CR53" s="107">
        <f t="shared" si="14"/>
        <v>6930.3689999999997</v>
      </c>
      <c r="CS53" s="107">
        <f t="shared" si="14"/>
        <v>6733.6189999999997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193917.86374999999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6361.66</v>
      </c>
      <c r="C5" s="25">
        <v>6238.192</v>
      </c>
      <c r="D5" s="25">
        <v>6035.48</v>
      </c>
      <c r="E5" s="25">
        <v>5986.0950000000003</v>
      </c>
      <c r="F5" s="25">
        <v>6159.6760000000004</v>
      </c>
      <c r="G5" s="25">
        <v>6013.643</v>
      </c>
      <c r="H5" s="25">
        <v>5921.7740000000003</v>
      </c>
      <c r="I5" s="25">
        <v>5829.3490000000002</v>
      </c>
      <c r="J5" s="25">
        <v>6128.3440000000001</v>
      </c>
      <c r="K5" s="25">
        <v>6026.165</v>
      </c>
      <c r="L5" s="25">
        <v>6155.92</v>
      </c>
      <c r="M5" s="25">
        <v>6185.8810000000003</v>
      </c>
      <c r="N5" s="25">
        <v>6187.7610000000004</v>
      </c>
      <c r="O5" s="25">
        <v>6106.0789999999997</v>
      </c>
      <c r="P5" s="25">
        <v>6168.4139999999998</v>
      </c>
      <c r="Q5" s="25">
        <v>6254.3069999999998</v>
      </c>
      <c r="R5" s="25">
        <v>6126.3040000000001</v>
      </c>
      <c r="S5" s="25">
        <v>6208.0529999999999</v>
      </c>
      <c r="T5" s="25">
        <v>6219.1109999999999</v>
      </c>
      <c r="U5" s="25">
        <v>6361.2280000000001</v>
      </c>
      <c r="V5" s="25">
        <v>6153.5439999999999</v>
      </c>
      <c r="W5" s="25">
        <v>6357.2749999999996</v>
      </c>
      <c r="X5" s="25">
        <v>6429.7380000000003</v>
      </c>
      <c r="Y5" s="25">
        <v>6523.3310000000001</v>
      </c>
      <c r="Z5" s="25">
        <v>6810.8879999999999</v>
      </c>
      <c r="AA5" s="25">
        <v>7265.674</v>
      </c>
      <c r="AB5" s="25">
        <v>7735.8770000000004</v>
      </c>
      <c r="AC5" s="25">
        <v>7952.9809999999998</v>
      </c>
      <c r="AD5" s="25">
        <v>7916.5230000000001</v>
      </c>
      <c r="AE5" s="25">
        <v>8211.4150000000009</v>
      </c>
      <c r="AF5" s="25">
        <v>8235.5349999999999</v>
      </c>
      <c r="AG5" s="25">
        <v>8399.0060000000012</v>
      </c>
      <c r="AH5" s="25">
        <v>8608.5619999999999</v>
      </c>
      <c r="AI5" s="25">
        <v>8955.2720000000008</v>
      </c>
      <c r="AJ5" s="25">
        <v>9115.8940000000002</v>
      </c>
      <c r="AK5" s="25">
        <v>9210.9470000000001</v>
      </c>
      <c r="AL5" s="25">
        <v>9175.2559999999994</v>
      </c>
      <c r="AM5" s="25">
        <v>9235.42</v>
      </c>
      <c r="AN5" s="25">
        <v>9292.7950000000001</v>
      </c>
      <c r="AO5" s="25">
        <v>9330.7279999999992</v>
      </c>
      <c r="AP5" s="25">
        <v>9206.8790000000008</v>
      </c>
      <c r="AQ5" s="25">
        <v>9229.3610000000008</v>
      </c>
      <c r="AR5" s="25">
        <v>9272.0779999999995</v>
      </c>
      <c r="AS5" s="25">
        <v>9331.9519999999993</v>
      </c>
      <c r="AT5" s="25">
        <v>9366.1440000000002</v>
      </c>
      <c r="AU5" s="25">
        <v>9410.7860000000001</v>
      </c>
      <c r="AV5" s="25">
        <v>9434.0049999999992</v>
      </c>
      <c r="AW5" s="25">
        <v>9441.7189999999991</v>
      </c>
      <c r="AX5" s="25">
        <v>9422.7379999999994</v>
      </c>
      <c r="AY5" s="25">
        <v>9398.6299999999992</v>
      </c>
      <c r="AZ5" s="25">
        <v>9372.9120000000003</v>
      </c>
      <c r="BA5" s="25">
        <v>9327.7610000000004</v>
      </c>
      <c r="BB5" s="25">
        <v>9314.4330000000009</v>
      </c>
      <c r="BC5" s="25">
        <v>9257.3119999999999</v>
      </c>
      <c r="BD5" s="25">
        <v>9192.4390000000003</v>
      </c>
      <c r="BE5" s="25">
        <v>9128.277</v>
      </c>
      <c r="BF5" s="25">
        <v>9081.6129999999994</v>
      </c>
      <c r="BG5" s="25">
        <v>9041.4660000000003</v>
      </c>
      <c r="BH5" s="25">
        <v>9014.8959999999988</v>
      </c>
      <c r="BI5" s="25">
        <v>8990.0859999999993</v>
      </c>
      <c r="BJ5" s="25">
        <v>8922.6149999999998</v>
      </c>
      <c r="BK5" s="25">
        <v>8922.6419999999998</v>
      </c>
      <c r="BL5" s="25">
        <v>8932.7350000000006</v>
      </c>
      <c r="BM5" s="25">
        <v>8950.0920000000006</v>
      </c>
      <c r="BN5" s="25">
        <v>8718.4830000000002</v>
      </c>
      <c r="BO5" s="25">
        <v>8772.1710000000003</v>
      </c>
      <c r="BP5" s="25">
        <v>8809.8870000000006</v>
      </c>
      <c r="BQ5" s="25">
        <v>8904.1110000000008</v>
      </c>
      <c r="BR5" s="25">
        <v>9121.0789999999997</v>
      </c>
      <c r="BS5" s="25">
        <v>9175.82</v>
      </c>
      <c r="BT5" s="25">
        <v>9278.7189999999991</v>
      </c>
      <c r="BU5" s="25">
        <v>9325.3160000000007</v>
      </c>
      <c r="BV5" s="25">
        <v>9281.1260000000002</v>
      </c>
      <c r="BW5" s="25">
        <v>9185.6350000000002</v>
      </c>
      <c r="BX5" s="25">
        <v>9181.0920000000006</v>
      </c>
      <c r="BY5" s="25">
        <v>9411.2720000000008</v>
      </c>
      <c r="BZ5" s="25">
        <v>9353.0390000000007</v>
      </c>
      <c r="CA5" s="25">
        <v>9142.8080000000009</v>
      </c>
      <c r="CB5" s="25">
        <v>9133.8780000000006</v>
      </c>
      <c r="CC5" s="25">
        <v>9113.4339999999993</v>
      </c>
      <c r="CD5" s="25">
        <v>9097.3060000000005</v>
      </c>
      <c r="CE5" s="25">
        <v>8939.3760000000002</v>
      </c>
      <c r="CF5" s="25">
        <v>8742.9490000000005</v>
      </c>
      <c r="CG5" s="25">
        <v>8475.119999999999</v>
      </c>
      <c r="CH5" s="25">
        <v>8440.6130000000012</v>
      </c>
      <c r="CI5" s="25">
        <v>8186.076</v>
      </c>
      <c r="CJ5" s="25">
        <v>7803.8670000000002</v>
      </c>
      <c r="CK5" s="25">
        <v>7663.7910000000002</v>
      </c>
      <c r="CL5" s="25">
        <v>7551.2089999999998</v>
      </c>
      <c r="CM5" s="25">
        <v>7459.4620000000004</v>
      </c>
      <c r="CN5" s="25">
        <v>7346.8990000000003</v>
      </c>
      <c r="CO5" s="25">
        <v>7329.375</v>
      </c>
      <c r="CP5" s="25">
        <v>7319.6620000000003</v>
      </c>
      <c r="CQ5" s="25">
        <v>7189.7330000000002</v>
      </c>
      <c r="CR5" s="25">
        <v>6930.3320000000003</v>
      </c>
      <c r="CS5" s="25">
        <v>6733.5780000000004</v>
      </c>
      <c r="CT5" s="26"/>
      <c r="CU5" s="26"/>
      <c r="CV5" s="26"/>
      <c r="CW5" s="27"/>
      <c r="CX5" s="28">
        <f t="array" ref="CX5">SUMPRODUCT(B5:CW5*0.25)</f>
        <v>193917.72150000004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101.97</v>
      </c>
      <c r="C8" s="37">
        <v>101.85</v>
      </c>
      <c r="D8" s="37">
        <v>98.48</v>
      </c>
      <c r="E8" s="37">
        <v>97.75</v>
      </c>
      <c r="F8" s="37">
        <v>104.15</v>
      </c>
      <c r="G8" s="37">
        <v>98.12</v>
      </c>
      <c r="H8" s="37">
        <v>96.88</v>
      </c>
      <c r="I8" s="37">
        <v>96.06</v>
      </c>
      <c r="J8" s="37">
        <v>98.98</v>
      </c>
      <c r="K8" s="37">
        <v>97.44</v>
      </c>
      <c r="L8" s="37">
        <v>99.46</v>
      </c>
      <c r="M8" s="37">
        <v>101.08</v>
      </c>
      <c r="N8" s="37">
        <v>99.48</v>
      </c>
      <c r="O8" s="37">
        <v>98.33</v>
      </c>
      <c r="P8" s="37">
        <v>99.36</v>
      </c>
      <c r="Q8" s="37">
        <v>101.18</v>
      </c>
      <c r="R8" s="37">
        <v>97.57</v>
      </c>
      <c r="S8" s="37">
        <v>99.56</v>
      </c>
      <c r="T8" s="37">
        <v>101.81</v>
      </c>
      <c r="U8" s="37">
        <v>105.18</v>
      </c>
      <c r="V8" s="37">
        <v>98.35</v>
      </c>
      <c r="W8" s="37">
        <v>104.1</v>
      </c>
      <c r="X8" s="37">
        <v>108.68</v>
      </c>
      <c r="Y8" s="37">
        <v>121.68</v>
      </c>
      <c r="Z8" s="37">
        <v>110.74</v>
      </c>
      <c r="AA8" s="37">
        <v>124.84</v>
      </c>
      <c r="AB8" s="37">
        <v>139.96</v>
      </c>
      <c r="AC8" s="37">
        <v>146.80000000000001</v>
      </c>
      <c r="AD8" s="37">
        <v>141.59</v>
      </c>
      <c r="AE8" s="37">
        <v>158.44</v>
      </c>
      <c r="AF8" s="37">
        <v>173.41</v>
      </c>
      <c r="AG8" s="37">
        <v>166.55</v>
      </c>
      <c r="AH8" s="37">
        <v>170.29</v>
      </c>
      <c r="AI8" s="37">
        <v>182.12</v>
      </c>
      <c r="AJ8" s="37">
        <v>173.25</v>
      </c>
      <c r="AK8" s="37">
        <v>162.1</v>
      </c>
      <c r="AL8" s="37">
        <v>178.91</v>
      </c>
      <c r="AM8" s="37">
        <v>167.26</v>
      </c>
      <c r="AN8" s="37">
        <v>160.09</v>
      </c>
      <c r="AO8" s="37">
        <v>140</v>
      </c>
      <c r="AP8" s="37">
        <v>108.8</v>
      </c>
      <c r="AQ8" s="37">
        <v>105</v>
      </c>
      <c r="AR8" s="37">
        <v>105.4</v>
      </c>
      <c r="AS8" s="37">
        <v>97.55</v>
      </c>
      <c r="AT8" s="37">
        <v>127.57</v>
      </c>
      <c r="AU8" s="37">
        <v>109.53</v>
      </c>
      <c r="AV8" s="37">
        <v>108.04</v>
      </c>
      <c r="AW8" s="37">
        <v>106.56</v>
      </c>
      <c r="AX8" s="37">
        <v>105</v>
      </c>
      <c r="AY8" s="37">
        <v>105</v>
      </c>
      <c r="AZ8" s="37">
        <v>105</v>
      </c>
      <c r="BA8" s="37">
        <v>105</v>
      </c>
      <c r="BB8" s="37">
        <v>105</v>
      </c>
      <c r="BC8" s="37">
        <v>105</v>
      </c>
      <c r="BD8" s="37">
        <v>105</v>
      </c>
      <c r="BE8" s="37">
        <v>107.51</v>
      </c>
      <c r="BF8" s="37">
        <v>105.41</v>
      </c>
      <c r="BG8" s="37">
        <v>106.09</v>
      </c>
      <c r="BH8" s="37">
        <v>107.5</v>
      </c>
      <c r="BI8" s="37">
        <v>125</v>
      </c>
      <c r="BJ8" s="37">
        <v>113.43</v>
      </c>
      <c r="BK8" s="37">
        <v>130.82</v>
      </c>
      <c r="BL8" s="37">
        <v>136.83000000000001</v>
      </c>
      <c r="BM8" s="37">
        <v>144.03</v>
      </c>
      <c r="BN8" s="37">
        <v>132.58000000000001</v>
      </c>
      <c r="BO8" s="37">
        <v>136.51</v>
      </c>
      <c r="BP8" s="37">
        <v>182.99</v>
      </c>
      <c r="BQ8" s="37">
        <v>195.3</v>
      </c>
      <c r="BR8" s="37">
        <v>139</v>
      </c>
      <c r="BS8" s="37">
        <v>185</v>
      </c>
      <c r="BT8" s="37">
        <v>216.16</v>
      </c>
      <c r="BU8" s="37">
        <v>217.65</v>
      </c>
      <c r="BV8" s="37">
        <v>201.49</v>
      </c>
      <c r="BW8" s="37">
        <v>193.85</v>
      </c>
      <c r="BX8" s="37">
        <v>174.2</v>
      </c>
      <c r="BY8" s="37">
        <v>173.73</v>
      </c>
      <c r="BZ8" s="37">
        <v>190.65</v>
      </c>
      <c r="CA8" s="37">
        <v>175.16</v>
      </c>
      <c r="CB8" s="37">
        <v>165.99</v>
      </c>
      <c r="CC8" s="37">
        <v>148.41</v>
      </c>
      <c r="CD8" s="37">
        <v>166.46</v>
      </c>
      <c r="CE8" s="37">
        <v>153.22999999999999</v>
      </c>
      <c r="CF8" s="37">
        <v>143.71</v>
      </c>
      <c r="CG8" s="37">
        <v>129</v>
      </c>
      <c r="CH8" s="37">
        <v>151.02000000000001</v>
      </c>
      <c r="CI8" s="37">
        <v>147.93</v>
      </c>
      <c r="CJ8" s="37">
        <v>136.94</v>
      </c>
      <c r="CK8" s="37">
        <v>125.71</v>
      </c>
      <c r="CL8" s="37">
        <v>136.85</v>
      </c>
      <c r="CM8" s="37">
        <v>130.99</v>
      </c>
      <c r="CN8" s="37">
        <v>126.22</v>
      </c>
      <c r="CO8" s="37">
        <v>117.14</v>
      </c>
      <c r="CP8" s="37">
        <v>120.93</v>
      </c>
      <c r="CQ8" s="37">
        <v>109.5</v>
      </c>
      <c r="CR8" s="37">
        <v>104.19</v>
      </c>
      <c r="CS8" s="37">
        <v>98.19</v>
      </c>
      <c r="CT8" s="38"/>
      <c r="CU8" s="38"/>
      <c r="CV8" s="38"/>
      <c r="CW8" s="39"/>
      <c r="CX8" s="40">
        <f>IF(SUM(B8:CW8)&lt;&gt;0,AVERAGEIF(B8:CW8,"&lt;&gt;"""),"")</f>
        <v>130.52708333333331</v>
      </c>
    </row>
    <row r="9" spans="1:102" ht="24.95" customHeight="1" thickBot="1" x14ac:dyDescent="0.25">
      <c r="A9" s="41" t="s">
        <v>6</v>
      </c>
      <c r="B9" s="42">
        <v>100.0125</v>
      </c>
      <c r="C9" s="43">
        <v>100.0125</v>
      </c>
      <c r="D9" s="43">
        <v>100.0125</v>
      </c>
      <c r="E9" s="43">
        <v>100.0125</v>
      </c>
      <c r="F9" s="43">
        <v>98.802499999999995</v>
      </c>
      <c r="G9" s="43">
        <v>98.802499999999995</v>
      </c>
      <c r="H9" s="43">
        <v>98.802499999999995</v>
      </c>
      <c r="I9" s="43">
        <v>98.802499999999995</v>
      </c>
      <c r="J9" s="43">
        <v>99.24</v>
      </c>
      <c r="K9" s="43">
        <v>99.24</v>
      </c>
      <c r="L9" s="43">
        <v>99.24</v>
      </c>
      <c r="M9" s="43">
        <v>99.24</v>
      </c>
      <c r="N9" s="43">
        <v>99.587500000000006</v>
      </c>
      <c r="O9" s="43">
        <v>99.587500000000006</v>
      </c>
      <c r="P9" s="43">
        <v>99.587500000000006</v>
      </c>
      <c r="Q9" s="43">
        <v>99.587500000000006</v>
      </c>
      <c r="R9" s="43">
        <v>101.03</v>
      </c>
      <c r="S9" s="43">
        <v>101.03</v>
      </c>
      <c r="T9" s="43">
        <v>101.03</v>
      </c>
      <c r="U9" s="43">
        <v>101.03</v>
      </c>
      <c r="V9" s="43">
        <v>108.2025</v>
      </c>
      <c r="W9" s="43">
        <v>108.2025</v>
      </c>
      <c r="X9" s="43">
        <v>108.2025</v>
      </c>
      <c r="Y9" s="43">
        <v>108.2025</v>
      </c>
      <c r="Z9" s="43">
        <v>130.58500000000001</v>
      </c>
      <c r="AA9" s="43">
        <v>130.58500000000001</v>
      </c>
      <c r="AB9" s="43">
        <v>130.58500000000001</v>
      </c>
      <c r="AC9" s="43">
        <v>130.58500000000001</v>
      </c>
      <c r="AD9" s="43">
        <v>159.9975</v>
      </c>
      <c r="AE9" s="43">
        <v>159.9975</v>
      </c>
      <c r="AF9" s="43">
        <v>159.9975</v>
      </c>
      <c r="AG9" s="43">
        <v>159.9975</v>
      </c>
      <c r="AH9" s="43">
        <v>171.94</v>
      </c>
      <c r="AI9" s="43">
        <v>171.94</v>
      </c>
      <c r="AJ9" s="43">
        <v>171.94</v>
      </c>
      <c r="AK9" s="43">
        <v>171.94</v>
      </c>
      <c r="AL9" s="43">
        <v>161.565</v>
      </c>
      <c r="AM9" s="43">
        <v>161.565</v>
      </c>
      <c r="AN9" s="43">
        <v>161.565</v>
      </c>
      <c r="AO9" s="43">
        <v>161.565</v>
      </c>
      <c r="AP9" s="43">
        <v>104.1875</v>
      </c>
      <c r="AQ9" s="43">
        <v>104.1875</v>
      </c>
      <c r="AR9" s="43">
        <v>104.1875</v>
      </c>
      <c r="AS9" s="43">
        <v>104.1875</v>
      </c>
      <c r="AT9" s="43">
        <v>112.925</v>
      </c>
      <c r="AU9" s="43">
        <v>112.925</v>
      </c>
      <c r="AV9" s="43">
        <v>112.925</v>
      </c>
      <c r="AW9" s="43">
        <v>112.925</v>
      </c>
      <c r="AX9" s="43">
        <v>105</v>
      </c>
      <c r="AY9" s="43">
        <v>105</v>
      </c>
      <c r="AZ9" s="43">
        <v>105</v>
      </c>
      <c r="BA9" s="43">
        <v>105</v>
      </c>
      <c r="BB9" s="43">
        <v>105.6275</v>
      </c>
      <c r="BC9" s="43">
        <v>105.6275</v>
      </c>
      <c r="BD9" s="43">
        <v>105.6275</v>
      </c>
      <c r="BE9" s="43">
        <v>105.6275</v>
      </c>
      <c r="BF9" s="43">
        <v>111</v>
      </c>
      <c r="BG9" s="43">
        <v>111</v>
      </c>
      <c r="BH9" s="43">
        <v>111</v>
      </c>
      <c r="BI9" s="43">
        <v>111</v>
      </c>
      <c r="BJ9" s="43">
        <v>131.2775</v>
      </c>
      <c r="BK9" s="43">
        <v>131.2775</v>
      </c>
      <c r="BL9" s="43">
        <v>131.2775</v>
      </c>
      <c r="BM9" s="43">
        <v>131.2775</v>
      </c>
      <c r="BN9" s="43">
        <v>161.845</v>
      </c>
      <c r="BO9" s="43">
        <v>161.845</v>
      </c>
      <c r="BP9" s="43">
        <v>161.845</v>
      </c>
      <c r="BQ9" s="43">
        <v>161.845</v>
      </c>
      <c r="BR9" s="43">
        <v>189.45249999999999</v>
      </c>
      <c r="BS9" s="43">
        <v>189.45249999999999</v>
      </c>
      <c r="BT9" s="43">
        <v>189.45249999999999</v>
      </c>
      <c r="BU9" s="43">
        <v>189.45249999999999</v>
      </c>
      <c r="BV9" s="43">
        <v>185.8175</v>
      </c>
      <c r="BW9" s="43">
        <v>185.8175</v>
      </c>
      <c r="BX9" s="43">
        <v>185.8175</v>
      </c>
      <c r="BY9" s="43">
        <v>185.8175</v>
      </c>
      <c r="BZ9" s="43">
        <v>170.05250000000001</v>
      </c>
      <c r="CA9" s="43">
        <v>170.05250000000001</v>
      </c>
      <c r="CB9" s="43">
        <v>170.05250000000001</v>
      </c>
      <c r="CC9" s="43">
        <v>170.05250000000001</v>
      </c>
      <c r="CD9" s="43">
        <v>148.1</v>
      </c>
      <c r="CE9" s="43">
        <v>148.1</v>
      </c>
      <c r="CF9" s="43">
        <v>148.1</v>
      </c>
      <c r="CG9" s="43">
        <v>148.1</v>
      </c>
      <c r="CH9" s="43">
        <v>140.4</v>
      </c>
      <c r="CI9" s="43">
        <v>140.4</v>
      </c>
      <c r="CJ9" s="43">
        <v>140.4</v>
      </c>
      <c r="CK9" s="43">
        <v>140.4</v>
      </c>
      <c r="CL9" s="43">
        <v>127.8</v>
      </c>
      <c r="CM9" s="43">
        <v>127.8</v>
      </c>
      <c r="CN9" s="43">
        <v>127.8</v>
      </c>
      <c r="CO9" s="43">
        <v>127.8</v>
      </c>
      <c r="CP9" s="43">
        <v>108.2025</v>
      </c>
      <c r="CQ9" s="43">
        <v>108.2025</v>
      </c>
      <c r="CR9" s="43">
        <v>108.2025</v>
      </c>
      <c r="CS9" s="43">
        <v>108.2025</v>
      </c>
      <c r="CT9" s="44"/>
      <c r="CU9" s="44"/>
      <c r="CV9" s="44"/>
      <c r="CW9" s="45"/>
      <c r="CX9" s="46">
        <f>IF(SUM(B9:CW9)&lt;&gt;0,AVERAGEIF(B9:CW9,"&lt;&gt;"""),"")</f>
        <v>130.5270833333332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54.048000000000002</v>
      </c>
      <c r="AC15" s="71">
        <v>52.46</v>
      </c>
      <c r="AD15" s="71">
        <v>50.055999999999997</v>
      </c>
      <c r="AE15" s="71">
        <v>47.308</v>
      </c>
      <c r="AF15" s="71">
        <v>44.683999999999997</v>
      </c>
      <c r="AG15" s="71">
        <v>42.392000000000003</v>
      </c>
      <c r="AH15" s="71">
        <v>40.368000000000002</v>
      </c>
      <c r="AI15" s="71">
        <v>38.335999999999999</v>
      </c>
      <c r="AJ15" s="71">
        <v>36.252000000000002</v>
      </c>
      <c r="AK15" s="71">
        <v>34.244</v>
      </c>
      <c r="AL15" s="71">
        <v>32.427999999999997</v>
      </c>
      <c r="AM15" s="71">
        <v>31.303999999999998</v>
      </c>
      <c r="AN15" s="71">
        <v>31.547999999999998</v>
      </c>
      <c r="AO15" s="71">
        <v>33.543999999999997</v>
      </c>
      <c r="AP15" s="71">
        <v>36.387999999999998</v>
      </c>
      <c r="AQ15" s="71">
        <v>39.119999999999997</v>
      </c>
      <c r="AR15" s="71">
        <v>40.688000000000002</v>
      </c>
      <c r="AS15" s="71">
        <v>41.292000000000002</v>
      </c>
      <c r="AT15" s="71">
        <v>41.472000000000001</v>
      </c>
      <c r="AU15" s="71">
        <v>41.655999999999999</v>
      </c>
      <c r="AV15" s="71">
        <v>41.683999999999997</v>
      </c>
      <c r="AW15" s="71">
        <v>41.58</v>
      </c>
      <c r="AX15" s="71">
        <v>41.475999999999999</v>
      </c>
      <c r="AY15" s="71">
        <v>41.488</v>
      </c>
      <c r="AZ15" s="71">
        <v>42.244</v>
      </c>
      <c r="BA15" s="71">
        <v>44.283999999999999</v>
      </c>
      <c r="BB15" s="71">
        <v>47.12</v>
      </c>
      <c r="BC15" s="71">
        <v>49.155999999999999</v>
      </c>
      <c r="BD15" s="71">
        <v>50.04</v>
      </c>
      <c r="BE15" s="71">
        <v>50.404000000000003</v>
      </c>
      <c r="BF15" s="71">
        <v>50.811999999999998</v>
      </c>
      <c r="BG15" s="71">
        <v>51.22</v>
      </c>
      <c r="BH15" s="71">
        <v>51.595999999999997</v>
      </c>
      <c r="BI15" s="71">
        <v>51.956000000000003</v>
      </c>
      <c r="BJ15" s="71">
        <v>52.308</v>
      </c>
      <c r="BK15" s="71">
        <v>52.704000000000001</v>
      </c>
      <c r="BL15" s="71">
        <v>53.16</v>
      </c>
      <c r="BM15" s="71">
        <v>53.667999999999999</v>
      </c>
      <c r="BN15" s="71">
        <v>54.164000000000001</v>
      </c>
      <c r="BO15" s="71">
        <v>54.56</v>
      </c>
      <c r="BP15" s="71">
        <v>54.811999999999998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1216.2560000000001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54.048000000000002</v>
      </c>
      <c r="AC17" s="77">
        <f t="shared" si="0"/>
        <v>52.46</v>
      </c>
      <c r="AD17" s="77">
        <f t="shared" si="0"/>
        <v>50.055999999999997</v>
      </c>
      <c r="AE17" s="77">
        <f t="shared" si="0"/>
        <v>47.308</v>
      </c>
      <c r="AF17" s="77">
        <f t="shared" si="0"/>
        <v>44.683999999999997</v>
      </c>
      <c r="AG17" s="77">
        <f t="shared" si="0"/>
        <v>42.392000000000003</v>
      </c>
      <c r="AH17" s="77">
        <f t="shared" si="0"/>
        <v>40.368000000000002</v>
      </c>
      <c r="AI17" s="77">
        <f t="shared" si="0"/>
        <v>38.335999999999999</v>
      </c>
      <c r="AJ17" s="77">
        <f t="shared" si="0"/>
        <v>36.252000000000002</v>
      </c>
      <c r="AK17" s="77">
        <f t="shared" si="0"/>
        <v>34.244</v>
      </c>
      <c r="AL17" s="77">
        <f t="shared" si="0"/>
        <v>32.427999999999997</v>
      </c>
      <c r="AM17" s="77">
        <f t="shared" si="0"/>
        <v>31.303999999999998</v>
      </c>
      <c r="AN17" s="77">
        <f t="shared" si="0"/>
        <v>31.547999999999998</v>
      </c>
      <c r="AO17" s="77">
        <f t="shared" si="0"/>
        <v>33.543999999999997</v>
      </c>
      <c r="AP17" s="77">
        <f t="shared" si="0"/>
        <v>36.387999999999998</v>
      </c>
      <c r="AQ17" s="77">
        <f t="shared" si="0"/>
        <v>39.119999999999997</v>
      </c>
      <c r="AR17" s="77">
        <f t="shared" si="0"/>
        <v>40.688000000000002</v>
      </c>
      <c r="AS17" s="77">
        <f t="shared" si="0"/>
        <v>41.292000000000002</v>
      </c>
      <c r="AT17" s="77">
        <f t="shared" si="0"/>
        <v>41.472000000000001</v>
      </c>
      <c r="AU17" s="77">
        <f t="shared" si="0"/>
        <v>41.655999999999999</v>
      </c>
      <c r="AV17" s="77">
        <f t="shared" si="0"/>
        <v>41.683999999999997</v>
      </c>
      <c r="AW17" s="77">
        <f t="shared" si="0"/>
        <v>41.58</v>
      </c>
      <c r="AX17" s="77">
        <f t="shared" si="0"/>
        <v>41.475999999999999</v>
      </c>
      <c r="AY17" s="77">
        <f t="shared" si="0"/>
        <v>41.488</v>
      </c>
      <c r="AZ17" s="77">
        <f t="shared" si="0"/>
        <v>42.244</v>
      </c>
      <c r="BA17" s="77">
        <f t="shared" si="0"/>
        <v>44.283999999999999</v>
      </c>
      <c r="BB17" s="77">
        <f t="shared" si="0"/>
        <v>47.12</v>
      </c>
      <c r="BC17" s="77">
        <f t="shared" si="0"/>
        <v>49.155999999999999</v>
      </c>
      <c r="BD17" s="77">
        <f t="shared" si="0"/>
        <v>50.04</v>
      </c>
      <c r="BE17" s="77">
        <f t="shared" si="0"/>
        <v>50.404000000000003</v>
      </c>
      <c r="BF17" s="77">
        <f t="shared" si="0"/>
        <v>50.811999999999998</v>
      </c>
      <c r="BG17" s="77">
        <f t="shared" si="0"/>
        <v>51.22</v>
      </c>
      <c r="BH17" s="77">
        <f t="shared" si="0"/>
        <v>51.595999999999997</v>
      </c>
      <c r="BI17" s="77">
        <f t="shared" si="0"/>
        <v>51.956000000000003</v>
      </c>
      <c r="BJ17" s="77">
        <f t="shared" si="0"/>
        <v>52.308</v>
      </c>
      <c r="BK17" s="77">
        <f t="shared" si="0"/>
        <v>52.704000000000001</v>
      </c>
      <c r="BL17" s="77">
        <f t="shared" si="0"/>
        <v>53.16</v>
      </c>
      <c r="BM17" s="77">
        <f t="shared" si="0"/>
        <v>53.667999999999999</v>
      </c>
      <c r="BN17" s="77">
        <f t="shared" si="0"/>
        <v>54.164000000000001</v>
      </c>
      <c r="BO17" s="77">
        <f t="shared" ref="BO17:CW17" si="1">SUM(BO11:BO16)</f>
        <v>54.56</v>
      </c>
      <c r="BP17" s="77">
        <f t="shared" si="1"/>
        <v>54.811999999999998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1216.2560000000001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778.505</v>
      </c>
      <c r="C20" s="88">
        <v>779.33299999999997</v>
      </c>
      <c r="D20" s="88">
        <v>779.59500000000003</v>
      </c>
      <c r="E20" s="88">
        <v>778.64199999999994</v>
      </c>
      <c r="F20" s="88">
        <v>765.947</v>
      </c>
      <c r="G20" s="88">
        <v>765.78</v>
      </c>
      <c r="H20" s="88">
        <v>766.23599999999988</v>
      </c>
      <c r="I20" s="88">
        <v>766.55100000000004</v>
      </c>
      <c r="J20" s="88">
        <v>758.42</v>
      </c>
      <c r="K20" s="88">
        <v>759.09299999999996</v>
      </c>
      <c r="L20" s="88">
        <v>759.53499999999997</v>
      </c>
      <c r="M20" s="88">
        <v>759.351</v>
      </c>
      <c r="N20" s="88">
        <v>757.24900000000002</v>
      </c>
      <c r="O20" s="88">
        <v>756.21600000000001</v>
      </c>
      <c r="P20" s="88">
        <v>756.95600000000002</v>
      </c>
      <c r="Q20" s="88">
        <v>757.52300000000002</v>
      </c>
      <c r="R20" s="88">
        <v>758.70899999999995</v>
      </c>
      <c r="S20" s="88">
        <v>757.76199999999994</v>
      </c>
      <c r="T20" s="88">
        <v>756.803</v>
      </c>
      <c r="U20" s="88">
        <v>757.11900000000003</v>
      </c>
      <c r="V20" s="88">
        <v>758.93600000000004</v>
      </c>
      <c r="W20" s="88">
        <v>760.18200000000002</v>
      </c>
      <c r="X20" s="88">
        <v>762.21</v>
      </c>
      <c r="Y20" s="88">
        <v>765.10200000000009</v>
      </c>
      <c r="Z20" s="88">
        <v>712.14300000000003</v>
      </c>
      <c r="AA20" s="88">
        <v>714.37400000000002</v>
      </c>
      <c r="AB20" s="88">
        <v>715.6</v>
      </c>
      <c r="AC20" s="88">
        <v>716.57899999999995</v>
      </c>
      <c r="AD20" s="88">
        <v>711.17400000000009</v>
      </c>
      <c r="AE20" s="88">
        <v>710.16100000000006</v>
      </c>
      <c r="AF20" s="88">
        <v>709.12599999999998</v>
      </c>
      <c r="AG20" s="88">
        <v>710.11500000000001</v>
      </c>
      <c r="AH20" s="88">
        <v>661.68</v>
      </c>
      <c r="AI20" s="88">
        <v>661.43799999999999</v>
      </c>
      <c r="AJ20" s="88">
        <v>661.29899999999998</v>
      </c>
      <c r="AK20" s="88">
        <v>660.50800000000004</v>
      </c>
      <c r="AL20" s="88">
        <v>661.19999999999993</v>
      </c>
      <c r="AM20" s="88">
        <v>662.19199999999989</v>
      </c>
      <c r="AN20" s="88">
        <v>661.053</v>
      </c>
      <c r="AO20" s="88">
        <v>662.44</v>
      </c>
      <c r="AP20" s="88">
        <v>657.46299999999997</v>
      </c>
      <c r="AQ20" s="88">
        <v>657.32100000000003</v>
      </c>
      <c r="AR20" s="88">
        <v>656.755</v>
      </c>
      <c r="AS20" s="88">
        <v>663.65</v>
      </c>
      <c r="AT20" s="88">
        <v>657.79000000000008</v>
      </c>
      <c r="AU20" s="88">
        <v>657.59100000000001</v>
      </c>
      <c r="AV20" s="88">
        <v>656.34500000000003</v>
      </c>
      <c r="AW20" s="88">
        <v>655.58200000000011</v>
      </c>
      <c r="AX20" s="88">
        <v>662.36500000000001</v>
      </c>
      <c r="AY20" s="88">
        <v>661.57500000000005</v>
      </c>
      <c r="AZ20" s="88">
        <v>661.25</v>
      </c>
      <c r="BA20" s="88">
        <v>662.7109999999999</v>
      </c>
      <c r="BB20" s="88">
        <v>710.73899999999992</v>
      </c>
      <c r="BC20" s="88">
        <v>711.08199999999999</v>
      </c>
      <c r="BD20" s="88">
        <v>705.12099999999998</v>
      </c>
      <c r="BE20" s="88">
        <v>706.61800000000005</v>
      </c>
      <c r="BF20" s="88">
        <v>702.64</v>
      </c>
      <c r="BG20" s="88">
        <v>703.85699999999997</v>
      </c>
      <c r="BH20" s="88">
        <v>705.91000000000008</v>
      </c>
      <c r="BI20" s="88">
        <v>703.62700000000007</v>
      </c>
      <c r="BJ20" s="88">
        <v>707.79899999999998</v>
      </c>
      <c r="BK20" s="88">
        <v>708.90399999999988</v>
      </c>
      <c r="BL20" s="88">
        <v>708.57100000000003</v>
      </c>
      <c r="BM20" s="88">
        <v>709.01300000000003</v>
      </c>
      <c r="BN20" s="88">
        <v>668.20900000000006</v>
      </c>
      <c r="BO20" s="88">
        <v>668.80600000000004</v>
      </c>
      <c r="BP20" s="88">
        <v>670.80900000000008</v>
      </c>
      <c r="BQ20" s="88">
        <v>669.3889999999999</v>
      </c>
      <c r="BR20" s="88">
        <v>665.84100000000001</v>
      </c>
      <c r="BS20" s="88">
        <v>661.01100000000008</v>
      </c>
      <c r="BT20" s="88">
        <v>662.65000000000009</v>
      </c>
      <c r="BU20" s="88">
        <v>662.995</v>
      </c>
      <c r="BV20" s="88">
        <v>681.37399999999991</v>
      </c>
      <c r="BW20" s="88">
        <v>681.6</v>
      </c>
      <c r="BX20" s="88">
        <v>681.76499999999999</v>
      </c>
      <c r="BY20" s="88">
        <v>682.30300000000011</v>
      </c>
      <c r="BZ20" s="88">
        <v>689.75299999999993</v>
      </c>
      <c r="CA20" s="88">
        <v>690.26199999999994</v>
      </c>
      <c r="CB20" s="88">
        <v>690.43799999999987</v>
      </c>
      <c r="CC20" s="88">
        <v>692.96699999999998</v>
      </c>
      <c r="CD20" s="88">
        <v>696.5390000000001</v>
      </c>
      <c r="CE20" s="88">
        <v>696.51900000000001</v>
      </c>
      <c r="CF20" s="88">
        <v>693.88300000000004</v>
      </c>
      <c r="CG20" s="88">
        <v>693.60400000000004</v>
      </c>
      <c r="CH20" s="88">
        <v>733.39400000000001</v>
      </c>
      <c r="CI20" s="88">
        <v>732.46500000000003</v>
      </c>
      <c r="CJ20" s="88">
        <v>734.28200000000004</v>
      </c>
      <c r="CK20" s="88">
        <v>732.10299999999995</v>
      </c>
      <c r="CL20" s="88">
        <v>802.64299999999992</v>
      </c>
      <c r="CM20" s="88">
        <v>802.82299999999998</v>
      </c>
      <c r="CN20" s="88">
        <v>802.90700000000004</v>
      </c>
      <c r="CO20" s="88">
        <v>806.14300000000003</v>
      </c>
      <c r="CP20" s="88">
        <v>806.38799999999992</v>
      </c>
      <c r="CQ20" s="88">
        <v>804.25</v>
      </c>
      <c r="CR20" s="88">
        <v>804.70699999999988</v>
      </c>
      <c r="CS20" s="88">
        <v>803.75599999999997</v>
      </c>
      <c r="CT20" s="89"/>
      <c r="CU20" s="89"/>
      <c r="CV20" s="89"/>
      <c r="CW20" s="90"/>
      <c r="CX20" s="91">
        <f t="array" ref="CX20">SUMPRODUCT(B20:CW20*0.25)</f>
        <v>17168.423500000001</v>
      </c>
    </row>
    <row r="21" spans="1:102" ht="24.95" customHeight="1" x14ac:dyDescent="0.2">
      <c r="A21" s="92" t="s">
        <v>17</v>
      </c>
      <c r="B21" s="93">
        <v>846.16799999999989</v>
      </c>
      <c r="C21" s="94">
        <v>844.35899999999992</v>
      </c>
      <c r="D21" s="94">
        <v>842.22499999999991</v>
      </c>
      <c r="E21" s="94">
        <v>837.92099999999994</v>
      </c>
      <c r="F21" s="94">
        <v>827.62399999999991</v>
      </c>
      <c r="G21" s="94">
        <v>828.30600000000004</v>
      </c>
      <c r="H21" s="94">
        <v>826.62199999999996</v>
      </c>
      <c r="I21" s="94">
        <v>827.57500000000016</v>
      </c>
      <c r="J21" s="94">
        <v>825.32899999999995</v>
      </c>
      <c r="K21" s="94">
        <v>827.55299999999988</v>
      </c>
      <c r="L21" s="94">
        <v>827.11199999999985</v>
      </c>
      <c r="M21" s="94">
        <v>828.75599999999997</v>
      </c>
      <c r="N21" s="94">
        <v>838.572</v>
      </c>
      <c r="O21" s="94">
        <v>842.17000000000007</v>
      </c>
      <c r="P21" s="94">
        <v>846.83600000000001</v>
      </c>
      <c r="Q21" s="94">
        <v>850.19299999999998</v>
      </c>
      <c r="R21" s="94">
        <v>886.23899999999992</v>
      </c>
      <c r="S21" s="94">
        <v>896.0899999999998</v>
      </c>
      <c r="T21" s="94">
        <v>909.65700000000004</v>
      </c>
      <c r="U21" s="94">
        <v>934.73299999999983</v>
      </c>
      <c r="V21" s="94">
        <v>1054.1310000000003</v>
      </c>
      <c r="W21" s="94">
        <v>1088.3399999999999</v>
      </c>
      <c r="X21" s="94">
        <v>1115.4869999999999</v>
      </c>
      <c r="Y21" s="94">
        <v>1140.8229999999999</v>
      </c>
      <c r="Z21" s="94">
        <v>1268.8019999999999</v>
      </c>
      <c r="AA21" s="94">
        <v>1315.2050000000002</v>
      </c>
      <c r="AB21" s="94">
        <v>1337.6990000000001</v>
      </c>
      <c r="AC21" s="94">
        <v>1358.9290000000001</v>
      </c>
      <c r="AD21" s="94">
        <v>1450.307</v>
      </c>
      <c r="AE21" s="94">
        <v>1458.5989999999999</v>
      </c>
      <c r="AF21" s="94">
        <v>1469.2640000000001</v>
      </c>
      <c r="AG21" s="94">
        <v>1471.7399999999998</v>
      </c>
      <c r="AH21" s="94">
        <v>1508.0829999999996</v>
      </c>
      <c r="AI21" s="94">
        <v>1512.4590000000001</v>
      </c>
      <c r="AJ21" s="94">
        <v>1514.2530000000004</v>
      </c>
      <c r="AK21" s="94">
        <v>1504.9069999999999</v>
      </c>
      <c r="AL21" s="94">
        <v>1497.3880000000001</v>
      </c>
      <c r="AM21" s="94">
        <v>1499.9590000000001</v>
      </c>
      <c r="AN21" s="94">
        <v>1503.5550000000001</v>
      </c>
      <c r="AO21" s="94">
        <v>1506.413</v>
      </c>
      <c r="AP21" s="94">
        <v>1488.1860000000001</v>
      </c>
      <c r="AQ21" s="94">
        <v>1489.7059999999999</v>
      </c>
      <c r="AR21" s="94">
        <v>1494.1409999999998</v>
      </c>
      <c r="AS21" s="94">
        <v>1492.2609999999997</v>
      </c>
      <c r="AT21" s="94">
        <v>1468.854</v>
      </c>
      <c r="AU21" s="94">
        <v>1462.2829999999999</v>
      </c>
      <c r="AV21" s="94">
        <v>1466.55</v>
      </c>
      <c r="AW21" s="94">
        <v>1469.9809999999998</v>
      </c>
      <c r="AX21" s="94">
        <v>1460.9839999999999</v>
      </c>
      <c r="AY21" s="94">
        <v>1466.7249999999999</v>
      </c>
      <c r="AZ21" s="94">
        <v>1467.3029999999999</v>
      </c>
      <c r="BA21" s="94">
        <v>1459.8689999999999</v>
      </c>
      <c r="BB21" s="94">
        <v>1437.453</v>
      </c>
      <c r="BC21" s="94">
        <v>1438.6130000000001</v>
      </c>
      <c r="BD21" s="94">
        <v>1437.1990000000001</v>
      </c>
      <c r="BE21" s="94">
        <v>1437.0350000000003</v>
      </c>
      <c r="BF21" s="94">
        <v>1396.789</v>
      </c>
      <c r="BG21" s="94">
        <v>1393.3919999999998</v>
      </c>
      <c r="BH21" s="94">
        <v>1392.999</v>
      </c>
      <c r="BI21" s="94">
        <v>1386.2619999999999</v>
      </c>
      <c r="BJ21" s="94">
        <v>1374.2520000000002</v>
      </c>
      <c r="BK21" s="94">
        <v>1371.981</v>
      </c>
      <c r="BL21" s="94">
        <v>1370.2730000000001</v>
      </c>
      <c r="BM21" s="94">
        <v>1366.2840000000001</v>
      </c>
      <c r="BN21" s="94">
        <v>1340.9559999999999</v>
      </c>
      <c r="BO21" s="94">
        <v>1334.8879999999999</v>
      </c>
      <c r="BP21" s="94">
        <v>1324.057</v>
      </c>
      <c r="BQ21" s="94">
        <v>1322.7650000000001</v>
      </c>
      <c r="BR21" s="94">
        <v>1337.6499999999999</v>
      </c>
      <c r="BS21" s="94">
        <v>1330.56</v>
      </c>
      <c r="BT21" s="94">
        <v>1320.4380000000003</v>
      </c>
      <c r="BU21" s="94">
        <v>1315.4829999999999</v>
      </c>
      <c r="BV21" s="94">
        <v>1295.0439999999999</v>
      </c>
      <c r="BW21" s="94">
        <v>1297.3929999999998</v>
      </c>
      <c r="BX21" s="94">
        <v>1300.7840000000001</v>
      </c>
      <c r="BY21" s="94">
        <v>1296.9050000000002</v>
      </c>
      <c r="BZ21" s="94">
        <v>1271.9919999999997</v>
      </c>
      <c r="CA21" s="94">
        <v>1264.6120000000001</v>
      </c>
      <c r="CB21" s="94">
        <v>1268.675</v>
      </c>
      <c r="CC21" s="94">
        <v>1256.7460000000003</v>
      </c>
      <c r="CD21" s="94">
        <v>1199.174</v>
      </c>
      <c r="CE21" s="94">
        <v>1185.4590000000001</v>
      </c>
      <c r="CF21" s="94">
        <v>1179.326</v>
      </c>
      <c r="CG21" s="94">
        <v>1156.5339999999999</v>
      </c>
      <c r="CH21" s="94">
        <v>1106.127</v>
      </c>
      <c r="CI21" s="94">
        <v>1099.0749999999998</v>
      </c>
      <c r="CJ21" s="94">
        <v>1089.5360000000001</v>
      </c>
      <c r="CK21" s="94">
        <v>1090.2739999999999</v>
      </c>
      <c r="CL21" s="94">
        <v>1071.0169999999998</v>
      </c>
      <c r="CM21" s="94">
        <v>1066.5650000000001</v>
      </c>
      <c r="CN21" s="94">
        <v>1063.6890000000001</v>
      </c>
      <c r="CO21" s="94">
        <v>1058.8519999999999</v>
      </c>
      <c r="CP21" s="94">
        <v>1054.4449999999999</v>
      </c>
      <c r="CQ21" s="94">
        <v>1055.1299999999999</v>
      </c>
      <c r="CR21" s="94">
        <v>1051.1799999999998</v>
      </c>
      <c r="CS21" s="94">
        <v>1048.163</v>
      </c>
      <c r="CT21" s="95"/>
      <c r="CU21" s="95"/>
      <c r="CV21" s="95"/>
      <c r="CW21" s="96"/>
      <c r="CX21" s="97">
        <f t="array" ref="CX21">SUMPRODUCT(B21:CW21*0.25)</f>
        <v>29378.312999999987</v>
      </c>
    </row>
    <row r="22" spans="1:102" ht="24.95" customHeight="1" x14ac:dyDescent="0.2">
      <c r="A22" s="92" t="s">
        <v>18</v>
      </c>
      <c r="B22" s="98">
        <v>2635.0869999999995</v>
      </c>
      <c r="C22" s="99">
        <v>2570.4999999999995</v>
      </c>
      <c r="D22" s="99">
        <v>2557.46</v>
      </c>
      <c r="E22" s="99">
        <v>2538.5319999999997</v>
      </c>
      <c r="F22" s="99">
        <v>2554.105</v>
      </c>
      <c r="G22" s="99">
        <v>2571.6569999999997</v>
      </c>
      <c r="H22" s="99">
        <v>2554.9159999999997</v>
      </c>
      <c r="I22" s="99">
        <v>2530.6229999999996</v>
      </c>
      <c r="J22" s="99">
        <v>2490.5949999999998</v>
      </c>
      <c r="K22" s="99">
        <v>2463.6190000000001</v>
      </c>
      <c r="L22" s="99">
        <v>2436.8729999999996</v>
      </c>
      <c r="M22" s="99">
        <v>2418.3739999999998</v>
      </c>
      <c r="N22" s="99">
        <v>2389.2399999999998</v>
      </c>
      <c r="O22" s="99">
        <v>2397.7929999999997</v>
      </c>
      <c r="P22" s="99">
        <v>2382.9219999999996</v>
      </c>
      <c r="Q22" s="99">
        <v>2393.3909999999996</v>
      </c>
      <c r="R22" s="99">
        <v>2387.3559999999998</v>
      </c>
      <c r="S22" s="99">
        <v>2422.5010000000002</v>
      </c>
      <c r="T22" s="99">
        <v>2477.3510000000001</v>
      </c>
      <c r="U22" s="99">
        <v>2548.2759999999998</v>
      </c>
      <c r="V22" s="99">
        <v>2590.5769999999998</v>
      </c>
      <c r="W22" s="99">
        <v>2688.5529999999999</v>
      </c>
      <c r="X22" s="99">
        <v>2806.1410000000001</v>
      </c>
      <c r="Y22" s="99">
        <v>2946.306</v>
      </c>
      <c r="Z22" s="99">
        <v>3049.3430000000003</v>
      </c>
      <c r="AA22" s="99">
        <v>3186.895</v>
      </c>
      <c r="AB22" s="99">
        <v>3305.5299999999997</v>
      </c>
      <c r="AC22" s="99">
        <v>3403.0129999999995</v>
      </c>
      <c r="AD22" s="99">
        <v>3465.0860000000002</v>
      </c>
      <c r="AE22" s="99">
        <v>3540.3469999999998</v>
      </c>
      <c r="AF22" s="99">
        <v>3634.2609999999995</v>
      </c>
      <c r="AG22" s="99">
        <v>3719.7589999999996</v>
      </c>
      <c r="AH22" s="99">
        <v>3829.4309999999996</v>
      </c>
      <c r="AI22" s="99">
        <v>3836.2389999999996</v>
      </c>
      <c r="AJ22" s="99">
        <v>3884.0899999999992</v>
      </c>
      <c r="AK22" s="99">
        <v>3992.2879999999996</v>
      </c>
      <c r="AL22" s="99">
        <v>3988.2399999999993</v>
      </c>
      <c r="AM22" s="99">
        <v>4048.9650000000001</v>
      </c>
      <c r="AN22" s="99">
        <v>4105.6390000000001</v>
      </c>
      <c r="AO22" s="99">
        <v>4139.3310000000001</v>
      </c>
      <c r="AP22" s="99">
        <v>4164.8419999999996</v>
      </c>
      <c r="AQ22" s="99">
        <v>4185.2140000000009</v>
      </c>
      <c r="AR22" s="99">
        <v>4223.4940000000006</v>
      </c>
      <c r="AS22" s="99">
        <v>4277.7489999999998</v>
      </c>
      <c r="AT22" s="99">
        <v>4354.0280000000002</v>
      </c>
      <c r="AU22" s="99">
        <v>4405.2560000000012</v>
      </c>
      <c r="AV22" s="99">
        <v>4426.4260000000004</v>
      </c>
      <c r="AW22" s="99">
        <v>4431.5760000000009</v>
      </c>
      <c r="AX22" s="99">
        <v>4433.9130000000005</v>
      </c>
      <c r="AY22" s="99">
        <v>4404.8419999999996</v>
      </c>
      <c r="AZ22" s="99">
        <v>4378.1150000000007</v>
      </c>
      <c r="BA22" s="99">
        <v>4336.8970000000008</v>
      </c>
      <c r="BB22" s="99">
        <v>4243.1210000000001</v>
      </c>
      <c r="BC22" s="99">
        <v>4182.4610000000011</v>
      </c>
      <c r="BD22" s="99">
        <v>4123.0789999999997</v>
      </c>
      <c r="BE22" s="99">
        <v>4056.22</v>
      </c>
      <c r="BF22" s="99">
        <v>4050.7580000000003</v>
      </c>
      <c r="BG22" s="99">
        <v>4010.3829999999998</v>
      </c>
      <c r="BH22" s="99">
        <v>3980.7769999999996</v>
      </c>
      <c r="BI22" s="99">
        <v>3962.627</v>
      </c>
      <c r="BJ22" s="99">
        <v>3969.4559999999997</v>
      </c>
      <c r="BK22" s="99">
        <v>3967.2530000000002</v>
      </c>
      <c r="BL22" s="99">
        <v>3976.9309999999996</v>
      </c>
      <c r="BM22" s="99">
        <v>3994.3270000000002</v>
      </c>
      <c r="BN22" s="99">
        <v>4066.1539999999991</v>
      </c>
      <c r="BO22" s="99">
        <v>4120.9169999999995</v>
      </c>
      <c r="BP22" s="99">
        <v>4198.6090000000004</v>
      </c>
      <c r="BQ22" s="99">
        <v>4255.9569999999994</v>
      </c>
      <c r="BR22" s="99">
        <v>4482.9880000000003</v>
      </c>
      <c r="BS22" s="99">
        <v>4577.2490000000007</v>
      </c>
      <c r="BT22" s="99">
        <v>4648.1310000000003</v>
      </c>
      <c r="BU22" s="99">
        <v>4682.2380000000003</v>
      </c>
      <c r="BV22" s="99">
        <v>4712.2080000000005</v>
      </c>
      <c r="BW22" s="99">
        <v>4727.0420000000004</v>
      </c>
      <c r="BX22" s="99">
        <v>4752.7430000000004</v>
      </c>
      <c r="BY22" s="99">
        <v>4711.9640000000009</v>
      </c>
      <c r="BZ22" s="99">
        <v>4755.5940000000001</v>
      </c>
      <c r="CA22" s="99">
        <v>4741.5339999999997</v>
      </c>
      <c r="CB22" s="99">
        <v>4716.9650000000001</v>
      </c>
      <c r="CC22" s="99">
        <v>4651.621000000001</v>
      </c>
      <c r="CD22" s="99">
        <v>4566.5929999999998</v>
      </c>
      <c r="CE22" s="99">
        <v>4466.2980000000007</v>
      </c>
      <c r="CF22" s="99">
        <v>4368.04</v>
      </c>
      <c r="CG22" s="99">
        <v>4254.6820000000007</v>
      </c>
      <c r="CH22" s="99">
        <v>4005.9920000000002</v>
      </c>
      <c r="CI22" s="99">
        <v>3889.4359999999997</v>
      </c>
      <c r="CJ22" s="99">
        <v>3823.549</v>
      </c>
      <c r="CK22" s="99">
        <v>3728.2139999999999</v>
      </c>
      <c r="CL22" s="99">
        <v>3518.9489999999992</v>
      </c>
      <c r="CM22" s="99">
        <v>3448.1739999999995</v>
      </c>
      <c r="CN22" s="99">
        <v>3331.4029999999993</v>
      </c>
      <c r="CO22" s="99">
        <v>3213.8799999999997</v>
      </c>
      <c r="CP22" s="99">
        <v>3055.7289999999998</v>
      </c>
      <c r="CQ22" s="99">
        <v>2946.1529999999998</v>
      </c>
      <c r="CR22" s="99">
        <v>2844.5450000000001</v>
      </c>
      <c r="CS22" s="99">
        <v>2750.9589999999998</v>
      </c>
      <c r="CT22" s="100"/>
      <c r="CU22" s="100"/>
      <c r="CV22" s="100"/>
      <c r="CW22" s="96"/>
      <c r="CX22" s="97">
        <f t="array" ref="CX22">SUMPRODUCT(B22:CW22*0.25)</f>
        <v>87858.865000000005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100</v>
      </c>
      <c r="C24" s="94">
        <v>98</v>
      </c>
      <c r="D24" s="94">
        <v>97</v>
      </c>
      <c r="E24" s="94">
        <v>96</v>
      </c>
      <c r="F24" s="94">
        <v>96</v>
      </c>
      <c r="G24" s="94">
        <v>96</v>
      </c>
      <c r="H24" s="94">
        <v>96</v>
      </c>
      <c r="I24" s="94">
        <v>95</v>
      </c>
      <c r="J24" s="94">
        <v>95</v>
      </c>
      <c r="K24" s="94">
        <v>94</v>
      </c>
      <c r="L24" s="94">
        <v>93</v>
      </c>
      <c r="M24" s="94">
        <v>93</v>
      </c>
      <c r="N24" s="94">
        <v>93</v>
      </c>
      <c r="O24" s="94">
        <v>92</v>
      </c>
      <c r="P24" s="94">
        <v>93</v>
      </c>
      <c r="Q24" s="94">
        <v>93</v>
      </c>
      <c r="R24" s="94">
        <v>94</v>
      </c>
      <c r="S24" s="94">
        <v>96</v>
      </c>
      <c r="T24" s="94">
        <v>98</v>
      </c>
      <c r="U24" s="94">
        <v>100</v>
      </c>
      <c r="V24" s="94">
        <v>103</v>
      </c>
      <c r="W24" s="94">
        <v>107</v>
      </c>
      <c r="X24" s="94">
        <v>111</v>
      </c>
      <c r="Y24" s="94">
        <v>116</v>
      </c>
      <c r="Z24" s="94">
        <v>121</v>
      </c>
      <c r="AA24" s="94">
        <v>125</v>
      </c>
      <c r="AB24" s="94">
        <v>128</v>
      </c>
      <c r="AC24" s="94">
        <v>130</v>
      </c>
      <c r="AD24" s="94">
        <v>132</v>
      </c>
      <c r="AE24" s="94">
        <v>133</v>
      </c>
      <c r="AF24" s="94">
        <v>133</v>
      </c>
      <c r="AG24" s="94">
        <v>133</v>
      </c>
      <c r="AH24" s="94">
        <v>133</v>
      </c>
      <c r="AI24" s="94">
        <v>133</v>
      </c>
      <c r="AJ24" s="94">
        <v>132</v>
      </c>
      <c r="AK24" s="94">
        <v>131</v>
      </c>
      <c r="AL24" s="94">
        <v>129</v>
      </c>
      <c r="AM24" s="94">
        <v>126</v>
      </c>
      <c r="AN24" s="94">
        <v>124</v>
      </c>
      <c r="AO24" s="94">
        <v>122</v>
      </c>
      <c r="AP24" s="94">
        <v>120</v>
      </c>
      <c r="AQ24" s="94">
        <v>118</v>
      </c>
      <c r="AR24" s="94">
        <v>117</v>
      </c>
      <c r="AS24" s="94">
        <v>117</v>
      </c>
      <c r="AT24" s="94">
        <v>117</v>
      </c>
      <c r="AU24" s="94">
        <v>117</v>
      </c>
      <c r="AV24" s="94">
        <v>116</v>
      </c>
      <c r="AW24" s="94">
        <v>116</v>
      </c>
      <c r="AX24" s="94">
        <v>116</v>
      </c>
      <c r="AY24" s="94">
        <v>116</v>
      </c>
      <c r="AZ24" s="94">
        <v>116</v>
      </c>
      <c r="BA24" s="94">
        <v>116</v>
      </c>
      <c r="BB24" s="94">
        <v>116</v>
      </c>
      <c r="BC24" s="94">
        <v>116</v>
      </c>
      <c r="BD24" s="94">
        <v>117</v>
      </c>
      <c r="BE24" s="94">
        <v>118</v>
      </c>
      <c r="BF24" s="94">
        <v>119</v>
      </c>
      <c r="BG24" s="94">
        <v>121</v>
      </c>
      <c r="BH24" s="94">
        <v>122</v>
      </c>
      <c r="BI24" s="94">
        <v>124</v>
      </c>
      <c r="BJ24" s="94">
        <v>126</v>
      </c>
      <c r="BK24" s="94">
        <v>129</v>
      </c>
      <c r="BL24" s="94">
        <v>131</v>
      </c>
      <c r="BM24" s="94">
        <v>134</v>
      </c>
      <c r="BN24" s="94">
        <v>137</v>
      </c>
      <c r="BO24" s="94">
        <v>141</v>
      </c>
      <c r="BP24" s="94">
        <v>144</v>
      </c>
      <c r="BQ24" s="94">
        <v>149</v>
      </c>
      <c r="BR24" s="94">
        <v>153</v>
      </c>
      <c r="BS24" s="94">
        <v>157</v>
      </c>
      <c r="BT24" s="94">
        <v>160</v>
      </c>
      <c r="BU24" s="94">
        <v>161</v>
      </c>
      <c r="BV24" s="94">
        <v>161</v>
      </c>
      <c r="BW24" s="94">
        <v>161</v>
      </c>
      <c r="BX24" s="94">
        <v>162</v>
      </c>
      <c r="BY24" s="94">
        <v>162</v>
      </c>
      <c r="BZ24" s="94">
        <v>162</v>
      </c>
      <c r="CA24" s="94">
        <v>162</v>
      </c>
      <c r="CB24" s="94">
        <v>160</v>
      </c>
      <c r="CC24" s="94">
        <v>158</v>
      </c>
      <c r="CD24" s="94">
        <v>155</v>
      </c>
      <c r="CE24" s="94">
        <v>152</v>
      </c>
      <c r="CF24" s="94">
        <v>149</v>
      </c>
      <c r="CG24" s="94">
        <v>145</v>
      </c>
      <c r="CH24" s="94">
        <v>142</v>
      </c>
      <c r="CI24" s="94">
        <v>139</v>
      </c>
      <c r="CJ24" s="94">
        <v>136</v>
      </c>
      <c r="CK24" s="94">
        <v>133</v>
      </c>
      <c r="CL24" s="94">
        <v>130</v>
      </c>
      <c r="CM24" s="94">
        <v>127</v>
      </c>
      <c r="CN24" s="94">
        <v>124</v>
      </c>
      <c r="CO24" s="94">
        <v>121</v>
      </c>
      <c r="CP24" s="94">
        <v>117</v>
      </c>
      <c r="CQ24" s="94">
        <v>114</v>
      </c>
      <c r="CR24" s="94">
        <v>111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2969.75</v>
      </c>
    </row>
    <row r="25" spans="1:102" ht="24.95" customHeight="1" x14ac:dyDescent="0.2">
      <c r="A25" s="104" t="s">
        <v>21</v>
      </c>
      <c r="B25" s="94">
        <v>224.00000000000003</v>
      </c>
      <c r="C25" s="94">
        <v>224.00000000000003</v>
      </c>
      <c r="D25" s="94">
        <v>224.00000000000003</v>
      </c>
      <c r="E25" s="94">
        <v>224.00000000000003</v>
      </c>
      <c r="F25" s="94">
        <v>214</v>
      </c>
      <c r="G25" s="94">
        <v>214</v>
      </c>
      <c r="H25" s="94">
        <v>214</v>
      </c>
      <c r="I25" s="94">
        <v>214</v>
      </c>
      <c r="J25" s="94">
        <v>208</v>
      </c>
      <c r="K25" s="94">
        <v>208</v>
      </c>
      <c r="L25" s="94">
        <v>208</v>
      </c>
      <c r="M25" s="94">
        <v>208</v>
      </c>
      <c r="N25" s="94">
        <v>210</v>
      </c>
      <c r="O25" s="94">
        <v>210</v>
      </c>
      <c r="P25" s="94">
        <v>210</v>
      </c>
      <c r="Q25" s="94">
        <v>210</v>
      </c>
      <c r="R25" s="94">
        <v>222</v>
      </c>
      <c r="S25" s="94">
        <v>222</v>
      </c>
      <c r="T25" s="94">
        <v>222</v>
      </c>
      <c r="U25" s="94">
        <v>222</v>
      </c>
      <c r="V25" s="94">
        <v>265.99999999999994</v>
      </c>
      <c r="W25" s="94">
        <v>265.99999999999994</v>
      </c>
      <c r="X25" s="94">
        <v>265.99999999999994</v>
      </c>
      <c r="Y25" s="94">
        <v>265.99999999999994</v>
      </c>
      <c r="Z25" s="94">
        <v>295.00000000000006</v>
      </c>
      <c r="AA25" s="94">
        <v>295.00000000000006</v>
      </c>
      <c r="AB25" s="94">
        <v>295.00000000000006</v>
      </c>
      <c r="AC25" s="94">
        <v>295.00000000000006</v>
      </c>
      <c r="AD25" s="94">
        <v>312</v>
      </c>
      <c r="AE25" s="94">
        <v>312</v>
      </c>
      <c r="AF25" s="94">
        <v>312</v>
      </c>
      <c r="AG25" s="94">
        <v>312</v>
      </c>
      <c r="AH25" s="94">
        <v>328</v>
      </c>
      <c r="AI25" s="94">
        <v>328</v>
      </c>
      <c r="AJ25" s="94">
        <v>328</v>
      </c>
      <c r="AK25" s="94">
        <v>328</v>
      </c>
      <c r="AL25" s="94">
        <v>330</v>
      </c>
      <c r="AM25" s="94">
        <v>330</v>
      </c>
      <c r="AN25" s="94">
        <v>330</v>
      </c>
      <c r="AO25" s="94">
        <v>330</v>
      </c>
      <c r="AP25" s="94">
        <v>320</v>
      </c>
      <c r="AQ25" s="94">
        <v>320</v>
      </c>
      <c r="AR25" s="94">
        <v>320</v>
      </c>
      <c r="AS25" s="94">
        <v>320</v>
      </c>
      <c r="AT25" s="94">
        <v>315.99999999999994</v>
      </c>
      <c r="AU25" s="94">
        <v>315.99999999999994</v>
      </c>
      <c r="AV25" s="94">
        <v>315.99999999999994</v>
      </c>
      <c r="AW25" s="94">
        <v>315.99999999999994</v>
      </c>
      <c r="AX25" s="94">
        <v>305</v>
      </c>
      <c r="AY25" s="94">
        <v>305</v>
      </c>
      <c r="AZ25" s="94">
        <v>305</v>
      </c>
      <c r="BA25" s="94">
        <v>305</v>
      </c>
      <c r="BB25" s="94">
        <v>303</v>
      </c>
      <c r="BC25" s="94">
        <v>303</v>
      </c>
      <c r="BD25" s="94">
        <v>303</v>
      </c>
      <c r="BE25" s="94">
        <v>303</v>
      </c>
      <c r="BF25" s="94">
        <v>308</v>
      </c>
      <c r="BG25" s="94">
        <v>308</v>
      </c>
      <c r="BH25" s="94">
        <v>308</v>
      </c>
      <c r="BI25" s="94">
        <v>308</v>
      </c>
      <c r="BJ25" s="94">
        <v>323.99999999999994</v>
      </c>
      <c r="BK25" s="94">
        <v>323.99999999999994</v>
      </c>
      <c r="BL25" s="94">
        <v>323.99999999999994</v>
      </c>
      <c r="BM25" s="94">
        <v>323.99999999999994</v>
      </c>
      <c r="BN25" s="94">
        <v>351</v>
      </c>
      <c r="BO25" s="94">
        <v>351</v>
      </c>
      <c r="BP25" s="94">
        <v>351</v>
      </c>
      <c r="BQ25" s="94">
        <v>351</v>
      </c>
      <c r="BR25" s="94">
        <v>379</v>
      </c>
      <c r="BS25" s="94">
        <v>379</v>
      </c>
      <c r="BT25" s="94">
        <v>379</v>
      </c>
      <c r="BU25" s="94">
        <v>379</v>
      </c>
      <c r="BV25" s="94">
        <v>390</v>
      </c>
      <c r="BW25" s="94">
        <v>390</v>
      </c>
      <c r="BX25" s="94">
        <v>390</v>
      </c>
      <c r="BY25" s="94">
        <v>390</v>
      </c>
      <c r="BZ25" s="94">
        <v>383.99999999999994</v>
      </c>
      <c r="CA25" s="94">
        <v>383.99999999999994</v>
      </c>
      <c r="CB25" s="94">
        <v>383.99999999999994</v>
      </c>
      <c r="CC25" s="94">
        <v>383.99999999999994</v>
      </c>
      <c r="CD25" s="94">
        <v>361</v>
      </c>
      <c r="CE25" s="94">
        <v>361</v>
      </c>
      <c r="CF25" s="94">
        <v>361</v>
      </c>
      <c r="CG25" s="94">
        <v>361</v>
      </c>
      <c r="CH25" s="94">
        <v>318</v>
      </c>
      <c r="CI25" s="94">
        <v>318</v>
      </c>
      <c r="CJ25" s="94">
        <v>318</v>
      </c>
      <c r="CK25" s="94">
        <v>318</v>
      </c>
      <c r="CL25" s="94">
        <v>277</v>
      </c>
      <c r="CM25" s="94">
        <v>277</v>
      </c>
      <c r="CN25" s="94">
        <v>277</v>
      </c>
      <c r="CO25" s="94">
        <v>277</v>
      </c>
      <c r="CP25" s="94">
        <v>247.99999999999997</v>
      </c>
      <c r="CQ25" s="94">
        <v>247.99999999999997</v>
      </c>
      <c r="CR25" s="94">
        <v>247.99999999999997</v>
      </c>
      <c r="CS25" s="94">
        <v>247.99999999999997</v>
      </c>
      <c r="CT25" s="94"/>
      <c r="CU25" s="94"/>
      <c r="CV25" s="94"/>
      <c r="CW25" s="94"/>
      <c r="CX25" s="97">
        <f t="array" ref="CX25">SUMPRODUCT(B25:CW25*0.25)</f>
        <v>7193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4583.7599999999993</v>
      </c>
      <c r="C27" s="107">
        <f t="shared" ref="C27:BN27" si="2">SUM(C20:C26)</f>
        <v>4516.1919999999991</v>
      </c>
      <c r="D27" s="107">
        <f t="shared" si="2"/>
        <v>4500.28</v>
      </c>
      <c r="E27" s="107">
        <f t="shared" si="2"/>
        <v>4475.0949999999993</v>
      </c>
      <c r="F27" s="107">
        <f t="shared" si="2"/>
        <v>4457.6759999999995</v>
      </c>
      <c r="G27" s="107">
        <f t="shared" si="2"/>
        <v>4475.7429999999995</v>
      </c>
      <c r="H27" s="107">
        <f t="shared" si="2"/>
        <v>4457.7739999999994</v>
      </c>
      <c r="I27" s="107">
        <f t="shared" si="2"/>
        <v>4433.7489999999998</v>
      </c>
      <c r="J27" s="107">
        <f t="shared" si="2"/>
        <v>4377.3439999999991</v>
      </c>
      <c r="K27" s="107">
        <f t="shared" si="2"/>
        <v>4352.2649999999994</v>
      </c>
      <c r="L27" s="107">
        <f t="shared" si="2"/>
        <v>4324.5199999999995</v>
      </c>
      <c r="M27" s="107">
        <f t="shared" si="2"/>
        <v>4307.4809999999998</v>
      </c>
      <c r="N27" s="107">
        <f t="shared" si="2"/>
        <v>4288.0609999999997</v>
      </c>
      <c r="O27" s="107">
        <f t="shared" si="2"/>
        <v>4298.1790000000001</v>
      </c>
      <c r="P27" s="107">
        <f t="shared" si="2"/>
        <v>4289.7139999999999</v>
      </c>
      <c r="Q27" s="107">
        <f t="shared" si="2"/>
        <v>4304.107</v>
      </c>
      <c r="R27" s="107">
        <f t="shared" si="2"/>
        <v>4348.3040000000001</v>
      </c>
      <c r="S27" s="107">
        <f t="shared" si="2"/>
        <v>4394.3530000000001</v>
      </c>
      <c r="T27" s="107">
        <f t="shared" si="2"/>
        <v>4463.8109999999997</v>
      </c>
      <c r="U27" s="107">
        <f t="shared" si="2"/>
        <v>4562.1279999999997</v>
      </c>
      <c r="V27" s="107">
        <f t="shared" si="2"/>
        <v>4772.6440000000002</v>
      </c>
      <c r="W27" s="107">
        <f t="shared" si="2"/>
        <v>4910.0749999999998</v>
      </c>
      <c r="X27" s="107">
        <f t="shared" si="2"/>
        <v>5060.8379999999997</v>
      </c>
      <c r="Y27" s="107">
        <f t="shared" si="2"/>
        <v>5234.2309999999998</v>
      </c>
      <c r="Z27" s="107">
        <f t="shared" si="2"/>
        <v>5446.2880000000005</v>
      </c>
      <c r="AA27" s="107">
        <f t="shared" si="2"/>
        <v>5636.4740000000002</v>
      </c>
      <c r="AB27" s="107">
        <f t="shared" si="2"/>
        <v>5781.8289999999997</v>
      </c>
      <c r="AC27" s="107">
        <f t="shared" si="2"/>
        <v>5903.5209999999988</v>
      </c>
      <c r="AD27" s="107">
        <f t="shared" si="2"/>
        <v>6070.5670000000009</v>
      </c>
      <c r="AE27" s="107">
        <f t="shared" si="2"/>
        <v>6154.107</v>
      </c>
      <c r="AF27" s="107">
        <f t="shared" si="2"/>
        <v>6257.6509999999998</v>
      </c>
      <c r="AG27" s="107">
        <f t="shared" si="2"/>
        <v>6346.6139999999996</v>
      </c>
      <c r="AH27" s="107">
        <f t="shared" si="2"/>
        <v>6460.1939999999995</v>
      </c>
      <c r="AI27" s="107">
        <f t="shared" si="2"/>
        <v>6471.1359999999995</v>
      </c>
      <c r="AJ27" s="107">
        <f t="shared" si="2"/>
        <v>6519.6419999999998</v>
      </c>
      <c r="AK27" s="107">
        <f t="shared" si="2"/>
        <v>6616.7029999999995</v>
      </c>
      <c r="AL27" s="107">
        <f t="shared" si="2"/>
        <v>6605.8279999999995</v>
      </c>
      <c r="AM27" s="107">
        <f t="shared" si="2"/>
        <v>6667.116</v>
      </c>
      <c r="AN27" s="107">
        <f t="shared" si="2"/>
        <v>6724.2470000000003</v>
      </c>
      <c r="AO27" s="107">
        <f t="shared" si="2"/>
        <v>6760.1840000000002</v>
      </c>
      <c r="AP27" s="107">
        <f t="shared" si="2"/>
        <v>6750.491</v>
      </c>
      <c r="AQ27" s="107">
        <f t="shared" si="2"/>
        <v>6770.2410000000009</v>
      </c>
      <c r="AR27" s="107">
        <f t="shared" si="2"/>
        <v>6811.39</v>
      </c>
      <c r="AS27" s="107">
        <f t="shared" si="2"/>
        <v>6870.66</v>
      </c>
      <c r="AT27" s="107">
        <f t="shared" si="2"/>
        <v>6913.6720000000005</v>
      </c>
      <c r="AU27" s="107">
        <f t="shared" si="2"/>
        <v>6958.130000000001</v>
      </c>
      <c r="AV27" s="107">
        <f t="shared" si="2"/>
        <v>6981.3209999999999</v>
      </c>
      <c r="AW27" s="107">
        <f t="shared" si="2"/>
        <v>6989.139000000001</v>
      </c>
      <c r="AX27" s="107">
        <f t="shared" si="2"/>
        <v>6978.2620000000006</v>
      </c>
      <c r="AY27" s="107">
        <f t="shared" si="2"/>
        <v>6954.1419999999998</v>
      </c>
      <c r="AZ27" s="107">
        <f t="shared" si="2"/>
        <v>6927.6680000000006</v>
      </c>
      <c r="BA27" s="107">
        <f t="shared" si="2"/>
        <v>6880.4770000000008</v>
      </c>
      <c r="BB27" s="107">
        <f t="shared" si="2"/>
        <v>6810.3130000000001</v>
      </c>
      <c r="BC27" s="107">
        <f t="shared" si="2"/>
        <v>6751.1560000000009</v>
      </c>
      <c r="BD27" s="107">
        <f t="shared" si="2"/>
        <v>6685.3989999999994</v>
      </c>
      <c r="BE27" s="107">
        <f t="shared" si="2"/>
        <v>6620.8729999999996</v>
      </c>
      <c r="BF27" s="107">
        <f t="shared" si="2"/>
        <v>6577.1869999999999</v>
      </c>
      <c r="BG27" s="107">
        <f t="shared" si="2"/>
        <v>6536.6319999999996</v>
      </c>
      <c r="BH27" s="107">
        <f t="shared" si="2"/>
        <v>6509.6859999999997</v>
      </c>
      <c r="BI27" s="107">
        <f t="shared" si="2"/>
        <v>6484.5159999999996</v>
      </c>
      <c r="BJ27" s="107">
        <f t="shared" si="2"/>
        <v>6501.5069999999996</v>
      </c>
      <c r="BK27" s="107">
        <f t="shared" si="2"/>
        <v>6501.1379999999999</v>
      </c>
      <c r="BL27" s="107">
        <f t="shared" si="2"/>
        <v>6510.7749999999996</v>
      </c>
      <c r="BM27" s="107">
        <f t="shared" si="2"/>
        <v>6527.6239999999998</v>
      </c>
      <c r="BN27" s="107">
        <f t="shared" si="2"/>
        <v>6563.3189999999995</v>
      </c>
      <c r="BO27" s="107">
        <f t="shared" ref="BO27:CW27" si="3">SUM(BO20:BO26)</f>
        <v>6616.610999999999</v>
      </c>
      <c r="BP27" s="107">
        <f t="shared" si="3"/>
        <v>6688.4750000000004</v>
      </c>
      <c r="BQ27" s="107">
        <f t="shared" si="3"/>
        <v>6748.110999999999</v>
      </c>
      <c r="BR27" s="107">
        <f t="shared" si="3"/>
        <v>7018.4790000000003</v>
      </c>
      <c r="BS27" s="107">
        <f t="shared" si="3"/>
        <v>7104.8200000000006</v>
      </c>
      <c r="BT27" s="107">
        <f t="shared" si="3"/>
        <v>7170.219000000001</v>
      </c>
      <c r="BU27" s="107">
        <f t="shared" si="3"/>
        <v>7200.7160000000003</v>
      </c>
      <c r="BV27" s="107">
        <f t="shared" si="3"/>
        <v>7239.6260000000002</v>
      </c>
      <c r="BW27" s="107">
        <f t="shared" si="3"/>
        <v>7257.0349999999999</v>
      </c>
      <c r="BX27" s="107">
        <f t="shared" si="3"/>
        <v>7287.2920000000004</v>
      </c>
      <c r="BY27" s="107">
        <f t="shared" si="3"/>
        <v>7243.1720000000014</v>
      </c>
      <c r="BZ27" s="107">
        <f t="shared" si="3"/>
        <v>7263.3389999999999</v>
      </c>
      <c r="CA27" s="107">
        <f t="shared" si="3"/>
        <v>7242.4079999999994</v>
      </c>
      <c r="CB27" s="107">
        <f t="shared" si="3"/>
        <v>7220.0779999999995</v>
      </c>
      <c r="CC27" s="107">
        <f t="shared" si="3"/>
        <v>7143.3340000000007</v>
      </c>
      <c r="CD27" s="107">
        <f t="shared" si="3"/>
        <v>6978.3060000000005</v>
      </c>
      <c r="CE27" s="107">
        <f t="shared" si="3"/>
        <v>6861.2760000000007</v>
      </c>
      <c r="CF27" s="107">
        <f t="shared" si="3"/>
        <v>6751.2489999999998</v>
      </c>
      <c r="CG27" s="107">
        <f t="shared" si="3"/>
        <v>6610.8200000000006</v>
      </c>
      <c r="CH27" s="107">
        <f t="shared" si="3"/>
        <v>6305.5129999999999</v>
      </c>
      <c r="CI27" s="107">
        <f t="shared" si="3"/>
        <v>6177.9759999999997</v>
      </c>
      <c r="CJ27" s="107">
        <f t="shared" si="3"/>
        <v>6101.3670000000002</v>
      </c>
      <c r="CK27" s="107">
        <f t="shared" si="3"/>
        <v>6001.5910000000003</v>
      </c>
      <c r="CL27" s="107">
        <f t="shared" si="3"/>
        <v>5799.6089999999986</v>
      </c>
      <c r="CM27" s="107">
        <f t="shared" si="3"/>
        <v>5721.5619999999999</v>
      </c>
      <c r="CN27" s="107">
        <f t="shared" si="3"/>
        <v>5598.9989999999998</v>
      </c>
      <c r="CO27" s="107">
        <f t="shared" si="3"/>
        <v>5476.875</v>
      </c>
      <c r="CP27" s="107">
        <f t="shared" si="3"/>
        <v>5281.5619999999999</v>
      </c>
      <c r="CQ27" s="107">
        <f t="shared" si="3"/>
        <v>5167.5329999999994</v>
      </c>
      <c r="CR27" s="107">
        <f t="shared" si="3"/>
        <v>5059.4319999999998</v>
      </c>
      <c r="CS27" s="107">
        <f t="shared" si="3"/>
        <v>4959.8779999999997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144568.35149999999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444</v>
      </c>
      <c r="C30" s="88">
        <v>442</v>
      </c>
      <c r="D30" s="88">
        <v>441</v>
      </c>
      <c r="E30" s="88">
        <v>440</v>
      </c>
      <c r="F30" s="88">
        <v>430</v>
      </c>
      <c r="G30" s="88">
        <v>430</v>
      </c>
      <c r="H30" s="88">
        <v>430</v>
      </c>
      <c r="I30" s="88">
        <v>429</v>
      </c>
      <c r="J30" s="88">
        <v>423</v>
      </c>
      <c r="K30" s="88">
        <v>422</v>
      </c>
      <c r="L30" s="88">
        <v>421</v>
      </c>
      <c r="M30" s="88">
        <v>421</v>
      </c>
      <c r="N30" s="88">
        <v>423</v>
      </c>
      <c r="O30" s="88">
        <v>422</v>
      </c>
      <c r="P30" s="88">
        <v>423</v>
      </c>
      <c r="Q30" s="88">
        <v>423</v>
      </c>
      <c r="R30" s="88">
        <v>436</v>
      </c>
      <c r="S30" s="88">
        <v>438</v>
      </c>
      <c r="T30" s="88">
        <v>440</v>
      </c>
      <c r="U30" s="88">
        <v>442</v>
      </c>
      <c r="V30" s="88">
        <v>489</v>
      </c>
      <c r="W30" s="88">
        <v>493</v>
      </c>
      <c r="X30" s="88">
        <v>497</v>
      </c>
      <c r="Y30" s="88">
        <v>502</v>
      </c>
      <c r="Z30" s="88">
        <v>536</v>
      </c>
      <c r="AA30" s="88">
        <v>540</v>
      </c>
      <c r="AB30" s="88">
        <v>543</v>
      </c>
      <c r="AC30" s="88">
        <v>545</v>
      </c>
      <c r="AD30" s="88">
        <v>577.62</v>
      </c>
      <c r="AE30" s="88">
        <v>578.62</v>
      </c>
      <c r="AF30" s="88">
        <v>578.62</v>
      </c>
      <c r="AG30" s="88">
        <v>578.62</v>
      </c>
      <c r="AH30" s="88">
        <v>625.09</v>
      </c>
      <c r="AI30" s="88">
        <v>625.09</v>
      </c>
      <c r="AJ30" s="88">
        <v>624.09</v>
      </c>
      <c r="AK30" s="88">
        <v>623.09</v>
      </c>
      <c r="AL30" s="88">
        <v>638.32000000000005</v>
      </c>
      <c r="AM30" s="88">
        <v>635.32000000000005</v>
      </c>
      <c r="AN30" s="88">
        <v>633.32000000000005</v>
      </c>
      <c r="AO30" s="88">
        <v>631.32000000000005</v>
      </c>
      <c r="AP30" s="88">
        <v>639.59</v>
      </c>
      <c r="AQ30" s="88">
        <v>637.59</v>
      </c>
      <c r="AR30" s="88">
        <v>636.59</v>
      </c>
      <c r="AS30" s="88">
        <v>636.59</v>
      </c>
      <c r="AT30" s="88">
        <v>633.4</v>
      </c>
      <c r="AU30" s="88">
        <v>633.4</v>
      </c>
      <c r="AV30" s="88">
        <v>632.4</v>
      </c>
      <c r="AW30" s="88">
        <v>632.4</v>
      </c>
      <c r="AX30" s="88">
        <v>621.82000000000005</v>
      </c>
      <c r="AY30" s="88">
        <v>621.82000000000005</v>
      </c>
      <c r="AZ30" s="88">
        <v>621.82000000000005</v>
      </c>
      <c r="BA30" s="88">
        <v>621.82000000000005</v>
      </c>
      <c r="BB30" s="88">
        <v>607.4</v>
      </c>
      <c r="BC30" s="88">
        <v>607.4</v>
      </c>
      <c r="BD30" s="88">
        <v>608.4</v>
      </c>
      <c r="BE30" s="88">
        <v>609.4</v>
      </c>
      <c r="BF30" s="88">
        <v>614.65</v>
      </c>
      <c r="BG30" s="88">
        <v>616.65</v>
      </c>
      <c r="BH30" s="88">
        <v>617.65</v>
      </c>
      <c r="BI30" s="88">
        <v>619.65</v>
      </c>
      <c r="BJ30" s="88">
        <v>611.05999999999995</v>
      </c>
      <c r="BK30" s="88">
        <v>614.05999999999995</v>
      </c>
      <c r="BL30" s="88">
        <v>616.05999999999995</v>
      </c>
      <c r="BM30" s="88">
        <v>619.05999999999995</v>
      </c>
      <c r="BN30" s="88">
        <v>648.24</v>
      </c>
      <c r="BO30" s="88">
        <v>652.24</v>
      </c>
      <c r="BP30" s="88">
        <v>655.24</v>
      </c>
      <c r="BQ30" s="88">
        <v>660.24</v>
      </c>
      <c r="BR30" s="88">
        <v>692</v>
      </c>
      <c r="BS30" s="88">
        <v>696</v>
      </c>
      <c r="BT30" s="88">
        <v>699</v>
      </c>
      <c r="BU30" s="88">
        <v>700</v>
      </c>
      <c r="BV30" s="88">
        <v>671</v>
      </c>
      <c r="BW30" s="88">
        <v>671</v>
      </c>
      <c r="BX30" s="88">
        <v>672</v>
      </c>
      <c r="BY30" s="88">
        <v>672</v>
      </c>
      <c r="BZ30" s="88">
        <v>666</v>
      </c>
      <c r="CA30" s="88">
        <v>666</v>
      </c>
      <c r="CB30" s="88">
        <v>664</v>
      </c>
      <c r="CC30" s="88">
        <v>662</v>
      </c>
      <c r="CD30" s="88">
        <v>641</v>
      </c>
      <c r="CE30" s="88">
        <v>638</v>
      </c>
      <c r="CF30" s="88">
        <v>635</v>
      </c>
      <c r="CG30" s="88">
        <v>631</v>
      </c>
      <c r="CH30" s="88">
        <v>590</v>
      </c>
      <c r="CI30" s="88">
        <v>587</v>
      </c>
      <c r="CJ30" s="88">
        <v>584</v>
      </c>
      <c r="CK30" s="88">
        <v>581</v>
      </c>
      <c r="CL30" s="88">
        <v>537</v>
      </c>
      <c r="CM30" s="88">
        <v>534</v>
      </c>
      <c r="CN30" s="88">
        <v>531</v>
      </c>
      <c r="CO30" s="88">
        <v>528</v>
      </c>
      <c r="CP30" s="88">
        <v>495</v>
      </c>
      <c r="CQ30" s="88">
        <v>492</v>
      </c>
      <c r="CR30" s="88">
        <v>489</v>
      </c>
      <c r="CS30" s="88">
        <v>487</v>
      </c>
      <c r="CT30" s="89"/>
      <c r="CU30" s="89"/>
      <c r="CV30" s="89"/>
      <c r="CW30" s="90"/>
      <c r="CX30" s="91">
        <f t="array" ref="CX30">SUMPRODUCT(B30:CW30*0.25)</f>
        <v>13692.94</v>
      </c>
    </row>
    <row r="31" spans="1:102" ht="24.95" customHeight="1" x14ac:dyDescent="0.2">
      <c r="A31" s="92" t="s">
        <v>26</v>
      </c>
      <c r="B31" s="93">
        <v>4683.76</v>
      </c>
      <c r="C31" s="94">
        <v>4618.192</v>
      </c>
      <c r="D31" s="94">
        <v>4603.28</v>
      </c>
      <c r="E31" s="94">
        <v>4579.0950000000003</v>
      </c>
      <c r="F31" s="94">
        <v>4571.6760000000004</v>
      </c>
      <c r="G31" s="94">
        <v>4589.7430000000004</v>
      </c>
      <c r="H31" s="94">
        <v>4571.7740000000003</v>
      </c>
      <c r="I31" s="94">
        <v>4548.7489999999998</v>
      </c>
      <c r="J31" s="94">
        <v>4498.3440000000001</v>
      </c>
      <c r="K31" s="94">
        <v>4474.2649999999994</v>
      </c>
      <c r="L31" s="94">
        <v>4447.5200000000004</v>
      </c>
      <c r="M31" s="94">
        <v>4430.4809999999998</v>
      </c>
      <c r="N31" s="94">
        <v>4409.0609999999997</v>
      </c>
      <c r="O31" s="94">
        <v>4420.1790000000001</v>
      </c>
      <c r="P31" s="94">
        <v>4410.7139999999999</v>
      </c>
      <c r="Q31" s="94">
        <v>4425.107</v>
      </c>
      <c r="R31" s="94">
        <v>4458.3040000000001</v>
      </c>
      <c r="S31" s="94">
        <v>4502.3530000000001</v>
      </c>
      <c r="T31" s="94">
        <v>4569.8109999999997</v>
      </c>
      <c r="U31" s="94">
        <v>4666.1279999999997</v>
      </c>
      <c r="V31" s="94">
        <v>4899.6440000000002</v>
      </c>
      <c r="W31" s="94">
        <v>5033.0749999999998</v>
      </c>
      <c r="X31" s="94">
        <v>5179.8379999999997</v>
      </c>
      <c r="Y31" s="94">
        <v>5348.2309999999998</v>
      </c>
      <c r="Z31" s="94">
        <v>5516.2879999999996</v>
      </c>
      <c r="AA31" s="94">
        <v>5702.4740000000002</v>
      </c>
      <c r="AB31" s="94">
        <v>5843.8770000000004</v>
      </c>
      <c r="AC31" s="94">
        <v>5961.9809999999998</v>
      </c>
      <c r="AD31" s="94">
        <v>6091.0029999999997</v>
      </c>
      <c r="AE31" s="94">
        <v>6170.7950000000001</v>
      </c>
      <c r="AF31" s="94">
        <v>6271.7150000000001</v>
      </c>
      <c r="AG31" s="94">
        <v>6358.3860000000004</v>
      </c>
      <c r="AH31" s="94">
        <v>6460.4719999999998</v>
      </c>
      <c r="AI31" s="94">
        <v>6469.3819999999996</v>
      </c>
      <c r="AJ31" s="94">
        <v>6516.8040000000001</v>
      </c>
      <c r="AK31" s="94">
        <v>6612.857</v>
      </c>
      <c r="AL31" s="94">
        <v>6591.9359999999997</v>
      </c>
      <c r="AM31" s="94">
        <v>6655.1</v>
      </c>
      <c r="AN31" s="94">
        <v>6714.4750000000004</v>
      </c>
      <c r="AO31" s="94">
        <v>6754.4080000000004</v>
      </c>
      <c r="AP31" s="94">
        <v>6743.2889999999998</v>
      </c>
      <c r="AQ31" s="94">
        <v>6767.7709999999997</v>
      </c>
      <c r="AR31" s="94">
        <v>6811.4880000000003</v>
      </c>
      <c r="AS31" s="94">
        <v>6871.3620000000001</v>
      </c>
      <c r="AT31" s="94">
        <v>6917.7439999999997</v>
      </c>
      <c r="AU31" s="94">
        <v>6962.3860000000004</v>
      </c>
      <c r="AV31" s="94">
        <v>6986.6049999999996</v>
      </c>
      <c r="AW31" s="94">
        <v>6994.3190000000004</v>
      </c>
      <c r="AX31" s="94">
        <v>6993.9179999999997</v>
      </c>
      <c r="AY31" s="94">
        <v>6969.81</v>
      </c>
      <c r="AZ31" s="94">
        <v>6944.0919999999996</v>
      </c>
      <c r="BA31" s="94">
        <v>6898.9409999999998</v>
      </c>
      <c r="BB31" s="94">
        <v>6880.0330000000004</v>
      </c>
      <c r="BC31" s="94">
        <v>6822.9120000000003</v>
      </c>
      <c r="BD31" s="94">
        <v>6757.0389999999998</v>
      </c>
      <c r="BE31" s="94">
        <v>6691.8770000000004</v>
      </c>
      <c r="BF31" s="94">
        <v>6616.9629999999997</v>
      </c>
      <c r="BG31" s="94">
        <v>6574.8159999999998</v>
      </c>
      <c r="BH31" s="94">
        <v>6547.2459999999992</v>
      </c>
      <c r="BI31" s="94">
        <v>6520.4359999999997</v>
      </c>
      <c r="BJ31" s="94">
        <v>6525.7550000000001</v>
      </c>
      <c r="BK31" s="94">
        <v>6522.7820000000002</v>
      </c>
      <c r="BL31" s="94">
        <v>6530.875</v>
      </c>
      <c r="BM31" s="94">
        <v>6545.232</v>
      </c>
      <c r="BN31" s="94">
        <v>6525.2430000000004</v>
      </c>
      <c r="BO31" s="94">
        <v>6574.9309999999996</v>
      </c>
      <c r="BP31" s="94">
        <v>6644.0469999999996</v>
      </c>
      <c r="BQ31" s="94">
        <v>6698.8710000000001</v>
      </c>
      <c r="BR31" s="94">
        <v>6967.4790000000003</v>
      </c>
      <c r="BS31" s="94">
        <v>7049.82</v>
      </c>
      <c r="BT31" s="94">
        <v>7112.2190000000001</v>
      </c>
      <c r="BU31" s="94">
        <v>7141.7160000000003</v>
      </c>
      <c r="BV31" s="94">
        <v>7179.6260000000002</v>
      </c>
      <c r="BW31" s="94">
        <v>7197.0349999999999</v>
      </c>
      <c r="BX31" s="94">
        <v>7226.2920000000004</v>
      </c>
      <c r="BY31" s="94">
        <v>7182.1719999999996</v>
      </c>
      <c r="BZ31" s="94">
        <v>7184.3389999999999</v>
      </c>
      <c r="CA31" s="94">
        <v>7163.4080000000004</v>
      </c>
      <c r="CB31" s="94">
        <v>7143.0780000000004</v>
      </c>
      <c r="CC31" s="94">
        <v>7068.3339999999998</v>
      </c>
      <c r="CD31" s="94">
        <v>6919.3059999999996</v>
      </c>
      <c r="CE31" s="94">
        <v>6805.2759999999998</v>
      </c>
      <c r="CF31" s="94">
        <v>6698.2489999999998</v>
      </c>
      <c r="CG31" s="94">
        <v>6561.82</v>
      </c>
      <c r="CH31" s="94">
        <v>6328.5129999999999</v>
      </c>
      <c r="CI31" s="94">
        <v>6203.9759999999997</v>
      </c>
      <c r="CJ31" s="94">
        <v>6130.3670000000002</v>
      </c>
      <c r="CK31" s="94">
        <v>6033.5910000000003</v>
      </c>
      <c r="CL31" s="94">
        <v>5868.6090000000004</v>
      </c>
      <c r="CM31" s="94">
        <v>5793.5619999999999</v>
      </c>
      <c r="CN31" s="94">
        <v>5673.9989999999998</v>
      </c>
      <c r="CO31" s="94">
        <v>5554.875</v>
      </c>
      <c r="CP31" s="94">
        <v>5355.5619999999999</v>
      </c>
      <c r="CQ31" s="94">
        <v>5244.5330000000004</v>
      </c>
      <c r="CR31" s="94">
        <v>5139.4319999999998</v>
      </c>
      <c r="CS31" s="94">
        <v>5041.8779999999997</v>
      </c>
      <c r="CT31" s="95"/>
      <c r="CU31" s="95"/>
      <c r="CV31" s="95"/>
      <c r="CW31" s="96"/>
      <c r="CX31" s="97">
        <f t="array" ref="CX31">SUMPRODUCT(B31:CW31*0.25)</f>
        <v>145360.28150000001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5127.76</v>
      </c>
      <c r="C33" s="77">
        <f t="shared" ref="C33:BN33" si="4">SUM(C30:C32)</f>
        <v>5060.192</v>
      </c>
      <c r="D33" s="77">
        <f t="shared" si="4"/>
        <v>5044.28</v>
      </c>
      <c r="E33" s="77">
        <f t="shared" si="4"/>
        <v>5019.0950000000003</v>
      </c>
      <c r="F33" s="77">
        <f t="shared" si="4"/>
        <v>5001.6760000000004</v>
      </c>
      <c r="G33" s="77">
        <f t="shared" si="4"/>
        <v>5019.7430000000004</v>
      </c>
      <c r="H33" s="77">
        <f t="shared" si="4"/>
        <v>5001.7740000000003</v>
      </c>
      <c r="I33" s="77">
        <f t="shared" si="4"/>
        <v>4977.7489999999998</v>
      </c>
      <c r="J33" s="77">
        <f t="shared" si="4"/>
        <v>4921.3440000000001</v>
      </c>
      <c r="K33" s="77">
        <f t="shared" si="4"/>
        <v>4896.2649999999994</v>
      </c>
      <c r="L33" s="77">
        <f t="shared" si="4"/>
        <v>4868.5200000000004</v>
      </c>
      <c r="M33" s="77">
        <f t="shared" si="4"/>
        <v>4851.4809999999998</v>
      </c>
      <c r="N33" s="77">
        <f t="shared" si="4"/>
        <v>4832.0609999999997</v>
      </c>
      <c r="O33" s="77">
        <f t="shared" si="4"/>
        <v>4842.1790000000001</v>
      </c>
      <c r="P33" s="77">
        <f t="shared" si="4"/>
        <v>4833.7139999999999</v>
      </c>
      <c r="Q33" s="77">
        <f t="shared" si="4"/>
        <v>4848.107</v>
      </c>
      <c r="R33" s="77">
        <f t="shared" si="4"/>
        <v>4894.3040000000001</v>
      </c>
      <c r="S33" s="77">
        <f t="shared" si="4"/>
        <v>4940.3530000000001</v>
      </c>
      <c r="T33" s="77">
        <f t="shared" si="4"/>
        <v>5009.8109999999997</v>
      </c>
      <c r="U33" s="77">
        <f t="shared" si="4"/>
        <v>5108.1279999999997</v>
      </c>
      <c r="V33" s="77">
        <f t="shared" si="4"/>
        <v>5388.6440000000002</v>
      </c>
      <c r="W33" s="77">
        <f t="shared" si="4"/>
        <v>5526.0749999999998</v>
      </c>
      <c r="X33" s="77">
        <f t="shared" si="4"/>
        <v>5676.8379999999997</v>
      </c>
      <c r="Y33" s="77">
        <f t="shared" si="4"/>
        <v>5850.2309999999998</v>
      </c>
      <c r="Z33" s="77">
        <f t="shared" si="4"/>
        <v>6052.2879999999996</v>
      </c>
      <c r="AA33" s="77">
        <f t="shared" si="4"/>
        <v>6242.4740000000002</v>
      </c>
      <c r="AB33" s="77">
        <f t="shared" si="4"/>
        <v>6386.8770000000004</v>
      </c>
      <c r="AC33" s="77">
        <f t="shared" si="4"/>
        <v>6506.9809999999998</v>
      </c>
      <c r="AD33" s="77">
        <f t="shared" si="4"/>
        <v>6668.6229999999996</v>
      </c>
      <c r="AE33" s="77">
        <f t="shared" si="4"/>
        <v>6749.415</v>
      </c>
      <c r="AF33" s="77">
        <f t="shared" si="4"/>
        <v>6850.335</v>
      </c>
      <c r="AG33" s="77">
        <f t="shared" si="4"/>
        <v>6937.0060000000003</v>
      </c>
      <c r="AH33" s="77">
        <f t="shared" si="4"/>
        <v>7085.5619999999999</v>
      </c>
      <c r="AI33" s="77">
        <f t="shared" si="4"/>
        <v>7094.4719999999998</v>
      </c>
      <c r="AJ33" s="77">
        <f t="shared" si="4"/>
        <v>7140.8940000000002</v>
      </c>
      <c r="AK33" s="77">
        <f t="shared" si="4"/>
        <v>7235.9470000000001</v>
      </c>
      <c r="AL33" s="77">
        <f t="shared" si="4"/>
        <v>7230.2559999999994</v>
      </c>
      <c r="AM33" s="77">
        <f t="shared" si="4"/>
        <v>7290.42</v>
      </c>
      <c r="AN33" s="77">
        <f t="shared" si="4"/>
        <v>7347.7950000000001</v>
      </c>
      <c r="AO33" s="77">
        <f t="shared" si="4"/>
        <v>7385.7280000000001</v>
      </c>
      <c r="AP33" s="77">
        <f t="shared" si="4"/>
        <v>7382.8789999999999</v>
      </c>
      <c r="AQ33" s="77">
        <f t="shared" si="4"/>
        <v>7405.3609999999999</v>
      </c>
      <c r="AR33" s="77">
        <f t="shared" si="4"/>
        <v>7448.0780000000004</v>
      </c>
      <c r="AS33" s="77">
        <f t="shared" si="4"/>
        <v>7507.9520000000002</v>
      </c>
      <c r="AT33" s="77">
        <f t="shared" si="4"/>
        <v>7551.1439999999993</v>
      </c>
      <c r="AU33" s="77">
        <f t="shared" si="4"/>
        <v>7595.7860000000001</v>
      </c>
      <c r="AV33" s="77">
        <f t="shared" si="4"/>
        <v>7619.0049999999992</v>
      </c>
      <c r="AW33" s="77">
        <f t="shared" si="4"/>
        <v>7626.7190000000001</v>
      </c>
      <c r="AX33" s="77">
        <f t="shared" si="4"/>
        <v>7615.7379999999994</v>
      </c>
      <c r="AY33" s="77">
        <f t="shared" si="4"/>
        <v>7591.63</v>
      </c>
      <c r="AZ33" s="77">
        <f t="shared" si="4"/>
        <v>7565.9119999999994</v>
      </c>
      <c r="BA33" s="77">
        <f t="shared" si="4"/>
        <v>7520.7609999999995</v>
      </c>
      <c r="BB33" s="77">
        <f t="shared" si="4"/>
        <v>7487.433</v>
      </c>
      <c r="BC33" s="77">
        <f t="shared" si="4"/>
        <v>7430.3119999999999</v>
      </c>
      <c r="BD33" s="77">
        <f t="shared" si="4"/>
        <v>7365.4389999999994</v>
      </c>
      <c r="BE33" s="77">
        <f t="shared" si="4"/>
        <v>7301.277</v>
      </c>
      <c r="BF33" s="77">
        <f t="shared" si="4"/>
        <v>7231.6129999999994</v>
      </c>
      <c r="BG33" s="77">
        <f t="shared" si="4"/>
        <v>7191.4659999999994</v>
      </c>
      <c r="BH33" s="77">
        <f t="shared" si="4"/>
        <v>7164.8959999999988</v>
      </c>
      <c r="BI33" s="77">
        <f t="shared" si="4"/>
        <v>7140.0859999999993</v>
      </c>
      <c r="BJ33" s="77">
        <f t="shared" si="4"/>
        <v>7136.8150000000005</v>
      </c>
      <c r="BK33" s="77">
        <f t="shared" si="4"/>
        <v>7136.8420000000006</v>
      </c>
      <c r="BL33" s="77">
        <f t="shared" si="4"/>
        <v>7146.9349999999995</v>
      </c>
      <c r="BM33" s="77">
        <f t="shared" si="4"/>
        <v>7164.2919999999995</v>
      </c>
      <c r="BN33" s="77">
        <f t="shared" si="4"/>
        <v>7173.4830000000002</v>
      </c>
      <c r="BO33" s="77">
        <f t="shared" ref="BO33:CW33" si="5">SUM(BO30:BO32)</f>
        <v>7227.1709999999994</v>
      </c>
      <c r="BP33" s="77">
        <f t="shared" si="5"/>
        <v>7299.2869999999994</v>
      </c>
      <c r="BQ33" s="77">
        <f t="shared" si="5"/>
        <v>7359.1109999999999</v>
      </c>
      <c r="BR33" s="77">
        <f t="shared" si="5"/>
        <v>7659.4790000000003</v>
      </c>
      <c r="BS33" s="77">
        <f t="shared" si="5"/>
        <v>7745.82</v>
      </c>
      <c r="BT33" s="77">
        <f t="shared" si="5"/>
        <v>7811.2190000000001</v>
      </c>
      <c r="BU33" s="77">
        <f t="shared" si="5"/>
        <v>7841.7160000000003</v>
      </c>
      <c r="BV33" s="77">
        <f t="shared" si="5"/>
        <v>7850.6260000000002</v>
      </c>
      <c r="BW33" s="77">
        <f t="shared" si="5"/>
        <v>7868.0349999999999</v>
      </c>
      <c r="BX33" s="77">
        <f t="shared" si="5"/>
        <v>7898.2920000000004</v>
      </c>
      <c r="BY33" s="77">
        <f t="shared" si="5"/>
        <v>7854.1719999999996</v>
      </c>
      <c r="BZ33" s="77">
        <f t="shared" si="5"/>
        <v>7850.3389999999999</v>
      </c>
      <c r="CA33" s="77">
        <f t="shared" si="5"/>
        <v>7829.4080000000004</v>
      </c>
      <c r="CB33" s="77">
        <f t="shared" si="5"/>
        <v>7807.0780000000004</v>
      </c>
      <c r="CC33" s="77">
        <f t="shared" si="5"/>
        <v>7730.3339999999998</v>
      </c>
      <c r="CD33" s="77">
        <f t="shared" si="5"/>
        <v>7560.3059999999996</v>
      </c>
      <c r="CE33" s="77">
        <f t="shared" si="5"/>
        <v>7443.2759999999998</v>
      </c>
      <c r="CF33" s="77">
        <f t="shared" si="5"/>
        <v>7333.2489999999998</v>
      </c>
      <c r="CG33" s="77">
        <f t="shared" si="5"/>
        <v>7192.82</v>
      </c>
      <c r="CH33" s="77">
        <f t="shared" si="5"/>
        <v>6918.5129999999999</v>
      </c>
      <c r="CI33" s="77">
        <f t="shared" si="5"/>
        <v>6790.9759999999997</v>
      </c>
      <c r="CJ33" s="77">
        <f t="shared" si="5"/>
        <v>6714.3670000000002</v>
      </c>
      <c r="CK33" s="77">
        <f t="shared" si="5"/>
        <v>6614.5910000000003</v>
      </c>
      <c r="CL33" s="77">
        <f t="shared" si="5"/>
        <v>6405.6090000000004</v>
      </c>
      <c r="CM33" s="77">
        <f t="shared" si="5"/>
        <v>6327.5619999999999</v>
      </c>
      <c r="CN33" s="77">
        <f t="shared" si="5"/>
        <v>6204.9989999999998</v>
      </c>
      <c r="CO33" s="77">
        <f t="shared" si="5"/>
        <v>6082.875</v>
      </c>
      <c r="CP33" s="77">
        <f t="shared" si="5"/>
        <v>5850.5619999999999</v>
      </c>
      <c r="CQ33" s="77">
        <f t="shared" si="5"/>
        <v>5736.5330000000004</v>
      </c>
      <c r="CR33" s="77">
        <f t="shared" si="5"/>
        <v>5628.4319999999998</v>
      </c>
      <c r="CS33" s="77">
        <f t="shared" si="5"/>
        <v>5528.8779999999997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159053.22150000001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96</v>
      </c>
      <c r="C36" s="115">
        <v>96</v>
      </c>
      <c r="D36" s="115">
        <v>96</v>
      </c>
      <c r="E36" s="115">
        <v>96</v>
      </c>
      <c r="F36" s="115">
        <v>96</v>
      </c>
      <c r="G36" s="115">
        <v>96</v>
      </c>
      <c r="H36" s="115">
        <v>96</v>
      </c>
      <c r="I36" s="115">
        <v>96</v>
      </c>
      <c r="J36" s="115">
        <v>96</v>
      </c>
      <c r="K36" s="115">
        <v>96</v>
      </c>
      <c r="L36" s="115">
        <v>96</v>
      </c>
      <c r="M36" s="115">
        <v>96</v>
      </c>
      <c r="N36" s="115">
        <v>96</v>
      </c>
      <c r="O36" s="115">
        <v>96</v>
      </c>
      <c r="P36" s="115">
        <v>96</v>
      </c>
      <c r="Q36" s="115">
        <v>96</v>
      </c>
      <c r="R36" s="115">
        <v>96</v>
      </c>
      <c r="S36" s="115">
        <v>96</v>
      </c>
      <c r="T36" s="115">
        <v>96</v>
      </c>
      <c r="U36" s="115">
        <v>96</v>
      </c>
      <c r="V36" s="115">
        <v>116</v>
      </c>
      <c r="W36" s="115">
        <v>116</v>
      </c>
      <c r="X36" s="115">
        <v>116</v>
      </c>
      <c r="Y36" s="115">
        <v>116</v>
      </c>
      <c r="Z36" s="115">
        <v>101</v>
      </c>
      <c r="AA36" s="115">
        <v>101</v>
      </c>
      <c r="AB36" s="115">
        <v>101</v>
      </c>
      <c r="AC36" s="115">
        <v>101</v>
      </c>
      <c r="AD36" s="115">
        <v>98</v>
      </c>
      <c r="AE36" s="115">
        <v>98</v>
      </c>
      <c r="AF36" s="115">
        <v>98</v>
      </c>
      <c r="AG36" s="115">
        <v>98</v>
      </c>
      <c r="AH36" s="115">
        <v>142</v>
      </c>
      <c r="AI36" s="115">
        <v>142</v>
      </c>
      <c r="AJ36" s="115">
        <v>142</v>
      </c>
      <c r="AK36" s="115">
        <v>142</v>
      </c>
      <c r="AL36" s="115">
        <v>142</v>
      </c>
      <c r="AM36" s="115">
        <v>142</v>
      </c>
      <c r="AN36" s="115">
        <v>142</v>
      </c>
      <c r="AO36" s="115">
        <v>142</v>
      </c>
      <c r="AP36" s="115">
        <v>150</v>
      </c>
      <c r="AQ36" s="115">
        <v>150</v>
      </c>
      <c r="AR36" s="115">
        <v>150</v>
      </c>
      <c r="AS36" s="115">
        <v>150</v>
      </c>
      <c r="AT36" s="115">
        <v>150</v>
      </c>
      <c r="AU36" s="115">
        <v>150</v>
      </c>
      <c r="AV36" s="115">
        <v>150</v>
      </c>
      <c r="AW36" s="115">
        <v>150</v>
      </c>
      <c r="AX36" s="115">
        <v>150</v>
      </c>
      <c r="AY36" s="115">
        <v>150</v>
      </c>
      <c r="AZ36" s="115">
        <v>150</v>
      </c>
      <c r="BA36" s="115">
        <v>150</v>
      </c>
      <c r="BB36" s="115">
        <v>180</v>
      </c>
      <c r="BC36" s="115">
        <v>180</v>
      </c>
      <c r="BD36" s="115">
        <v>180</v>
      </c>
      <c r="BE36" s="115">
        <v>180</v>
      </c>
      <c r="BF36" s="115">
        <v>157.614</v>
      </c>
      <c r="BG36" s="115">
        <v>157.614</v>
      </c>
      <c r="BH36" s="115">
        <v>157.614</v>
      </c>
      <c r="BI36" s="115">
        <v>157.614</v>
      </c>
      <c r="BJ36" s="115">
        <v>148</v>
      </c>
      <c r="BK36" s="115">
        <v>148</v>
      </c>
      <c r="BL36" s="115">
        <v>148</v>
      </c>
      <c r="BM36" s="115">
        <v>148</v>
      </c>
      <c r="BN36" s="115">
        <v>121</v>
      </c>
      <c r="BO36" s="115">
        <v>121</v>
      </c>
      <c r="BP36" s="115">
        <v>121</v>
      </c>
      <c r="BQ36" s="115">
        <v>121</v>
      </c>
      <c r="BR36" s="115">
        <v>136</v>
      </c>
      <c r="BS36" s="115">
        <v>136</v>
      </c>
      <c r="BT36" s="115">
        <v>136</v>
      </c>
      <c r="BU36" s="115">
        <v>136</v>
      </c>
      <c r="BV36" s="115">
        <v>106</v>
      </c>
      <c r="BW36" s="115">
        <v>106</v>
      </c>
      <c r="BX36" s="115">
        <v>106</v>
      </c>
      <c r="BY36" s="115">
        <v>106</v>
      </c>
      <c r="BZ36" s="115">
        <v>82</v>
      </c>
      <c r="CA36" s="115">
        <v>82</v>
      </c>
      <c r="CB36" s="115">
        <v>82</v>
      </c>
      <c r="CC36" s="115">
        <v>82</v>
      </c>
      <c r="CD36" s="115">
        <v>82</v>
      </c>
      <c r="CE36" s="115">
        <v>82</v>
      </c>
      <c r="CF36" s="115">
        <v>82</v>
      </c>
      <c r="CG36" s="115">
        <v>82</v>
      </c>
      <c r="CH36" s="115">
        <v>113</v>
      </c>
      <c r="CI36" s="115">
        <v>113</v>
      </c>
      <c r="CJ36" s="115">
        <v>113</v>
      </c>
      <c r="CK36" s="115">
        <v>113</v>
      </c>
      <c r="CL36" s="115">
        <v>106</v>
      </c>
      <c r="CM36" s="115">
        <v>106</v>
      </c>
      <c r="CN36" s="115">
        <v>106</v>
      </c>
      <c r="CO36" s="115">
        <v>106</v>
      </c>
      <c r="CP36" s="115">
        <v>84</v>
      </c>
      <c r="CQ36" s="115">
        <v>84</v>
      </c>
      <c r="CR36" s="115">
        <v>84</v>
      </c>
      <c r="CS36" s="115">
        <v>84</v>
      </c>
      <c r="CT36" s="116"/>
      <c r="CU36" s="116"/>
      <c r="CV36" s="116"/>
      <c r="CW36" s="117"/>
      <c r="CX36" s="91">
        <f t="array" ref="CX36">SUMPRODUCT(B36:CW36*0.25)</f>
        <v>2844.6139999999996</v>
      </c>
    </row>
    <row r="37" spans="1:102" ht="24.95" customHeight="1" x14ac:dyDescent="0.2">
      <c r="A37" s="118" t="s">
        <v>44</v>
      </c>
      <c r="B37" s="119">
        <v>393</v>
      </c>
      <c r="C37" s="120">
        <v>393</v>
      </c>
      <c r="D37" s="120">
        <v>393</v>
      </c>
      <c r="E37" s="120">
        <v>393</v>
      </c>
      <c r="F37" s="120">
        <v>393</v>
      </c>
      <c r="G37" s="120">
        <v>393</v>
      </c>
      <c r="H37" s="120">
        <v>393</v>
      </c>
      <c r="I37" s="120">
        <v>393</v>
      </c>
      <c r="J37" s="120">
        <v>393</v>
      </c>
      <c r="K37" s="120">
        <v>393</v>
      </c>
      <c r="L37" s="120">
        <v>393</v>
      </c>
      <c r="M37" s="120">
        <v>393</v>
      </c>
      <c r="N37" s="120">
        <v>393</v>
      </c>
      <c r="O37" s="120">
        <v>393</v>
      </c>
      <c r="P37" s="120">
        <v>393</v>
      </c>
      <c r="Q37" s="120">
        <v>393</v>
      </c>
      <c r="R37" s="120">
        <v>395</v>
      </c>
      <c r="S37" s="120">
        <v>395</v>
      </c>
      <c r="T37" s="120">
        <v>395</v>
      </c>
      <c r="U37" s="120">
        <v>395</v>
      </c>
      <c r="V37" s="120">
        <v>445</v>
      </c>
      <c r="W37" s="120">
        <v>445</v>
      </c>
      <c r="X37" s="120">
        <v>445</v>
      </c>
      <c r="Y37" s="120">
        <v>445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443</v>
      </c>
      <c r="AI37" s="120">
        <v>443</v>
      </c>
      <c r="AJ37" s="120">
        <v>443</v>
      </c>
      <c r="AK37" s="120">
        <v>443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446</v>
      </c>
      <c r="AQ37" s="120">
        <v>446</v>
      </c>
      <c r="AR37" s="120">
        <v>446</v>
      </c>
      <c r="AS37" s="120">
        <v>446</v>
      </c>
      <c r="AT37" s="120">
        <v>446</v>
      </c>
      <c r="AU37" s="120">
        <v>446</v>
      </c>
      <c r="AV37" s="120">
        <v>446</v>
      </c>
      <c r="AW37" s="120">
        <v>446</v>
      </c>
      <c r="AX37" s="120">
        <v>446</v>
      </c>
      <c r="AY37" s="120">
        <v>446</v>
      </c>
      <c r="AZ37" s="120">
        <v>446</v>
      </c>
      <c r="BA37" s="120">
        <v>446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446</v>
      </c>
      <c r="BG37" s="120">
        <v>446</v>
      </c>
      <c r="BH37" s="120">
        <v>446</v>
      </c>
      <c r="BI37" s="120">
        <v>446</v>
      </c>
      <c r="BJ37" s="120">
        <v>435</v>
      </c>
      <c r="BK37" s="120">
        <v>435</v>
      </c>
      <c r="BL37" s="120">
        <v>435</v>
      </c>
      <c r="BM37" s="120">
        <v>435</v>
      </c>
      <c r="BN37" s="120">
        <v>435</v>
      </c>
      <c r="BO37" s="120">
        <v>435</v>
      </c>
      <c r="BP37" s="120">
        <v>435</v>
      </c>
      <c r="BQ37" s="120">
        <v>435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445</v>
      </c>
      <c r="CE37" s="120">
        <v>445</v>
      </c>
      <c r="CF37" s="120">
        <v>445</v>
      </c>
      <c r="CG37" s="120">
        <v>445</v>
      </c>
      <c r="CH37" s="120">
        <v>445</v>
      </c>
      <c r="CI37" s="120">
        <v>445</v>
      </c>
      <c r="CJ37" s="120">
        <v>445</v>
      </c>
      <c r="CK37" s="120">
        <v>445</v>
      </c>
      <c r="CL37" s="120">
        <v>445</v>
      </c>
      <c r="CM37" s="120">
        <v>445</v>
      </c>
      <c r="CN37" s="120">
        <v>445</v>
      </c>
      <c r="CO37" s="120">
        <v>445</v>
      </c>
      <c r="CP37" s="120">
        <v>430</v>
      </c>
      <c r="CQ37" s="120">
        <v>430</v>
      </c>
      <c r="CR37" s="120">
        <v>430</v>
      </c>
      <c r="CS37" s="120">
        <v>430</v>
      </c>
      <c r="CT37" s="120"/>
      <c r="CU37" s="120"/>
      <c r="CV37" s="120"/>
      <c r="CW37" s="121"/>
      <c r="CX37" s="97">
        <f t="array" ref="CX37">SUMPRODUCT(B37:CW37*0.25)</f>
        <v>10424</v>
      </c>
    </row>
    <row r="38" spans="1:102" ht="24.95" customHeight="1" x14ac:dyDescent="0.2">
      <c r="A38" s="118" t="s">
        <v>45</v>
      </c>
      <c r="B38" s="119">
        <v>733.9</v>
      </c>
      <c r="C38" s="120">
        <v>678</v>
      </c>
      <c r="D38" s="120">
        <v>491.2</v>
      </c>
      <c r="E38" s="120">
        <v>467</v>
      </c>
      <c r="F38" s="120">
        <v>658</v>
      </c>
      <c r="G38" s="120">
        <v>493.9</v>
      </c>
      <c r="H38" s="120">
        <v>420</v>
      </c>
      <c r="I38" s="120">
        <v>351.6</v>
      </c>
      <c r="J38" s="120">
        <v>707</v>
      </c>
      <c r="K38" s="120">
        <v>629.9</v>
      </c>
      <c r="L38" s="120">
        <v>787.4</v>
      </c>
      <c r="M38" s="120">
        <v>834.4</v>
      </c>
      <c r="N38" s="120">
        <v>855.7</v>
      </c>
      <c r="O38" s="120">
        <v>763.9</v>
      </c>
      <c r="P38" s="120">
        <v>834.7</v>
      </c>
      <c r="Q38" s="120">
        <v>906.2</v>
      </c>
      <c r="R38" s="120">
        <v>732</v>
      </c>
      <c r="S38" s="120">
        <v>767.7</v>
      </c>
      <c r="T38" s="120">
        <v>709.3</v>
      </c>
      <c r="U38" s="120">
        <v>753.1</v>
      </c>
      <c r="V38" s="120">
        <v>264.89999999999998</v>
      </c>
      <c r="W38" s="120">
        <v>331.2</v>
      </c>
      <c r="X38" s="120">
        <v>252.9</v>
      </c>
      <c r="Y38" s="120">
        <v>173.1</v>
      </c>
      <c r="Z38" s="120">
        <v>758.6</v>
      </c>
      <c r="AA38" s="120">
        <v>1023.2</v>
      </c>
      <c r="AB38" s="120">
        <v>1349</v>
      </c>
      <c r="AC38" s="120">
        <v>1446</v>
      </c>
      <c r="AD38" s="120">
        <v>1247.9000000000001</v>
      </c>
      <c r="AE38" s="120">
        <v>1462</v>
      </c>
      <c r="AF38" s="120">
        <v>1385.2</v>
      </c>
      <c r="AG38" s="120">
        <v>1462</v>
      </c>
      <c r="AH38" s="120">
        <v>1023</v>
      </c>
      <c r="AI38" s="120">
        <v>1360.8</v>
      </c>
      <c r="AJ38" s="120">
        <v>1475</v>
      </c>
      <c r="AK38" s="120">
        <v>1475</v>
      </c>
      <c r="AL38" s="120">
        <v>1445</v>
      </c>
      <c r="AM38" s="120">
        <v>1445</v>
      </c>
      <c r="AN38" s="120">
        <v>1445</v>
      </c>
      <c r="AO38" s="120">
        <v>1445</v>
      </c>
      <c r="AP38" s="120">
        <v>1324</v>
      </c>
      <c r="AQ38" s="120">
        <v>1324</v>
      </c>
      <c r="AR38" s="120">
        <v>1324</v>
      </c>
      <c r="AS38" s="120">
        <v>1324</v>
      </c>
      <c r="AT38" s="120">
        <v>1315</v>
      </c>
      <c r="AU38" s="120">
        <v>1315</v>
      </c>
      <c r="AV38" s="120">
        <v>1315</v>
      </c>
      <c r="AW38" s="120">
        <v>1315</v>
      </c>
      <c r="AX38" s="120">
        <v>1307</v>
      </c>
      <c r="AY38" s="120">
        <v>1307</v>
      </c>
      <c r="AZ38" s="120">
        <v>1307</v>
      </c>
      <c r="BA38" s="120">
        <v>1307</v>
      </c>
      <c r="BB38" s="120">
        <v>1327</v>
      </c>
      <c r="BC38" s="120">
        <v>1327</v>
      </c>
      <c r="BD38" s="120">
        <v>1327</v>
      </c>
      <c r="BE38" s="120">
        <v>1327</v>
      </c>
      <c r="BF38" s="120">
        <v>1350</v>
      </c>
      <c r="BG38" s="120">
        <v>1350</v>
      </c>
      <c r="BH38" s="120">
        <v>1350</v>
      </c>
      <c r="BI38" s="120">
        <v>1350</v>
      </c>
      <c r="BJ38" s="120">
        <v>1475</v>
      </c>
      <c r="BK38" s="120">
        <v>1475</v>
      </c>
      <c r="BL38" s="120">
        <v>1475</v>
      </c>
      <c r="BM38" s="120">
        <v>1475</v>
      </c>
      <c r="BN38" s="120">
        <v>1545</v>
      </c>
      <c r="BO38" s="120">
        <v>1545</v>
      </c>
      <c r="BP38" s="120">
        <v>1510.6</v>
      </c>
      <c r="BQ38" s="120">
        <v>1545</v>
      </c>
      <c r="BR38" s="120">
        <v>1461.6</v>
      </c>
      <c r="BS38" s="120">
        <v>1430</v>
      </c>
      <c r="BT38" s="120">
        <v>1467.5</v>
      </c>
      <c r="BU38" s="120">
        <v>1483.6</v>
      </c>
      <c r="BV38" s="120">
        <v>1430.5</v>
      </c>
      <c r="BW38" s="120">
        <v>1317.6</v>
      </c>
      <c r="BX38" s="120">
        <v>1282.8</v>
      </c>
      <c r="BY38" s="120">
        <v>1557.1</v>
      </c>
      <c r="BZ38" s="120">
        <v>1502.7</v>
      </c>
      <c r="CA38" s="120">
        <v>1313.4</v>
      </c>
      <c r="CB38" s="120">
        <v>1326.8</v>
      </c>
      <c r="CC38" s="120">
        <v>1383.1</v>
      </c>
      <c r="CD38" s="120">
        <v>1537</v>
      </c>
      <c r="CE38" s="120">
        <v>1496.1</v>
      </c>
      <c r="CF38" s="120">
        <v>1409.7</v>
      </c>
      <c r="CG38" s="120">
        <v>1282.3</v>
      </c>
      <c r="CH38" s="120">
        <v>1022.1</v>
      </c>
      <c r="CI38" s="120">
        <v>895.1</v>
      </c>
      <c r="CJ38" s="120">
        <v>589.5</v>
      </c>
      <c r="CK38" s="120">
        <v>549.20000000000005</v>
      </c>
      <c r="CL38" s="120">
        <v>645.6</v>
      </c>
      <c r="CM38" s="120">
        <v>631.9</v>
      </c>
      <c r="CN38" s="120">
        <v>641.9</v>
      </c>
      <c r="CO38" s="120">
        <v>746.5</v>
      </c>
      <c r="CP38" s="120">
        <v>969.1</v>
      </c>
      <c r="CQ38" s="120">
        <v>953.2</v>
      </c>
      <c r="CR38" s="120">
        <v>801.9</v>
      </c>
      <c r="CS38" s="120">
        <v>704.7</v>
      </c>
      <c r="CT38" s="122"/>
      <c r="CU38" s="122"/>
      <c r="CV38" s="122"/>
      <c r="CW38" s="121"/>
      <c r="CX38" s="97">
        <f t="array" ref="CX38">SUMPRODUCT(B38:CW38*0.25)</f>
        <v>26553.700000000012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310.8</v>
      </c>
      <c r="BK40" s="120">
        <v>310.8</v>
      </c>
      <c r="BL40" s="120">
        <v>310.8</v>
      </c>
      <c r="BM40" s="120">
        <v>310.8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8310.7999999999993</v>
      </c>
    </row>
    <row r="41" spans="1:102" ht="30" customHeight="1" thickBot="1" x14ac:dyDescent="0.25">
      <c r="A41" s="105" t="s">
        <v>48</v>
      </c>
      <c r="B41" s="106">
        <f>SUM(B36:B40)</f>
        <v>1722.9</v>
      </c>
      <c r="C41" s="107">
        <f t="shared" ref="C41:BN41" si="6">SUM(C36:C40)</f>
        <v>1667</v>
      </c>
      <c r="D41" s="107">
        <f t="shared" si="6"/>
        <v>1480.2</v>
      </c>
      <c r="E41" s="107">
        <f t="shared" si="6"/>
        <v>1456</v>
      </c>
      <c r="F41" s="107">
        <f t="shared" si="6"/>
        <v>1647</v>
      </c>
      <c r="G41" s="107">
        <f t="shared" si="6"/>
        <v>1482.9</v>
      </c>
      <c r="H41" s="107">
        <f t="shared" si="6"/>
        <v>1409</v>
      </c>
      <c r="I41" s="107">
        <f t="shared" si="6"/>
        <v>1340.6</v>
      </c>
      <c r="J41" s="107">
        <f t="shared" si="6"/>
        <v>1696</v>
      </c>
      <c r="K41" s="107">
        <f t="shared" si="6"/>
        <v>1618.9</v>
      </c>
      <c r="L41" s="107">
        <f t="shared" si="6"/>
        <v>1776.4</v>
      </c>
      <c r="M41" s="107">
        <f t="shared" si="6"/>
        <v>1823.4</v>
      </c>
      <c r="N41" s="107">
        <f t="shared" si="6"/>
        <v>1844.7</v>
      </c>
      <c r="O41" s="107">
        <f t="shared" si="6"/>
        <v>1752.9</v>
      </c>
      <c r="P41" s="107">
        <f t="shared" si="6"/>
        <v>1823.7</v>
      </c>
      <c r="Q41" s="107">
        <f t="shared" si="6"/>
        <v>1895.2</v>
      </c>
      <c r="R41" s="107">
        <f t="shared" si="6"/>
        <v>1723</v>
      </c>
      <c r="S41" s="107">
        <f t="shared" si="6"/>
        <v>1758.7</v>
      </c>
      <c r="T41" s="107">
        <f t="shared" si="6"/>
        <v>1700.3</v>
      </c>
      <c r="U41" s="107">
        <f t="shared" si="6"/>
        <v>1744.1</v>
      </c>
      <c r="V41" s="107">
        <f t="shared" si="6"/>
        <v>1325.9</v>
      </c>
      <c r="W41" s="107">
        <f t="shared" si="6"/>
        <v>1392.2</v>
      </c>
      <c r="X41" s="107">
        <f t="shared" si="6"/>
        <v>1313.9</v>
      </c>
      <c r="Y41" s="107">
        <f t="shared" si="6"/>
        <v>1234.0999999999999</v>
      </c>
      <c r="Z41" s="107">
        <f t="shared" si="6"/>
        <v>1309.5999999999999</v>
      </c>
      <c r="AA41" s="107">
        <f t="shared" si="6"/>
        <v>1574.2</v>
      </c>
      <c r="AB41" s="107">
        <f t="shared" si="6"/>
        <v>1900</v>
      </c>
      <c r="AC41" s="107">
        <f t="shared" si="6"/>
        <v>1997</v>
      </c>
      <c r="AD41" s="107">
        <f t="shared" si="6"/>
        <v>1795.9</v>
      </c>
      <c r="AE41" s="107">
        <f t="shared" si="6"/>
        <v>2010</v>
      </c>
      <c r="AF41" s="107">
        <f t="shared" si="6"/>
        <v>1933.2</v>
      </c>
      <c r="AG41" s="107">
        <f t="shared" si="6"/>
        <v>2010</v>
      </c>
      <c r="AH41" s="107">
        <f t="shared" si="6"/>
        <v>2108</v>
      </c>
      <c r="AI41" s="107">
        <f t="shared" si="6"/>
        <v>2445.8000000000002</v>
      </c>
      <c r="AJ41" s="107">
        <f t="shared" si="6"/>
        <v>2560</v>
      </c>
      <c r="AK41" s="107">
        <f t="shared" si="6"/>
        <v>2560</v>
      </c>
      <c r="AL41" s="107">
        <f t="shared" si="6"/>
        <v>2537</v>
      </c>
      <c r="AM41" s="107">
        <f t="shared" si="6"/>
        <v>2537</v>
      </c>
      <c r="AN41" s="107">
        <f t="shared" si="6"/>
        <v>2537</v>
      </c>
      <c r="AO41" s="107">
        <f t="shared" si="6"/>
        <v>2537</v>
      </c>
      <c r="AP41" s="107">
        <f t="shared" si="6"/>
        <v>2420</v>
      </c>
      <c r="AQ41" s="107">
        <f t="shared" si="6"/>
        <v>2420</v>
      </c>
      <c r="AR41" s="107">
        <f t="shared" si="6"/>
        <v>2420</v>
      </c>
      <c r="AS41" s="107">
        <f t="shared" si="6"/>
        <v>2420</v>
      </c>
      <c r="AT41" s="107">
        <f t="shared" si="6"/>
        <v>2411</v>
      </c>
      <c r="AU41" s="107">
        <f t="shared" si="6"/>
        <v>2411</v>
      </c>
      <c r="AV41" s="107">
        <f t="shared" si="6"/>
        <v>2411</v>
      </c>
      <c r="AW41" s="107">
        <f t="shared" si="6"/>
        <v>2411</v>
      </c>
      <c r="AX41" s="107">
        <f t="shared" si="6"/>
        <v>2403</v>
      </c>
      <c r="AY41" s="107">
        <f t="shared" si="6"/>
        <v>2403</v>
      </c>
      <c r="AZ41" s="107">
        <f t="shared" si="6"/>
        <v>2403</v>
      </c>
      <c r="BA41" s="107">
        <f t="shared" si="6"/>
        <v>2403</v>
      </c>
      <c r="BB41" s="107">
        <f t="shared" si="6"/>
        <v>2457</v>
      </c>
      <c r="BC41" s="107">
        <f t="shared" si="6"/>
        <v>2457</v>
      </c>
      <c r="BD41" s="107">
        <f t="shared" si="6"/>
        <v>2457</v>
      </c>
      <c r="BE41" s="107">
        <f t="shared" si="6"/>
        <v>2457</v>
      </c>
      <c r="BF41" s="107">
        <f t="shared" si="6"/>
        <v>2453.614</v>
      </c>
      <c r="BG41" s="107">
        <f t="shared" si="6"/>
        <v>2453.614</v>
      </c>
      <c r="BH41" s="107">
        <f t="shared" si="6"/>
        <v>2453.614</v>
      </c>
      <c r="BI41" s="107">
        <f t="shared" si="6"/>
        <v>2453.614</v>
      </c>
      <c r="BJ41" s="107">
        <f t="shared" si="6"/>
        <v>2368.8000000000002</v>
      </c>
      <c r="BK41" s="107">
        <f t="shared" si="6"/>
        <v>2368.8000000000002</v>
      </c>
      <c r="BL41" s="107">
        <f t="shared" si="6"/>
        <v>2368.8000000000002</v>
      </c>
      <c r="BM41" s="107">
        <f t="shared" si="6"/>
        <v>2368.8000000000002</v>
      </c>
      <c r="BN41" s="107">
        <f t="shared" si="6"/>
        <v>2101</v>
      </c>
      <c r="BO41" s="107">
        <f t="shared" ref="BO41:CW41" si="7">SUM(BO36:BO40)</f>
        <v>2101</v>
      </c>
      <c r="BP41" s="107">
        <f t="shared" si="7"/>
        <v>2066.6</v>
      </c>
      <c r="BQ41" s="107">
        <f t="shared" si="7"/>
        <v>2101</v>
      </c>
      <c r="BR41" s="107">
        <f t="shared" si="7"/>
        <v>2047.6</v>
      </c>
      <c r="BS41" s="107">
        <f t="shared" si="7"/>
        <v>2016</v>
      </c>
      <c r="BT41" s="107">
        <f t="shared" si="7"/>
        <v>2053.5</v>
      </c>
      <c r="BU41" s="107">
        <f t="shared" si="7"/>
        <v>2069.6</v>
      </c>
      <c r="BV41" s="107">
        <f t="shared" si="7"/>
        <v>1986.5</v>
      </c>
      <c r="BW41" s="107">
        <f t="shared" si="7"/>
        <v>1873.6</v>
      </c>
      <c r="BX41" s="107">
        <f t="shared" si="7"/>
        <v>1838.8</v>
      </c>
      <c r="BY41" s="107">
        <f t="shared" si="7"/>
        <v>2113.1</v>
      </c>
      <c r="BZ41" s="107">
        <f t="shared" si="7"/>
        <v>2034.7</v>
      </c>
      <c r="CA41" s="107">
        <f t="shared" si="7"/>
        <v>1845.4</v>
      </c>
      <c r="CB41" s="107">
        <f t="shared" si="7"/>
        <v>1858.8</v>
      </c>
      <c r="CC41" s="107">
        <f t="shared" si="7"/>
        <v>1915.1</v>
      </c>
      <c r="CD41" s="107">
        <f t="shared" si="7"/>
        <v>2064</v>
      </c>
      <c r="CE41" s="107">
        <f t="shared" si="7"/>
        <v>2023.1</v>
      </c>
      <c r="CF41" s="107">
        <f t="shared" si="7"/>
        <v>1936.7</v>
      </c>
      <c r="CG41" s="107">
        <f t="shared" si="7"/>
        <v>1809.3</v>
      </c>
      <c r="CH41" s="107">
        <f t="shared" si="7"/>
        <v>2080.1</v>
      </c>
      <c r="CI41" s="107">
        <f t="shared" si="7"/>
        <v>1953.1</v>
      </c>
      <c r="CJ41" s="107">
        <f t="shared" si="7"/>
        <v>1647.5</v>
      </c>
      <c r="CK41" s="107">
        <f t="shared" si="7"/>
        <v>1607.2</v>
      </c>
      <c r="CL41" s="107">
        <f t="shared" si="7"/>
        <v>1696.6</v>
      </c>
      <c r="CM41" s="107">
        <f t="shared" si="7"/>
        <v>1682.9</v>
      </c>
      <c r="CN41" s="107">
        <f t="shared" si="7"/>
        <v>1692.9</v>
      </c>
      <c r="CO41" s="107">
        <f t="shared" si="7"/>
        <v>1797.5</v>
      </c>
      <c r="CP41" s="107">
        <f t="shared" si="7"/>
        <v>1983.1</v>
      </c>
      <c r="CQ41" s="107">
        <f t="shared" si="7"/>
        <v>1967.2</v>
      </c>
      <c r="CR41" s="107">
        <f t="shared" si="7"/>
        <v>1815.9</v>
      </c>
      <c r="CS41" s="107">
        <f t="shared" si="7"/>
        <v>1718.7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48133.114000000016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733.9</v>
      </c>
      <c r="C46" s="120">
        <v>678</v>
      </c>
      <c r="D46" s="120">
        <v>491.2</v>
      </c>
      <c r="E46" s="120">
        <v>467</v>
      </c>
      <c r="F46" s="120">
        <v>658</v>
      </c>
      <c r="G46" s="120">
        <v>493.9</v>
      </c>
      <c r="H46" s="120">
        <v>420</v>
      </c>
      <c r="I46" s="120">
        <v>351.6</v>
      </c>
      <c r="J46" s="120">
        <v>707</v>
      </c>
      <c r="K46" s="120">
        <v>629.9</v>
      </c>
      <c r="L46" s="120">
        <v>787.4</v>
      </c>
      <c r="M46" s="120">
        <v>834.4</v>
      </c>
      <c r="N46" s="120">
        <v>855.7</v>
      </c>
      <c r="O46" s="120">
        <v>763.9</v>
      </c>
      <c r="P46" s="120">
        <v>834.7</v>
      </c>
      <c r="Q46" s="120">
        <v>906.2</v>
      </c>
      <c r="R46" s="120">
        <v>732</v>
      </c>
      <c r="S46" s="120">
        <v>767.7</v>
      </c>
      <c r="T46" s="120">
        <v>709.3</v>
      </c>
      <c r="U46" s="120">
        <v>753.1</v>
      </c>
      <c r="V46" s="120">
        <v>264.89999999999998</v>
      </c>
      <c r="W46" s="120">
        <v>331.2</v>
      </c>
      <c r="X46" s="120">
        <v>252.9</v>
      </c>
      <c r="Y46" s="120">
        <v>173.1</v>
      </c>
      <c r="Z46" s="120">
        <v>758.6</v>
      </c>
      <c r="AA46" s="120">
        <v>1023.2</v>
      </c>
      <c r="AB46" s="120">
        <v>1349</v>
      </c>
      <c r="AC46" s="120">
        <v>1446</v>
      </c>
      <c r="AD46" s="120">
        <v>1247.9000000000001</v>
      </c>
      <c r="AE46" s="120">
        <v>1462</v>
      </c>
      <c r="AF46" s="120">
        <v>1385.2</v>
      </c>
      <c r="AG46" s="120">
        <v>1462</v>
      </c>
      <c r="AH46" s="120">
        <v>1023</v>
      </c>
      <c r="AI46" s="120">
        <v>1360.8</v>
      </c>
      <c r="AJ46" s="120">
        <v>1475</v>
      </c>
      <c r="AK46" s="120">
        <v>1475</v>
      </c>
      <c r="AL46" s="120">
        <v>1445</v>
      </c>
      <c r="AM46" s="120">
        <v>1445</v>
      </c>
      <c r="AN46" s="120">
        <v>1445</v>
      </c>
      <c r="AO46" s="120">
        <v>1445</v>
      </c>
      <c r="AP46" s="120">
        <v>1324</v>
      </c>
      <c r="AQ46" s="120">
        <v>1324</v>
      </c>
      <c r="AR46" s="120">
        <v>1324</v>
      </c>
      <c r="AS46" s="120">
        <v>1324</v>
      </c>
      <c r="AT46" s="120">
        <v>1315</v>
      </c>
      <c r="AU46" s="120">
        <v>1315</v>
      </c>
      <c r="AV46" s="120">
        <v>1315</v>
      </c>
      <c r="AW46" s="120">
        <v>1315</v>
      </c>
      <c r="AX46" s="120">
        <v>1307</v>
      </c>
      <c r="AY46" s="120">
        <v>1307</v>
      </c>
      <c r="AZ46" s="120">
        <v>1307</v>
      </c>
      <c r="BA46" s="120">
        <v>1307</v>
      </c>
      <c r="BB46" s="120">
        <v>1327</v>
      </c>
      <c r="BC46" s="120">
        <v>1327</v>
      </c>
      <c r="BD46" s="120">
        <v>1327</v>
      </c>
      <c r="BE46" s="120">
        <v>1327</v>
      </c>
      <c r="BF46" s="120">
        <v>1350</v>
      </c>
      <c r="BG46" s="120">
        <v>1350</v>
      </c>
      <c r="BH46" s="120">
        <v>1350</v>
      </c>
      <c r="BI46" s="120">
        <v>1350</v>
      </c>
      <c r="BJ46" s="120">
        <v>1475</v>
      </c>
      <c r="BK46" s="120">
        <v>1475</v>
      </c>
      <c r="BL46" s="120">
        <v>1475</v>
      </c>
      <c r="BM46" s="120">
        <v>1475</v>
      </c>
      <c r="BN46" s="120">
        <v>1545</v>
      </c>
      <c r="BO46" s="120">
        <v>1545</v>
      </c>
      <c r="BP46" s="120">
        <v>1510.6</v>
      </c>
      <c r="BQ46" s="120">
        <v>1545</v>
      </c>
      <c r="BR46" s="120">
        <v>1461.6</v>
      </c>
      <c r="BS46" s="120">
        <v>1430</v>
      </c>
      <c r="BT46" s="120">
        <v>1467.5</v>
      </c>
      <c r="BU46" s="120">
        <v>1483.6</v>
      </c>
      <c r="BV46" s="120">
        <v>1430.5</v>
      </c>
      <c r="BW46" s="120">
        <v>1317.6</v>
      </c>
      <c r="BX46" s="120">
        <v>1282.8</v>
      </c>
      <c r="BY46" s="120">
        <v>1557.1</v>
      </c>
      <c r="BZ46" s="120">
        <v>1502.7</v>
      </c>
      <c r="CA46" s="120">
        <v>1313.4</v>
      </c>
      <c r="CB46" s="120">
        <v>1326.8</v>
      </c>
      <c r="CC46" s="120">
        <v>1383.1</v>
      </c>
      <c r="CD46" s="120">
        <v>1537</v>
      </c>
      <c r="CE46" s="120">
        <v>1496.1</v>
      </c>
      <c r="CF46" s="120">
        <v>1409.7</v>
      </c>
      <c r="CG46" s="120">
        <v>1282.3</v>
      </c>
      <c r="CH46" s="120">
        <v>1022.1</v>
      </c>
      <c r="CI46" s="120">
        <v>895.1</v>
      </c>
      <c r="CJ46" s="120">
        <v>589.5</v>
      </c>
      <c r="CK46" s="120">
        <v>549.20000000000005</v>
      </c>
      <c r="CL46" s="120">
        <v>645.6</v>
      </c>
      <c r="CM46" s="120">
        <v>631.9</v>
      </c>
      <c r="CN46" s="120">
        <v>641.9</v>
      </c>
      <c r="CO46" s="120">
        <v>746.5</v>
      </c>
      <c r="CP46" s="120">
        <v>969.1</v>
      </c>
      <c r="CQ46" s="120">
        <v>953.2</v>
      </c>
      <c r="CR46" s="120">
        <v>801.9</v>
      </c>
      <c r="CS46" s="120">
        <v>704.7</v>
      </c>
      <c r="CT46" s="122"/>
      <c r="CU46" s="122"/>
      <c r="CV46" s="122"/>
      <c r="CW46" s="121"/>
      <c r="CX46" s="97">
        <f t="array" ref="CX46">SUMPRODUCT(B46:CW46*0.25)</f>
        <v>26553.700000000012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310.8</v>
      </c>
      <c r="BK48" s="120">
        <v>310.8</v>
      </c>
      <c r="BL48" s="120">
        <v>310.8</v>
      </c>
      <c r="BM48" s="120">
        <v>310.8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8310.7999999999993</v>
      </c>
    </row>
    <row r="49" spans="1:102" ht="24.95" customHeight="1" x14ac:dyDescent="0.2">
      <c r="A49" s="104" t="s">
        <v>50</v>
      </c>
      <c r="B49" s="119">
        <v>189</v>
      </c>
      <c r="C49" s="120">
        <v>189</v>
      </c>
      <c r="D49" s="120">
        <v>189</v>
      </c>
      <c r="E49" s="120">
        <v>189</v>
      </c>
      <c r="F49" s="120">
        <v>183</v>
      </c>
      <c r="G49" s="120">
        <v>183</v>
      </c>
      <c r="H49" s="120">
        <v>183</v>
      </c>
      <c r="I49" s="120">
        <v>183</v>
      </c>
      <c r="J49" s="120">
        <v>181</v>
      </c>
      <c r="K49" s="120">
        <v>181</v>
      </c>
      <c r="L49" s="120">
        <v>181</v>
      </c>
      <c r="M49" s="120">
        <v>181</v>
      </c>
      <c r="N49" s="120">
        <v>187</v>
      </c>
      <c r="O49" s="120">
        <v>187</v>
      </c>
      <c r="P49" s="120">
        <v>187</v>
      </c>
      <c r="Q49" s="120">
        <v>187</v>
      </c>
      <c r="R49" s="120">
        <v>203</v>
      </c>
      <c r="S49" s="120">
        <v>203</v>
      </c>
      <c r="T49" s="120">
        <v>203</v>
      </c>
      <c r="U49" s="120">
        <v>203</v>
      </c>
      <c r="V49" s="120">
        <v>251</v>
      </c>
      <c r="W49" s="120">
        <v>251</v>
      </c>
      <c r="X49" s="120">
        <v>251</v>
      </c>
      <c r="Y49" s="120">
        <v>251</v>
      </c>
      <c r="Z49" s="120">
        <v>280</v>
      </c>
      <c r="AA49" s="120">
        <v>280</v>
      </c>
      <c r="AB49" s="120">
        <v>280</v>
      </c>
      <c r="AC49" s="120">
        <v>280</v>
      </c>
      <c r="AD49" s="120">
        <v>285</v>
      </c>
      <c r="AE49" s="120">
        <v>285</v>
      </c>
      <c r="AF49" s="120">
        <v>285</v>
      </c>
      <c r="AG49" s="120">
        <v>285</v>
      </c>
      <c r="AH49" s="120">
        <v>279</v>
      </c>
      <c r="AI49" s="120">
        <v>279</v>
      </c>
      <c r="AJ49" s="120">
        <v>279</v>
      </c>
      <c r="AK49" s="120">
        <v>279</v>
      </c>
      <c r="AL49" s="120">
        <v>259</v>
      </c>
      <c r="AM49" s="120">
        <v>259</v>
      </c>
      <c r="AN49" s="120">
        <v>259</v>
      </c>
      <c r="AO49" s="120">
        <v>259</v>
      </c>
      <c r="AP49" s="120">
        <v>233</v>
      </c>
      <c r="AQ49" s="120">
        <v>233</v>
      </c>
      <c r="AR49" s="120">
        <v>233</v>
      </c>
      <c r="AS49" s="120">
        <v>233</v>
      </c>
      <c r="AT49" s="120">
        <v>222</v>
      </c>
      <c r="AU49" s="120">
        <v>222</v>
      </c>
      <c r="AV49" s="120">
        <v>222</v>
      </c>
      <c r="AW49" s="120">
        <v>222</v>
      </c>
      <c r="AX49" s="120">
        <v>215</v>
      </c>
      <c r="AY49" s="120">
        <v>215</v>
      </c>
      <c r="AZ49" s="120">
        <v>215</v>
      </c>
      <c r="BA49" s="120">
        <v>215</v>
      </c>
      <c r="BB49" s="120">
        <v>221</v>
      </c>
      <c r="BC49" s="120">
        <v>221</v>
      </c>
      <c r="BD49" s="120">
        <v>221</v>
      </c>
      <c r="BE49" s="120">
        <v>221</v>
      </c>
      <c r="BF49" s="120">
        <v>238</v>
      </c>
      <c r="BG49" s="120">
        <v>238</v>
      </c>
      <c r="BH49" s="120">
        <v>238</v>
      </c>
      <c r="BI49" s="120">
        <v>238</v>
      </c>
      <c r="BJ49" s="120">
        <v>268</v>
      </c>
      <c r="BK49" s="120">
        <v>268</v>
      </c>
      <c r="BL49" s="120">
        <v>268</v>
      </c>
      <c r="BM49" s="120">
        <v>268</v>
      </c>
      <c r="BN49" s="120">
        <v>308</v>
      </c>
      <c r="BO49" s="120">
        <v>308</v>
      </c>
      <c r="BP49" s="120">
        <v>308</v>
      </c>
      <c r="BQ49" s="120">
        <v>308</v>
      </c>
      <c r="BR49" s="120">
        <v>340</v>
      </c>
      <c r="BS49" s="120">
        <v>340</v>
      </c>
      <c r="BT49" s="120">
        <v>340</v>
      </c>
      <c r="BU49" s="120">
        <v>340</v>
      </c>
      <c r="BV49" s="120">
        <v>352</v>
      </c>
      <c r="BW49" s="120">
        <v>352</v>
      </c>
      <c r="BX49" s="120">
        <v>352</v>
      </c>
      <c r="BY49" s="120">
        <v>352</v>
      </c>
      <c r="BZ49" s="120">
        <v>344</v>
      </c>
      <c r="CA49" s="120">
        <v>344</v>
      </c>
      <c r="CB49" s="120">
        <v>344</v>
      </c>
      <c r="CC49" s="120">
        <v>344</v>
      </c>
      <c r="CD49" s="120">
        <v>317</v>
      </c>
      <c r="CE49" s="120">
        <v>317</v>
      </c>
      <c r="CF49" s="120">
        <v>317</v>
      </c>
      <c r="CG49" s="120">
        <v>317</v>
      </c>
      <c r="CH49" s="120">
        <v>268</v>
      </c>
      <c r="CI49" s="120">
        <v>268</v>
      </c>
      <c r="CJ49" s="120">
        <v>268</v>
      </c>
      <c r="CK49" s="120">
        <v>268</v>
      </c>
      <c r="CL49" s="120">
        <v>219</v>
      </c>
      <c r="CM49" s="120">
        <v>219</v>
      </c>
      <c r="CN49" s="120">
        <v>219</v>
      </c>
      <c r="CO49" s="120">
        <v>219</v>
      </c>
      <c r="CP49" s="120">
        <v>182</v>
      </c>
      <c r="CQ49" s="120">
        <v>182</v>
      </c>
      <c r="CR49" s="120">
        <v>182</v>
      </c>
      <c r="CS49" s="120">
        <v>182</v>
      </c>
      <c r="CT49" s="122"/>
      <c r="CU49" s="122"/>
      <c r="CV49" s="122"/>
      <c r="CW49" s="121"/>
      <c r="CX49" s="97">
        <f t="array" ref="CX49">SUMPRODUCT(B49:CW49*0.25)</f>
        <v>6024</v>
      </c>
    </row>
    <row r="50" spans="1:102" ht="30" customHeight="1" thickBot="1" x14ac:dyDescent="0.25">
      <c r="A50" s="105" t="s">
        <v>51</v>
      </c>
      <c r="B50" s="106">
        <f>SUM(B44:B49)</f>
        <v>1422.9</v>
      </c>
      <c r="C50" s="107">
        <f t="shared" ref="C50:BN50" si="8">SUM(C44:C49)</f>
        <v>1367</v>
      </c>
      <c r="D50" s="107">
        <f t="shared" si="8"/>
        <v>1180.2</v>
      </c>
      <c r="E50" s="107">
        <f t="shared" si="8"/>
        <v>1156</v>
      </c>
      <c r="F50" s="107">
        <f t="shared" si="8"/>
        <v>1341</v>
      </c>
      <c r="G50" s="107">
        <f t="shared" si="8"/>
        <v>1176.9000000000001</v>
      </c>
      <c r="H50" s="107">
        <f t="shared" si="8"/>
        <v>1103</v>
      </c>
      <c r="I50" s="107">
        <f t="shared" si="8"/>
        <v>1034.5999999999999</v>
      </c>
      <c r="J50" s="107">
        <f t="shared" si="8"/>
        <v>1388</v>
      </c>
      <c r="K50" s="107">
        <f t="shared" si="8"/>
        <v>1310.9</v>
      </c>
      <c r="L50" s="107">
        <f t="shared" si="8"/>
        <v>1468.4</v>
      </c>
      <c r="M50" s="107">
        <f t="shared" si="8"/>
        <v>1515.4</v>
      </c>
      <c r="N50" s="107">
        <f t="shared" si="8"/>
        <v>1542.7</v>
      </c>
      <c r="O50" s="107">
        <f t="shared" si="8"/>
        <v>1450.9</v>
      </c>
      <c r="P50" s="107">
        <f t="shared" si="8"/>
        <v>1521.7</v>
      </c>
      <c r="Q50" s="107">
        <f t="shared" si="8"/>
        <v>1593.2</v>
      </c>
      <c r="R50" s="107">
        <f t="shared" si="8"/>
        <v>1435</v>
      </c>
      <c r="S50" s="107">
        <f t="shared" si="8"/>
        <v>1470.7</v>
      </c>
      <c r="T50" s="107">
        <f t="shared" si="8"/>
        <v>1412.3</v>
      </c>
      <c r="U50" s="107">
        <f t="shared" si="8"/>
        <v>1456.1</v>
      </c>
      <c r="V50" s="107">
        <f t="shared" si="8"/>
        <v>1015.9</v>
      </c>
      <c r="W50" s="107">
        <f t="shared" si="8"/>
        <v>1082.2</v>
      </c>
      <c r="X50" s="107">
        <f t="shared" si="8"/>
        <v>1003.9</v>
      </c>
      <c r="Y50" s="107">
        <f t="shared" si="8"/>
        <v>924.1</v>
      </c>
      <c r="Z50" s="107">
        <f t="shared" si="8"/>
        <v>1038.5999999999999</v>
      </c>
      <c r="AA50" s="107">
        <f t="shared" si="8"/>
        <v>1303.2</v>
      </c>
      <c r="AB50" s="107">
        <f t="shared" si="8"/>
        <v>1629</v>
      </c>
      <c r="AC50" s="107">
        <f t="shared" si="8"/>
        <v>1726</v>
      </c>
      <c r="AD50" s="107">
        <f t="shared" si="8"/>
        <v>1532.9</v>
      </c>
      <c r="AE50" s="107">
        <f t="shared" si="8"/>
        <v>1747</v>
      </c>
      <c r="AF50" s="107">
        <f t="shared" si="8"/>
        <v>1670.2</v>
      </c>
      <c r="AG50" s="107">
        <f t="shared" si="8"/>
        <v>1747</v>
      </c>
      <c r="AH50" s="107">
        <f t="shared" si="8"/>
        <v>1802</v>
      </c>
      <c r="AI50" s="107">
        <f t="shared" si="8"/>
        <v>2139.8000000000002</v>
      </c>
      <c r="AJ50" s="107">
        <f t="shared" si="8"/>
        <v>2254</v>
      </c>
      <c r="AK50" s="107">
        <f t="shared" si="8"/>
        <v>2254</v>
      </c>
      <c r="AL50" s="107">
        <f t="shared" si="8"/>
        <v>2204</v>
      </c>
      <c r="AM50" s="107">
        <f t="shared" si="8"/>
        <v>2204</v>
      </c>
      <c r="AN50" s="107">
        <f t="shared" si="8"/>
        <v>2204</v>
      </c>
      <c r="AO50" s="107">
        <f t="shared" si="8"/>
        <v>2204</v>
      </c>
      <c r="AP50" s="107">
        <f t="shared" si="8"/>
        <v>2057</v>
      </c>
      <c r="AQ50" s="107">
        <f t="shared" si="8"/>
        <v>2057</v>
      </c>
      <c r="AR50" s="107">
        <f t="shared" si="8"/>
        <v>2057</v>
      </c>
      <c r="AS50" s="107">
        <f t="shared" si="8"/>
        <v>2057</v>
      </c>
      <c r="AT50" s="107">
        <f t="shared" si="8"/>
        <v>2037</v>
      </c>
      <c r="AU50" s="107">
        <f t="shared" si="8"/>
        <v>2037</v>
      </c>
      <c r="AV50" s="107">
        <f t="shared" si="8"/>
        <v>2037</v>
      </c>
      <c r="AW50" s="107">
        <f t="shared" si="8"/>
        <v>2037</v>
      </c>
      <c r="AX50" s="107">
        <f t="shared" si="8"/>
        <v>2022</v>
      </c>
      <c r="AY50" s="107">
        <f t="shared" si="8"/>
        <v>2022</v>
      </c>
      <c r="AZ50" s="107">
        <f t="shared" si="8"/>
        <v>2022</v>
      </c>
      <c r="BA50" s="107">
        <f t="shared" si="8"/>
        <v>2022</v>
      </c>
      <c r="BB50" s="107">
        <f t="shared" si="8"/>
        <v>2048</v>
      </c>
      <c r="BC50" s="107">
        <f t="shared" si="8"/>
        <v>2048</v>
      </c>
      <c r="BD50" s="107">
        <f t="shared" si="8"/>
        <v>2048</v>
      </c>
      <c r="BE50" s="107">
        <f t="shared" si="8"/>
        <v>2048</v>
      </c>
      <c r="BF50" s="107">
        <f t="shared" si="8"/>
        <v>2088</v>
      </c>
      <c r="BG50" s="107">
        <f t="shared" si="8"/>
        <v>2088</v>
      </c>
      <c r="BH50" s="107">
        <f t="shared" si="8"/>
        <v>2088</v>
      </c>
      <c r="BI50" s="107">
        <f t="shared" si="8"/>
        <v>2088</v>
      </c>
      <c r="BJ50" s="107">
        <f t="shared" si="8"/>
        <v>2053.8000000000002</v>
      </c>
      <c r="BK50" s="107">
        <f t="shared" si="8"/>
        <v>2053.8000000000002</v>
      </c>
      <c r="BL50" s="107">
        <f t="shared" si="8"/>
        <v>2053.8000000000002</v>
      </c>
      <c r="BM50" s="107">
        <f t="shared" si="8"/>
        <v>2053.8000000000002</v>
      </c>
      <c r="BN50" s="107">
        <f t="shared" si="8"/>
        <v>1853</v>
      </c>
      <c r="BO50" s="107">
        <f t="shared" ref="BO50:CW50" si="9">SUM(BO44:BO49)</f>
        <v>1853</v>
      </c>
      <c r="BP50" s="107">
        <f t="shared" si="9"/>
        <v>1818.6</v>
      </c>
      <c r="BQ50" s="107">
        <f t="shared" si="9"/>
        <v>1853</v>
      </c>
      <c r="BR50" s="107">
        <f t="shared" si="9"/>
        <v>1801.6</v>
      </c>
      <c r="BS50" s="107">
        <f t="shared" si="9"/>
        <v>1770</v>
      </c>
      <c r="BT50" s="107">
        <f t="shared" si="9"/>
        <v>1807.5</v>
      </c>
      <c r="BU50" s="107">
        <f t="shared" si="9"/>
        <v>1823.6</v>
      </c>
      <c r="BV50" s="107">
        <f t="shared" si="9"/>
        <v>1782.5</v>
      </c>
      <c r="BW50" s="107">
        <f t="shared" si="9"/>
        <v>1669.6</v>
      </c>
      <c r="BX50" s="107">
        <f t="shared" si="9"/>
        <v>1634.8</v>
      </c>
      <c r="BY50" s="107">
        <f t="shared" si="9"/>
        <v>1909.1</v>
      </c>
      <c r="BZ50" s="107">
        <f t="shared" si="9"/>
        <v>1846.7</v>
      </c>
      <c r="CA50" s="107">
        <f t="shared" si="9"/>
        <v>1657.4</v>
      </c>
      <c r="CB50" s="107">
        <f t="shared" si="9"/>
        <v>1670.8</v>
      </c>
      <c r="CC50" s="107">
        <f t="shared" si="9"/>
        <v>1727.1</v>
      </c>
      <c r="CD50" s="107">
        <f t="shared" si="9"/>
        <v>1854</v>
      </c>
      <c r="CE50" s="107">
        <f t="shared" si="9"/>
        <v>1813.1</v>
      </c>
      <c r="CF50" s="107">
        <f t="shared" si="9"/>
        <v>1726.7</v>
      </c>
      <c r="CG50" s="107">
        <f t="shared" si="9"/>
        <v>1599.3</v>
      </c>
      <c r="CH50" s="107">
        <f t="shared" si="9"/>
        <v>1790.1</v>
      </c>
      <c r="CI50" s="107">
        <f t="shared" si="9"/>
        <v>1663.1</v>
      </c>
      <c r="CJ50" s="107">
        <f t="shared" si="9"/>
        <v>1357.5</v>
      </c>
      <c r="CK50" s="107">
        <f t="shared" si="9"/>
        <v>1317.2</v>
      </c>
      <c r="CL50" s="107">
        <f t="shared" si="9"/>
        <v>1364.6</v>
      </c>
      <c r="CM50" s="107">
        <f t="shared" si="9"/>
        <v>1350.9</v>
      </c>
      <c r="CN50" s="107">
        <f t="shared" si="9"/>
        <v>1360.9</v>
      </c>
      <c r="CO50" s="107">
        <f t="shared" si="9"/>
        <v>1465.5</v>
      </c>
      <c r="CP50" s="107">
        <f t="shared" si="9"/>
        <v>1651.1</v>
      </c>
      <c r="CQ50" s="107">
        <f t="shared" si="9"/>
        <v>1635.2</v>
      </c>
      <c r="CR50" s="107">
        <f t="shared" si="9"/>
        <v>1483.9</v>
      </c>
      <c r="CS50" s="107">
        <f t="shared" si="9"/>
        <v>1386.7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40888.500000000015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6361.66</v>
      </c>
      <c r="C53" s="107">
        <f t="shared" ref="C53:BN53" si="12">C17+C27+C41</f>
        <v>6238.1919999999991</v>
      </c>
      <c r="D53" s="107">
        <f t="shared" si="12"/>
        <v>6035.48</v>
      </c>
      <c r="E53" s="107">
        <f t="shared" si="12"/>
        <v>5986.0949999999993</v>
      </c>
      <c r="F53" s="107">
        <f t="shared" si="12"/>
        <v>6159.6759999999995</v>
      </c>
      <c r="G53" s="107">
        <f t="shared" si="12"/>
        <v>6013.643</v>
      </c>
      <c r="H53" s="107">
        <f t="shared" si="12"/>
        <v>5921.7739999999994</v>
      </c>
      <c r="I53" s="107">
        <f t="shared" si="12"/>
        <v>5829.3490000000002</v>
      </c>
      <c r="J53" s="107">
        <f t="shared" si="12"/>
        <v>6128.3439999999991</v>
      </c>
      <c r="K53" s="107">
        <f t="shared" si="12"/>
        <v>6026.1649999999991</v>
      </c>
      <c r="L53" s="107">
        <f t="shared" si="12"/>
        <v>6155.92</v>
      </c>
      <c r="M53" s="107">
        <f t="shared" si="12"/>
        <v>6185.8809999999994</v>
      </c>
      <c r="N53" s="107">
        <f t="shared" si="12"/>
        <v>6187.7609999999995</v>
      </c>
      <c r="O53" s="107">
        <f t="shared" si="12"/>
        <v>6106.0789999999997</v>
      </c>
      <c r="P53" s="107">
        <f t="shared" si="12"/>
        <v>6168.4139999999998</v>
      </c>
      <c r="Q53" s="107">
        <f t="shared" si="12"/>
        <v>6254.3069999999998</v>
      </c>
      <c r="R53" s="107">
        <f t="shared" si="12"/>
        <v>6126.3040000000001</v>
      </c>
      <c r="S53" s="107">
        <f t="shared" si="12"/>
        <v>6208.0529999999999</v>
      </c>
      <c r="T53" s="107">
        <f t="shared" si="12"/>
        <v>6219.1109999999999</v>
      </c>
      <c r="U53" s="107">
        <f t="shared" si="12"/>
        <v>6361.2279999999992</v>
      </c>
      <c r="V53" s="107">
        <f t="shared" si="12"/>
        <v>6153.5439999999999</v>
      </c>
      <c r="W53" s="107">
        <f t="shared" si="12"/>
        <v>6357.2749999999996</v>
      </c>
      <c r="X53" s="107">
        <f t="shared" si="12"/>
        <v>6429.7379999999994</v>
      </c>
      <c r="Y53" s="107">
        <f t="shared" si="12"/>
        <v>6523.3310000000001</v>
      </c>
      <c r="Z53" s="107">
        <f t="shared" si="12"/>
        <v>6810.8880000000008</v>
      </c>
      <c r="AA53" s="107">
        <f t="shared" si="12"/>
        <v>7265.674</v>
      </c>
      <c r="AB53" s="107">
        <f t="shared" si="12"/>
        <v>7735.8769999999995</v>
      </c>
      <c r="AC53" s="107">
        <f t="shared" si="12"/>
        <v>7952.9809999999989</v>
      </c>
      <c r="AD53" s="107">
        <f t="shared" si="12"/>
        <v>7916.523000000001</v>
      </c>
      <c r="AE53" s="107">
        <f t="shared" si="12"/>
        <v>8211.4150000000009</v>
      </c>
      <c r="AF53" s="107">
        <f t="shared" si="12"/>
        <v>8235.5349999999999</v>
      </c>
      <c r="AG53" s="107">
        <f t="shared" si="12"/>
        <v>8399.0059999999994</v>
      </c>
      <c r="AH53" s="107">
        <f t="shared" si="12"/>
        <v>8608.5619999999999</v>
      </c>
      <c r="AI53" s="107">
        <f t="shared" si="12"/>
        <v>8955.2720000000008</v>
      </c>
      <c r="AJ53" s="107">
        <f t="shared" si="12"/>
        <v>9115.8940000000002</v>
      </c>
      <c r="AK53" s="107">
        <f t="shared" si="12"/>
        <v>9210.9470000000001</v>
      </c>
      <c r="AL53" s="107">
        <f t="shared" si="12"/>
        <v>9175.2559999999994</v>
      </c>
      <c r="AM53" s="107">
        <f t="shared" si="12"/>
        <v>9235.42</v>
      </c>
      <c r="AN53" s="107">
        <f t="shared" si="12"/>
        <v>9292.7950000000001</v>
      </c>
      <c r="AO53" s="107">
        <f t="shared" si="12"/>
        <v>9330.7279999999992</v>
      </c>
      <c r="AP53" s="107">
        <f t="shared" si="12"/>
        <v>9206.8790000000008</v>
      </c>
      <c r="AQ53" s="107">
        <f t="shared" si="12"/>
        <v>9229.3610000000008</v>
      </c>
      <c r="AR53" s="107">
        <f t="shared" si="12"/>
        <v>9272.0780000000013</v>
      </c>
      <c r="AS53" s="107">
        <f t="shared" si="12"/>
        <v>9331.9520000000011</v>
      </c>
      <c r="AT53" s="107">
        <f t="shared" si="12"/>
        <v>9366.1440000000002</v>
      </c>
      <c r="AU53" s="107">
        <f t="shared" si="12"/>
        <v>9410.7860000000001</v>
      </c>
      <c r="AV53" s="107">
        <f t="shared" si="12"/>
        <v>9434.005000000001</v>
      </c>
      <c r="AW53" s="107">
        <f t="shared" si="12"/>
        <v>9441.719000000001</v>
      </c>
      <c r="AX53" s="107">
        <f t="shared" si="12"/>
        <v>9422.7380000000012</v>
      </c>
      <c r="AY53" s="107">
        <f t="shared" si="12"/>
        <v>9398.630000000001</v>
      </c>
      <c r="AZ53" s="107">
        <f t="shared" si="12"/>
        <v>9372.9120000000003</v>
      </c>
      <c r="BA53" s="107">
        <f t="shared" si="12"/>
        <v>9327.7610000000004</v>
      </c>
      <c r="BB53" s="107">
        <f t="shared" si="12"/>
        <v>9314.4330000000009</v>
      </c>
      <c r="BC53" s="107">
        <f t="shared" si="12"/>
        <v>9257.3120000000017</v>
      </c>
      <c r="BD53" s="107">
        <f t="shared" si="12"/>
        <v>9192.4389999999985</v>
      </c>
      <c r="BE53" s="107">
        <f t="shared" si="12"/>
        <v>9128.277</v>
      </c>
      <c r="BF53" s="107">
        <f t="shared" si="12"/>
        <v>9081.6129999999994</v>
      </c>
      <c r="BG53" s="107">
        <f t="shared" si="12"/>
        <v>9041.4660000000003</v>
      </c>
      <c r="BH53" s="107">
        <f t="shared" si="12"/>
        <v>9014.8959999999988</v>
      </c>
      <c r="BI53" s="107">
        <f t="shared" si="12"/>
        <v>8990.0859999999993</v>
      </c>
      <c r="BJ53" s="107">
        <f t="shared" si="12"/>
        <v>8922.6149999999998</v>
      </c>
      <c r="BK53" s="107">
        <f t="shared" si="12"/>
        <v>8922.6419999999998</v>
      </c>
      <c r="BL53" s="107">
        <f t="shared" si="12"/>
        <v>8932.7350000000006</v>
      </c>
      <c r="BM53" s="107">
        <f t="shared" si="12"/>
        <v>8950.0920000000006</v>
      </c>
      <c r="BN53" s="107">
        <f t="shared" si="12"/>
        <v>8718.4830000000002</v>
      </c>
      <c r="BO53" s="107">
        <f t="shared" ref="BO53:CX53" si="13">BO17+BO27+BO41</f>
        <v>8772.1709999999985</v>
      </c>
      <c r="BP53" s="107">
        <f t="shared" si="13"/>
        <v>8809.8870000000006</v>
      </c>
      <c r="BQ53" s="107">
        <f t="shared" si="13"/>
        <v>8904.110999999999</v>
      </c>
      <c r="BR53" s="107">
        <f t="shared" si="13"/>
        <v>9121.0789999999997</v>
      </c>
      <c r="BS53" s="107">
        <f t="shared" si="13"/>
        <v>9175.82</v>
      </c>
      <c r="BT53" s="107">
        <f t="shared" si="13"/>
        <v>9278.719000000001</v>
      </c>
      <c r="BU53" s="107">
        <f t="shared" si="13"/>
        <v>9325.3160000000007</v>
      </c>
      <c r="BV53" s="107">
        <f t="shared" si="13"/>
        <v>9281.1260000000002</v>
      </c>
      <c r="BW53" s="107">
        <f t="shared" si="13"/>
        <v>9185.6350000000002</v>
      </c>
      <c r="BX53" s="107">
        <f t="shared" si="13"/>
        <v>9181.0920000000006</v>
      </c>
      <c r="BY53" s="107">
        <f t="shared" si="13"/>
        <v>9411.2720000000008</v>
      </c>
      <c r="BZ53" s="107">
        <f t="shared" si="13"/>
        <v>9353.0390000000007</v>
      </c>
      <c r="CA53" s="107">
        <f t="shared" si="13"/>
        <v>9142.8079999999991</v>
      </c>
      <c r="CB53" s="107">
        <f t="shared" si="13"/>
        <v>9133.8779999999988</v>
      </c>
      <c r="CC53" s="107">
        <f t="shared" si="13"/>
        <v>9113.4340000000011</v>
      </c>
      <c r="CD53" s="107">
        <f t="shared" si="13"/>
        <v>9097.3060000000005</v>
      </c>
      <c r="CE53" s="107">
        <f t="shared" si="13"/>
        <v>8939.3760000000002</v>
      </c>
      <c r="CF53" s="107">
        <f t="shared" si="13"/>
        <v>8742.9490000000005</v>
      </c>
      <c r="CG53" s="107">
        <f t="shared" si="13"/>
        <v>8475.1200000000008</v>
      </c>
      <c r="CH53" s="107">
        <f t="shared" si="13"/>
        <v>8440.6129999999994</v>
      </c>
      <c r="CI53" s="107">
        <f t="shared" si="13"/>
        <v>8186.0759999999991</v>
      </c>
      <c r="CJ53" s="107">
        <f t="shared" si="13"/>
        <v>7803.8670000000002</v>
      </c>
      <c r="CK53" s="107">
        <f t="shared" si="13"/>
        <v>7663.7910000000002</v>
      </c>
      <c r="CL53" s="107">
        <f t="shared" si="13"/>
        <v>7551.2089999999989</v>
      </c>
      <c r="CM53" s="107">
        <f t="shared" si="13"/>
        <v>7459.4619999999995</v>
      </c>
      <c r="CN53" s="107">
        <f t="shared" si="13"/>
        <v>7346.8989999999994</v>
      </c>
      <c r="CO53" s="107">
        <f t="shared" si="13"/>
        <v>7329.375</v>
      </c>
      <c r="CP53" s="107">
        <f t="shared" si="13"/>
        <v>7319.6620000000003</v>
      </c>
      <c r="CQ53" s="107">
        <f t="shared" si="13"/>
        <v>7189.7329999999993</v>
      </c>
      <c r="CR53" s="107">
        <f t="shared" si="13"/>
        <v>6930.3320000000003</v>
      </c>
      <c r="CS53" s="107">
        <f t="shared" si="13"/>
        <v>6733.5779999999995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193917.72149999999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1233.9000000000001</v>
      </c>
      <c r="C5" s="25">
        <v>1178</v>
      </c>
      <c r="D5" s="25">
        <v>991.2</v>
      </c>
      <c r="E5" s="25">
        <v>967</v>
      </c>
      <c r="F5" s="25">
        <v>1158</v>
      </c>
      <c r="G5" s="25">
        <v>993.9</v>
      </c>
      <c r="H5" s="25">
        <v>920</v>
      </c>
      <c r="I5" s="25">
        <v>851.6</v>
      </c>
      <c r="J5" s="25">
        <v>1207</v>
      </c>
      <c r="K5" s="25">
        <v>1129.9000000000001</v>
      </c>
      <c r="L5" s="25">
        <v>1287.4000000000001</v>
      </c>
      <c r="M5" s="25">
        <v>1334.4</v>
      </c>
      <c r="N5" s="25">
        <v>1355.7</v>
      </c>
      <c r="O5" s="25">
        <v>1263.9000000000001</v>
      </c>
      <c r="P5" s="25">
        <v>1334.7</v>
      </c>
      <c r="Q5" s="25">
        <v>1406.2</v>
      </c>
      <c r="R5" s="25">
        <v>1232</v>
      </c>
      <c r="S5" s="25">
        <v>1267.7</v>
      </c>
      <c r="T5" s="25">
        <v>1209.3</v>
      </c>
      <c r="U5" s="25">
        <v>1253.0999999999999</v>
      </c>
      <c r="V5" s="25">
        <v>764.9</v>
      </c>
      <c r="W5" s="25">
        <v>831.2</v>
      </c>
      <c r="X5" s="25">
        <v>752.9</v>
      </c>
      <c r="Y5" s="25">
        <v>673.1</v>
      </c>
      <c r="Z5" s="25">
        <v>378.3</v>
      </c>
      <c r="AA5" s="25">
        <v>642.90000000000009</v>
      </c>
      <c r="AB5" s="25">
        <v>968.7</v>
      </c>
      <c r="AC5" s="25">
        <v>1065.7</v>
      </c>
      <c r="AD5" s="25">
        <v>1179.9000000000001</v>
      </c>
      <c r="AE5" s="25">
        <v>1394</v>
      </c>
      <c r="AF5" s="25">
        <v>1317.2</v>
      </c>
      <c r="AG5" s="25">
        <v>1394</v>
      </c>
      <c r="AH5" s="25">
        <v>1523</v>
      </c>
      <c r="AI5" s="25">
        <v>1860.8</v>
      </c>
      <c r="AJ5" s="25">
        <v>1975</v>
      </c>
      <c r="AK5" s="25">
        <v>1975</v>
      </c>
      <c r="AL5" s="25">
        <v>1945</v>
      </c>
      <c r="AM5" s="25">
        <v>1945</v>
      </c>
      <c r="AN5" s="25">
        <v>1945</v>
      </c>
      <c r="AO5" s="25">
        <v>1945</v>
      </c>
      <c r="AP5" s="25">
        <v>1824</v>
      </c>
      <c r="AQ5" s="25">
        <v>1824</v>
      </c>
      <c r="AR5" s="25">
        <v>1824</v>
      </c>
      <c r="AS5" s="25">
        <v>1824</v>
      </c>
      <c r="AT5" s="25">
        <v>1815</v>
      </c>
      <c r="AU5" s="25">
        <v>1815</v>
      </c>
      <c r="AV5" s="25">
        <v>1815</v>
      </c>
      <c r="AW5" s="25">
        <v>1815</v>
      </c>
      <c r="AX5" s="25">
        <v>1807</v>
      </c>
      <c r="AY5" s="25">
        <v>1807</v>
      </c>
      <c r="AZ5" s="25">
        <v>1807</v>
      </c>
      <c r="BA5" s="25">
        <v>1807</v>
      </c>
      <c r="BB5" s="25">
        <v>1827</v>
      </c>
      <c r="BC5" s="25">
        <v>1827</v>
      </c>
      <c r="BD5" s="25">
        <v>1827</v>
      </c>
      <c r="BE5" s="25">
        <v>1827</v>
      </c>
      <c r="BF5" s="25">
        <v>1850</v>
      </c>
      <c r="BG5" s="25">
        <v>1850</v>
      </c>
      <c r="BH5" s="25">
        <v>1850</v>
      </c>
      <c r="BI5" s="25">
        <v>1850</v>
      </c>
      <c r="BJ5" s="25">
        <v>1785.8</v>
      </c>
      <c r="BK5" s="25">
        <v>1785.8</v>
      </c>
      <c r="BL5" s="25">
        <v>1785.8</v>
      </c>
      <c r="BM5" s="25">
        <v>1785.8</v>
      </c>
      <c r="BN5" s="25">
        <v>1411.8</v>
      </c>
      <c r="BO5" s="25">
        <v>1411.8</v>
      </c>
      <c r="BP5" s="25">
        <v>1377.3999999999999</v>
      </c>
      <c r="BQ5" s="25">
        <v>1411.8</v>
      </c>
      <c r="BR5" s="25">
        <v>961.59999999999991</v>
      </c>
      <c r="BS5" s="25">
        <v>930</v>
      </c>
      <c r="BT5" s="25">
        <v>967.5</v>
      </c>
      <c r="BU5" s="25">
        <v>983.59999999999991</v>
      </c>
      <c r="BV5" s="25">
        <v>930.5</v>
      </c>
      <c r="BW5" s="25">
        <v>817.59999999999991</v>
      </c>
      <c r="BX5" s="25">
        <v>782.8</v>
      </c>
      <c r="BY5" s="25">
        <v>1057.0999999999999</v>
      </c>
      <c r="BZ5" s="25">
        <v>1002.7</v>
      </c>
      <c r="CA5" s="25">
        <v>813.40000000000009</v>
      </c>
      <c r="CB5" s="25">
        <v>826.8</v>
      </c>
      <c r="CC5" s="25">
        <v>883.09999999999991</v>
      </c>
      <c r="CD5" s="25">
        <v>1050.9000000000001</v>
      </c>
      <c r="CE5" s="25">
        <v>1009.9999999999999</v>
      </c>
      <c r="CF5" s="25">
        <v>923.6</v>
      </c>
      <c r="CG5" s="25">
        <v>796.19999999999993</v>
      </c>
      <c r="CH5" s="25">
        <v>1522.1</v>
      </c>
      <c r="CI5" s="25">
        <v>1395.1</v>
      </c>
      <c r="CJ5" s="25">
        <v>1089.5</v>
      </c>
      <c r="CK5" s="25">
        <v>1049.2</v>
      </c>
      <c r="CL5" s="25">
        <v>1145.5999999999999</v>
      </c>
      <c r="CM5" s="25">
        <v>1131.9000000000001</v>
      </c>
      <c r="CN5" s="25">
        <v>1141.9000000000001</v>
      </c>
      <c r="CO5" s="25">
        <v>1246.5</v>
      </c>
      <c r="CP5" s="25">
        <v>1469.1</v>
      </c>
      <c r="CQ5" s="25">
        <v>1453.2</v>
      </c>
      <c r="CR5" s="25">
        <v>1301.9000000000001</v>
      </c>
      <c r="CS5" s="25">
        <v>1204.7</v>
      </c>
      <c r="CT5" s="26"/>
      <c r="CU5" s="26"/>
      <c r="CV5" s="26"/>
      <c r="CW5" s="27"/>
      <c r="CX5" s="132">
        <f t="array" ref="CX5">SUMPRODUCT(B5:CW5*0.25)</f>
        <v>32296.900000000009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101.97</v>
      </c>
      <c r="C8" s="138">
        <v>101.85</v>
      </c>
      <c r="D8" s="138">
        <v>98.48</v>
      </c>
      <c r="E8" s="138">
        <v>97.75</v>
      </c>
      <c r="F8" s="138">
        <v>104.15</v>
      </c>
      <c r="G8" s="138">
        <v>98.12</v>
      </c>
      <c r="H8" s="138">
        <v>96.88</v>
      </c>
      <c r="I8" s="138">
        <v>96.06</v>
      </c>
      <c r="J8" s="138">
        <v>98.98</v>
      </c>
      <c r="K8" s="138">
        <v>97.44</v>
      </c>
      <c r="L8" s="138">
        <v>99.46</v>
      </c>
      <c r="M8" s="138">
        <v>101.08</v>
      </c>
      <c r="N8" s="138">
        <v>99.48</v>
      </c>
      <c r="O8" s="138">
        <v>98.33</v>
      </c>
      <c r="P8" s="138">
        <v>99.36</v>
      </c>
      <c r="Q8" s="138">
        <v>101.18</v>
      </c>
      <c r="R8" s="138">
        <v>97.57</v>
      </c>
      <c r="S8" s="138">
        <v>99.56</v>
      </c>
      <c r="T8" s="138">
        <v>101.81</v>
      </c>
      <c r="U8" s="138">
        <v>105.18</v>
      </c>
      <c r="V8" s="138">
        <v>98.35</v>
      </c>
      <c r="W8" s="138">
        <v>104.1</v>
      </c>
      <c r="X8" s="138">
        <v>108.68</v>
      </c>
      <c r="Y8" s="138">
        <v>121.68</v>
      </c>
      <c r="Z8" s="138">
        <v>110.74</v>
      </c>
      <c r="AA8" s="138">
        <v>124.84</v>
      </c>
      <c r="AB8" s="138">
        <v>139.96</v>
      </c>
      <c r="AC8" s="138">
        <v>146.80000000000001</v>
      </c>
      <c r="AD8" s="138">
        <v>141.59</v>
      </c>
      <c r="AE8" s="138">
        <v>158.44</v>
      </c>
      <c r="AF8" s="138">
        <v>173.41</v>
      </c>
      <c r="AG8" s="138">
        <v>166.55</v>
      </c>
      <c r="AH8" s="138">
        <v>170.29</v>
      </c>
      <c r="AI8" s="138">
        <v>182.12</v>
      </c>
      <c r="AJ8" s="138">
        <v>173.25</v>
      </c>
      <c r="AK8" s="138">
        <v>162.1</v>
      </c>
      <c r="AL8" s="138">
        <v>178.91</v>
      </c>
      <c r="AM8" s="138">
        <v>167.26</v>
      </c>
      <c r="AN8" s="138">
        <v>160.09</v>
      </c>
      <c r="AO8" s="138">
        <v>140</v>
      </c>
      <c r="AP8" s="138">
        <v>108.8</v>
      </c>
      <c r="AQ8" s="138">
        <v>105</v>
      </c>
      <c r="AR8" s="138">
        <v>105.4</v>
      </c>
      <c r="AS8" s="138">
        <v>97.55</v>
      </c>
      <c r="AT8" s="138">
        <v>127.57</v>
      </c>
      <c r="AU8" s="138">
        <v>109.53</v>
      </c>
      <c r="AV8" s="138">
        <v>108.04</v>
      </c>
      <c r="AW8" s="138">
        <v>106.56</v>
      </c>
      <c r="AX8" s="138">
        <v>105</v>
      </c>
      <c r="AY8" s="138">
        <v>105</v>
      </c>
      <c r="AZ8" s="138">
        <v>105</v>
      </c>
      <c r="BA8" s="138">
        <v>105</v>
      </c>
      <c r="BB8" s="138">
        <v>105</v>
      </c>
      <c r="BC8" s="138">
        <v>105</v>
      </c>
      <c r="BD8" s="138">
        <v>105</v>
      </c>
      <c r="BE8" s="138">
        <v>107.51</v>
      </c>
      <c r="BF8" s="138">
        <v>105.41</v>
      </c>
      <c r="BG8" s="138">
        <v>106.09</v>
      </c>
      <c r="BH8" s="138">
        <v>107.5</v>
      </c>
      <c r="BI8" s="138">
        <v>125</v>
      </c>
      <c r="BJ8" s="138">
        <v>113.43</v>
      </c>
      <c r="BK8" s="138">
        <v>130.82</v>
      </c>
      <c r="BL8" s="138">
        <v>136.83000000000001</v>
      </c>
      <c r="BM8" s="138">
        <v>144.03</v>
      </c>
      <c r="BN8" s="138">
        <v>132.58000000000001</v>
      </c>
      <c r="BO8" s="138">
        <v>136.51</v>
      </c>
      <c r="BP8" s="138">
        <v>182.99</v>
      </c>
      <c r="BQ8" s="138">
        <v>195.3</v>
      </c>
      <c r="BR8" s="138">
        <v>139</v>
      </c>
      <c r="BS8" s="138">
        <v>185</v>
      </c>
      <c r="BT8" s="138">
        <v>216.16</v>
      </c>
      <c r="BU8" s="138">
        <v>217.65</v>
      </c>
      <c r="BV8" s="138">
        <v>201.49</v>
      </c>
      <c r="BW8" s="138">
        <v>193.85</v>
      </c>
      <c r="BX8" s="138">
        <v>174.2</v>
      </c>
      <c r="BY8" s="138">
        <v>173.73</v>
      </c>
      <c r="BZ8" s="138">
        <v>190.65</v>
      </c>
      <c r="CA8" s="138">
        <v>175.16</v>
      </c>
      <c r="CB8" s="138">
        <v>165.99</v>
      </c>
      <c r="CC8" s="138">
        <v>148.41</v>
      </c>
      <c r="CD8" s="138">
        <v>166.46</v>
      </c>
      <c r="CE8" s="138">
        <v>153.22999999999999</v>
      </c>
      <c r="CF8" s="138">
        <v>143.71</v>
      </c>
      <c r="CG8" s="138">
        <v>129</v>
      </c>
      <c r="CH8" s="138">
        <v>151.02000000000001</v>
      </c>
      <c r="CI8" s="138">
        <v>147.93</v>
      </c>
      <c r="CJ8" s="138">
        <v>136.94</v>
      </c>
      <c r="CK8" s="138">
        <v>125.71</v>
      </c>
      <c r="CL8" s="138">
        <v>136.85</v>
      </c>
      <c r="CM8" s="138">
        <v>130.99</v>
      </c>
      <c r="CN8" s="138">
        <v>126.22</v>
      </c>
      <c r="CO8" s="138">
        <v>117.14</v>
      </c>
      <c r="CP8" s="138">
        <v>120.93</v>
      </c>
      <c r="CQ8" s="138">
        <v>109.5</v>
      </c>
      <c r="CR8" s="138">
        <v>104.19</v>
      </c>
      <c r="CS8" s="138">
        <v>98.19</v>
      </c>
      <c r="CT8" s="139"/>
      <c r="CU8" s="139"/>
      <c r="CV8" s="139"/>
      <c r="CW8" s="140"/>
      <c r="CX8" s="141">
        <f>IF(SUM(B8:CW8)&lt;&gt;0,AVERAGEIF(B8:CW8,"&lt;&gt;"""),"")</f>
        <v>130.52708333333331</v>
      </c>
    </row>
    <row r="9" spans="1:102" ht="24.95" customHeight="1" thickBot="1" x14ac:dyDescent="0.25">
      <c r="A9" s="133" t="s">
        <v>6</v>
      </c>
      <c r="B9" s="42">
        <v>100.0125</v>
      </c>
      <c r="C9" s="43">
        <v>100.0125</v>
      </c>
      <c r="D9" s="43">
        <v>100.0125</v>
      </c>
      <c r="E9" s="43">
        <v>100.0125</v>
      </c>
      <c r="F9" s="43">
        <v>98.802499999999995</v>
      </c>
      <c r="G9" s="43">
        <v>98.802499999999995</v>
      </c>
      <c r="H9" s="43">
        <v>98.802499999999995</v>
      </c>
      <c r="I9" s="43">
        <v>98.802499999999995</v>
      </c>
      <c r="J9" s="43">
        <v>99.24</v>
      </c>
      <c r="K9" s="43">
        <v>99.24</v>
      </c>
      <c r="L9" s="43">
        <v>99.24</v>
      </c>
      <c r="M9" s="43">
        <v>99.24</v>
      </c>
      <c r="N9" s="43">
        <v>99.587500000000006</v>
      </c>
      <c r="O9" s="43">
        <v>99.587500000000006</v>
      </c>
      <c r="P9" s="43">
        <v>99.587500000000006</v>
      </c>
      <c r="Q9" s="43">
        <v>99.587500000000006</v>
      </c>
      <c r="R9" s="43">
        <v>101.03</v>
      </c>
      <c r="S9" s="43">
        <v>101.03</v>
      </c>
      <c r="T9" s="43">
        <v>101.03</v>
      </c>
      <c r="U9" s="43">
        <v>101.03</v>
      </c>
      <c r="V9" s="43">
        <v>108.2025</v>
      </c>
      <c r="W9" s="43">
        <v>108.2025</v>
      </c>
      <c r="X9" s="43">
        <v>108.2025</v>
      </c>
      <c r="Y9" s="43">
        <v>108.2025</v>
      </c>
      <c r="Z9" s="43">
        <v>130.58500000000001</v>
      </c>
      <c r="AA9" s="43">
        <v>130.58500000000001</v>
      </c>
      <c r="AB9" s="43">
        <v>130.58500000000001</v>
      </c>
      <c r="AC9" s="43">
        <v>130.58500000000001</v>
      </c>
      <c r="AD9" s="43">
        <v>159.9975</v>
      </c>
      <c r="AE9" s="43">
        <v>159.9975</v>
      </c>
      <c r="AF9" s="43">
        <v>159.9975</v>
      </c>
      <c r="AG9" s="43">
        <v>159.9975</v>
      </c>
      <c r="AH9" s="43">
        <v>171.94</v>
      </c>
      <c r="AI9" s="43">
        <v>171.94</v>
      </c>
      <c r="AJ9" s="43">
        <v>171.94</v>
      </c>
      <c r="AK9" s="43">
        <v>171.94</v>
      </c>
      <c r="AL9" s="43">
        <v>161.565</v>
      </c>
      <c r="AM9" s="43">
        <v>161.565</v>
      </c>
      <c r="AN9" s="43">
        <v>161.565</v>
      </c>
      <c r="AO9" s="43">
        <v>161.565</v>
      </c>
      <c r="AP9" s="43">
        <v>104.1875</v>
      </c>
      <c r="AQ9" s="43">
        <v>104.1875</v>
      </c>
      <c r="AR9" s="43">
        <v>104.1875</v>
      </c>
      <c r="AS9" s="43">
        <v>104.1875</v>
      </c>
      <c r="AT9" s="43">
        <v>112.925</v>
      </c>
      <c r="AU9" s="43">
        <v>112.925</v>
      </c>
      <c r="AV9" s="43">
        <v>112.925</v>
      </c>
      <c r="AW9" s="43">
        <v>112.925</v>
      </c>
      <c r="AX9" s="43">
        <v>105</v>
      </c>
      <c r="AY9" s="43">
        <v>105</v>
      </c>
      <c r="AZ9" s="43">
        <v>105</v>
      </c>
      <c r="BA9" s="43">
        <v>105</v>
      </c>
      <c r="BB9" s="43">
        <v>105.6275</v>
      </c>
      <c r="BC9" s="43">
        <v>105.6275</v>
      </c>
      <c r="BD9" s="43">
        <v>105.6275</v>
      </c>
      <c r="BE9" s="43">
        <v>105.6275</v>
      </c>
      <c r="BF9" s="43">
        <v>111</v>
      </c>
      <c r="BG9" s="43">
        <v>111</v>
      </c>
      <c r="BH9" s="43">
        <v>111</v>
      </c>
      <c r="BI9" s="43">
        <v>111</v>
      </c>
      <c r="BJ9" s="43">
        <v>131.2775</v>
      </c>
      <c r="BK9" s="43">
        <v>131.2775</v>
      </c>
      <c r="BL9" s="43">
        <v>131.2775</v>
      </c>
      <c r="BM9" s="43">
        <v>131.2775</v>
      </c>
      <c r="BN9" s="43">
        <v>161.845</v>
      </c>
      <c r="BO9" s="43">
        <v>161.845</v>
      </c>
      <c r="BP9" s="43">
        <v>161.845</v>
      </c>
      <c r="BQ9" s="43">
        <v>161.845</v>
      </c>
      <c r="BR9" s="43">
        <v>189.45249999999999</v>
      </c>
      <c r="BS9" s="43">
        <v>189.45249999999999</v>
      </c>
      <c r="BT9" s="43">
        <v>189.45249999999999</v>
      </c>
      <c r="BU9" s="43">
        <v>189.45249999999999</v>
      </c>
      <c r="BV9" s="43">
        <v>185.8175</v>
      </c>
      <c r="BW9" s="43">
        <v>185.8175</v>
      </c>
      <c r="BX9" s="43">
        <v>185.8175</v>
      </c>
      <c r="BY9" s="43">
        <v>185.8175</v>
      </c>
      <c r="BZ9" s="43">
        <v>170.05250000000001</v>
      </c>
      <c r="CA9" s="43">
        <v>170.05250000000001</v>
      </c>
      <c r="CB9" s="43">
        <v>170.05250000000001</v>
      </c>
      <c r="CC9" s="43">
        <v>170.05250000000001</v>
      </c>
      <c r="CD9" s="43">
        <v>148.1</v>
      </c>
      <c r="CE9" s="43">
        <v>148.1</v>
      </c>
      <c r="CF9" s="43">
        <v>148.1</v>
      </c>
      <c r="CG9" s="43">
        <v>148.1</v>
      </c>
      <c r="CH9" s="43">
        <v>140.4</v>
      </c>
      <c r="CI9" s="43">
        <v>140.4</v>
      </c>
      <c r="CJ9" s="43">
        <v>140.4</v>
      </c>
      <c r="CK9" s="43">
        <v>140.4</v>
      </c>
      <c r="CL9" s="43">
        <v>127.8</v>
      </c>
      <c r="CM9" s="43">
        <v>127.8</v>
      </c>
      <c r="CN9" s="43">
        <v>127.8</v>
      </c>
      <c r="CO9" s="43">
        <v>127.8</v>
      </c>
      <c r="CP9" s="43">
        <v>108.2025</v>
      </c>
      <c r="CQ9" s="43">
        <v>108.2025</v>
      </c>
      <c r="CR9" s="43">
        <v>108.2025</v>
      </c>
      <c r="CS9" s="43">
        <v>108.2025</v>
      </c>
      <c r="CT9" s="44"/>
      <c r="CU9" s="44"/>
      <c r="CV9" s="44"/>
      <c r="CW9" s="45"/>
      <c r="CX9" s="142">
        <f>IF(SUM(B9:CW9)&lt;&gt;0,AVERAGEIF(B9:CW9,"&lt;&gt;"""),"")</f>
        <v>130.5270833333332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380.3</v>
      </c>
      <c r="AA16" s="155">
        <v>380.3</v>
      </c>
      <c r="AB16" s="155">
        <v>380.3</v>
      </c>
      <c r="AC16" s="155">
        <v>380.3</v>
      </c>
      <c r="AD16" s="155">
        <v>68</v>
      </c>
      <c r="AE16" s="155">
        <v>68</v>
      </c>
      <c r="AF16" s="155">
        <v>68</v>
      </c>
      <c r="AG16" s="155">
        <v>68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133.19999999999999</v>
      </c>
      <c r="BO16" s="155">
        <v>133.19999999999999</v>
      </c>
      <c r="BP16" s="155">
        <v>133.19999999999999</v>
      </c>
      <c r="BQ16" s="155">
        <v>133.19999999999999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486.1</v>
      </c>
      <c r="CE16" s="155">
        <v>486.1</v>
      </c>
      <c r="CF16" s="155">
        <v>486.1</v>
      </c>
      <c r="CG16" s="155">
        <v>486.1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2567.6000000000004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380.3</v>
      </c>
      <c r="AA17" s="160">
        <f t="shared" si="0"/>
        <v>380.3</v>
      </c>
      <c r="AB17" s="160">
        <f t="shared" si="0"/>
        <v>380.3</v>
      </c>
      <c r="AC17" s="160">
        <f t="shared" si="0"/>
        <v>380.3</v>
      </c>
      <c r="AD17" s="160">
        <f t="shared" si="0"/>
        <v>68</v>
      </c>
      <c r="AE17" s="160">
        <f t="shared" si="0"/>
        <v>68</v>
      </c>
      <c r="AF17" s="160">
        <f t="shared" si="0"/>
        <v>68</v>
      </c>
      <c r="AG17" s="160">
        <f t="shared" si="0"/>
        <v>68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133.19999999999999</v>
      </c>
      <c r="BO17" s="160">
        <f t="shared" ref="BO17:CW17" si="1">SUM(BO12:BO16)</f>
        <v>133.19999999999999</v>
      </c>
      <c r="BP17" s="160">
        <f t="shared" si="1"/>
        <v>133.19999999999999</v>
      </c>
      <c r="BQ17" s="160">
        <f t="shared" si="1"/>
        <v>133.19999999999999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486.1</v>
      </c>
      <c r="CE17" s="160">
        <f t="shared" si="1"/>
        <v>486.1</v>
      </c>
      <c r="CF17" s="160">
        <f t="shared" si="1"/>
        <v>486.1</v>
      </c>
      <c r="CG17" s="160">
        <f t="shared" si="1"/>
        <v>486.1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2567.6000000000004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733.9</v>
      </c>
      <c r="C22" s="149">
        <v>678</v>
      </c>
      <c r="D22" s="149">
        <v>491.2</v>
      </c>
      <c r="E22" s="149">
        <v>467</v>
      </c>
      <c r="F22" s="149">
        <v>658</v>
      </c>
      <c r="G22" s="149">
        <v>493.9</v>
      </c>
      <c r="H22" s="149">
        <v>420</v>
      </c>
      <c r="I22" s="149">
        <v>351.6</v>
      </c>
      <c r="J22" s="149">
        <v>707</v>
      </c>
      <c r="K22" s="149">
        <v>629.9</v>
      </c>
      <c r="L22" s="149">
        <v>787.4</v>
      </c>
      <c r="M22" s="149">
        <v>834.4</v>
      </c>
      <c r="N22" s="149">
        <v>855.7</v>
      </c>
      <c r="O22" s="149">
        <v>763.9</v>
      </c>
      <c r="P22" s="149">
        <v>834.7</v>
      </c>
      <c r="Q22" s="149">
        <v>906.2</v>
      </c>
      <c r="R22" s="149">
        <v>732</v>
      </c>
      <c r="S22" s="149">
        <v>767.7</v>
      </c>
      <c r="T22" s="149">
        <v>709.3</v>
      </c>
      <c r="U22" s="149">
        <v>753.1</v>
      </c>
      <c r="V22" s="149">
        <v>264.89999999999998</v>
      </c>
      <c r="W22" s="149">
        <v>331.2</v>
      </c>
      <c r="X22" s="149">
        <v>252.9</v>
      </c>
      <c r="Y22" s="149">
        <v>173.1</v>
      </c>
      <c r="Z22" s="149">
        <v>758.6</v>
      </c>
      <c r="AA22" s="149">
        <v>1023.2</v>
      </c>
      <c r="AB22" s="149">
        <v>1349</v>
      </c>
      <c r="AC22" s="149">
        <v>1446</v>
      </c>
      <c r="AD22" s="149">
        <v>1247.9000000000001</v>
      </c>
      <c r="AE22" s="149">
        <v>1462</v>
      </c>
      <c r="AF22" s="149">
        <v>1385.2</v>
      </c>
      <c r="AG22" s="149">
        <v>1462</v>
      </c>
      <c r="AH22" s="149">
        <v>1023</v>
      </c>
      <c r="AI22" s="149">
        <v>1360.8</v>
      </c>
      <c r="AJ22" s="149">
        <v>1475</v>
      </c>
      <c r="AK22" s="149">
        <v>1475</v>
      </c>
      <c r="AL22" s="149">
        <v>1445</v>
      </c>
      <c r="AM22" s="149">
        <v>1445</v>
      </c>
      <c r="AN22" s="149">
        <v>1445</v>
      </c>
      <c r="AO22" s="149">
        <v>1445</v>
      </c>
      <c r="AP22" s="149">
        <v>1324</v>
      </c>
      <c r="AQ22" s="149">
        <v>1324</v>
      </c>
      <c r="AR22" s="149">
        <v>1324</v>
      </c>
      <c r="AS22" s="149">
        <v>1324</v>
      </c>
      <c r="AT22" s="149">
        <v>1315</v>
      </c>
      <c r="AU22" s="149">
        <v>1315</v>
      </c>
      <c r="AV22" s="149">
        <v>1315</v>
      </c>
      <c r="AW22" s="149">
        <v>1315</v>
      </c>
      <c r="AX22" s="149">
        <v>1307</v>
      </c>
      <c r="AY22" s="149">
        <v>1307</v>
      </c>
      <c r="AZ22" s="149">
        <v>1307</v>
      </c>
      <c r="BA22" s="149">
        <v>1307</v>
      </c>
      <c r="BB22" s="149">
        <v>1327</v>
      </c>
      <c r="BC22" s="149">
        <v>1327</v>
      </c>
      <c r="BD22" s="149">
        <v>1327</v>
      </c>
      <c r="BE22" s="149">
        <v>1327</v>
      </c>
      <c r="BF22" s="149">
        <v>1350</v>
      </c>
      <c r="BG22" s="149">
        <v>1350</v>
      </c>
      <c r="BH22" s="149">
        <v>1350</v>
      </c>
      <c r="BI22" s="149">
        <v>1350</v>
      </c>
      <c r="BJ22" s="149">
        <v>1475</v>
      </c>
      <c r="BK22" s="149">
        <v>1475</v>
      </c>
      <c r="BL22" s="149">
        <v>1475</v>
      </c>
      <c r="BM22" s="149">
        <v>1475</v>
      </c>
      <c r="BN22" s="149">
        <v>1545</v>
      </c>
      <c r="BO22" s="149">
        <v>1545</v>
      </c>
      <c r="BP22" s="149">
        <v>1510.6</v>
      </c>
      <c r="BQ22" s="149">
        <v>1545</v>
      </c>
      <c r="BR22" s="149">
        <v>1461.6</v>
      </c>
      <c r="BS22" s="149">
        <v>1430</v>
      </c>
      <c r="BT22" s="149">
        <v>1467.5</v>
      </c>
      <c r="BU22" s="149">
        <v>1483.6</v>
      </c>
      <c r="BV22" s="149">
        <v>1430.5</v>
      </c>
      <c r="BW22" s="149">
        <v>1317.6</v>
      </c>
      <c r="BX22" s="149">
        <v>1282.8</v>
      </c>
      <c r="BY22" s="149">
        <v>1557.1</v>
      </c>
      <c r="BZ22" s="149">
        <v>1502.7</v>
      </c>
      <c r="CA22" s="149">
        <v>1313.4</v>
      </c>
      <c r="CB22" s="149">
        <v>1326.8</v>
      </c>
      <c r="CC22" s="149">
        <v>1383.1</v>
      </c>
      <c r="CD22" s="149">
        <v>1537</v>
      </c>
      <c r="CE22" s="149">
        <v>1496.1</v>
      </c>
      <c r="CF22" s="149">
        <v>1409.7</v>
      </c>
      <c r="CG22" s="149">
        <v>1282.3</v>
      </c>
      <c r="CH22" s="149">
        <v>1022.1</v>
      </c>
      <c r="CI22" s="149">
        <v>895.1</v>
      </c>
      <c r="CJ22" s="149">
        <v>589.5</v>
      </c>
      <c r="CK22" s="149">
        <v>549.20000000000005</v>
      </c>
      <c r="CL22" s="149">
        <v>645.6</v>
      </c>
      <c r="CM22" s="149">
        <v>631.9</v>
      </c>
      <c r="CN22" s="149">
        <v>641.9</v>
      </c>
      <c r="CO22" s="149">
        <v>746.5</v>
      </c>
      <c r="CP22" s="149">
        <v>969.1</v>
      </c>
      <c r="CQ22" s="149">
        <v>953.2</v>
      </c>
      <c r="CR22" s="149">
        <v>801.9</v>
      </c>
      <c r="CS22" s="149">
        <v>704.7</v>
      </c>
      <c r="CT22" s="150"/>
      <c r="CU22" s="150"/>
      <c r="CV22" s="150"/>
      <c r="CW22" s="151"/>
      <c r="CX22" s="152">
        <f t="array" ref="CX22">SUMPRODUCT(B22:CW22*0.25)</f>
        <v>26553.700000000012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310.8</v>
      </c>
      <c r="BK24" s="155">
        <v>310.8</v>
      </c>
      <c r="BL24" s="155">
        <v>310.8</v>
      </c>
      <c r="BM24" s="155">
        <v>310.8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8310.7999999999993</v>
      </c>
    </row>
    <row r="25" spans="1:102" ht="30" customHeight="1" thickBot="1" x14ac:dyDescent="0.25">
      <c r="A25" s="105" t="s">
        <v>51</v>
      </c>
      <c r="B25" s="159">
        <f>SUM(B20:B24)</f>
        <v>1233.9000000000001</v>
      </c>
      <c r="C25" s="160">
        <f t="shared" ref="C25:BN25" si="2">SUM(C20:C24)</f>
        <v>1178</v>
      </c>
      <c r="D25" s="160">
        <f t="shared" si="2"/>
        <v>991.2</v>
      </c>
      <c r="E25" s="160">
        <f t="shared" si="2"/>
        <v>967</v>
      </c>
      <c r="F25" s="160">
        <f t="shared" si="2"/>
        <v>1158</v>
      </c>
      <c r="G25" s="160">
        <f t="shared" si="2"/>
        <v>993.9</v>
      </c>
      <c r="H25" s="160">
        <f t="shared" si="2"/>
        <v>920</v>
      </c>
      <c r="I25" s="160">
        <f t="shared" si="2"/>
        <v>851.6</v>
      </c>
      <c r="J25" s="160">
        <f t="shared" si="2"/>
        <v>1207</v>
      </c>
      <c r="K25" s="160">
        <f t="shared" si="2"/>
        <v>1129.9000000000001</v>
      </c>
      <c r="L25" s="160">
        <f t="shared" si="2"/>
        <v>1287.4000000000001</v>
      </c>
      <c r="M25" s="160">
        <f t="shared" si="2"/>
        <v>1334.4</v>
      </c>
      <c r="N25" s="160">
        <f t="shared" si="2"/>
        <v>1355.7</v>
      </c>
      <c r="O25" s="160">
        <f t="shared" si="2"/>
        <v>1263.9000000000001</v>
      </c>
      <c r="P25" s="160">
        <f t="shared" si="2"/>
        <v>1334.7</v>
      </c>
      <c r="Q25" s="160">
        <f t="shared" si="2"/>
        <v>1406.2</v>
      </c>
      <c r="R25" s="160">
        <f t="shared" si="2"/>
        <v>1232</v>
      </c>
      <c r="S25" s="160">
        <f t="shared" si="2"/>
        <v>1267.7</v>
      </c>
      <c r="T25" s="160">
        <f t="shared" si="2"/>
        <v>1209.3</v>
      </c>
      <c r="U25" s="160">
        <f t="shared" si="2"/>
        <v>1253.0999999999999</v>
      </c>
      <c r="V25" s="160">
        <f t="shared" si="2"/>
        <v>764.9</v>
      </c>
      <c r="W25" s="160">
        <f t="shared" si="2"/>
        <v>831.2</v>
      </c>
      <c r="X25" s="160">
        <f t="shared" si="2"/>
        <v>752.9</v>
      </c>
      <c r="Y25" s="160">
        <f t="shared" si="2"/>
        <v>673.1</v>
      </c>
      <c r="Z25" s="160">
        <f t="shared" si="2"/>
        <v>758.6</v>
      </c>
      <c r="AA25" s="160">
        <f t="shared" si="2"/>
        <v>1023.2</v>
      </c>
      <c r="AB25" s="160">
        <f t="shared" si="2"/>
        <v>1349</v>
      </c>
      <c r="AC25" s="160">
        <f t="shared" si="2"/>
        <v>1446</v>
      </c>
      <c r="AD25" s="160">
        <f t="shared" si="2"/>
        <v>1247.9000000000001</v>
      </c>
      <c r="AE25" s="160">
        <f t="shared" si="2"/>
        <v>1462</v>
      </c>
      <c r="AF25" s="160">
        <f t="shared" si="2"/>
        <v>1385.2</v>
      </c>
      <c r="AG25" s="160">
        <f t="shared" si="2"/>
        <v>1462</v>
      </c>
      <c r="AH25" s="160">
        <f t="shared" si="2"/>
        <v>1523</v>
      </c>
      <c r="AI25" s="160">
        <f t="shared" si="2"/>
        <v>1860.8</v>
      </c>
      <c r="AJ25" s="160">
        <f t="shared" si="2"/>
        <v>1975</v>
      </c>
      <c r="AK25" s="160">
        <f t="shared" si="2"/>
        <v>1975</v>
      </c>
      <c r="AL25" s="160">
        <f t="shared" si="2"/>
        <v>1945</v>
      </c>
      <c r="AM25" s="160">
        <f t="shared" si="2"/>
        <v>1945</v>
      </c>
      <c r="AN25" s="160">
        <f t="shared" si="2"/>
        <v>1945</v>
      </c>
      <c r="AO25" s="160">
        <f t="shared" si="2"/>
        <v>1945</v>
      </c>
      <c r="AP25" s="160">
        <f t="shared" si="2"/>
        <v>1824</v>
      </c>
      <c r="AQ25" s="160">
        <f t="shared" si="2"/>
        <v>1824</v>
      </c>
      <c r="AR25" s="160">
        <f t="shared" si="2"/>
        <v>1824</v>
      </c>
      <c r="AS25" s="160">
        <f t="shared" si="2"/>
        <v>1824</v>
      </c>
      <c r="AT25" s="160">
        <f t="shared" si="2"/>
        <v>1815</v>
      </c>
      <c r="AU25" s="160">
        <f t="shared" si="2"/>
        <v>1815</v>
      </c>
      <c r="AV25" s="160">
        <f t="shared" si="2"/>
        <v>1815</v>
      </c>
      <c r="AW25" s="160">
        <f t="shared" si="2"/>
        <v>1815</v>
      </c>
      <c r="AX25" s="160">
        <f t="shared" si="2"/>
        <v>1807</v>
      </c>
      <c r="AY25" s="160">
        <f t="shared" si="2"/>
        <v>1807</v>
      </c>
      <c r="AZ25" s="160">
        <f t="shared" si="2"/>
        <v>1807</v>
      </c>
      <c r="BA25" s="160">
        <f t="shared" si="2"/>
        <v>1807</v>
      </c>
      <c r="BB25" s="160">
        <f t="shared" si="2"/>
        <v>1827</v>
      </c>
      <c r="BC25" s="160">
        <f t="shared" si="2"/>
        <v>1827</v>
      </c>
      <c r="BD25" s="160">
        <f t="shared" si="2"/>
        <v>1827</v>
      </c>
      <c r="BE25" s="160">
        <f t="shared" si="2"/>
        <v>1827</v>
      </c>
      <c r="BF25" s="160">
        <f t="shared" si="2"/>
        <v>1850</v>
      </c>
      <c r="BG25" s="160">
        <f t="shared" si="2"/>
        <v>1850</v>
      </c>
      <c r="BH25" s="160">
        <f t="shared" si="2"/>
        <v>1850</v>
      </c>
      <c r="BI25" s="160">
        <f t="shared" si="2"/>
        <v>1850</v>
      </c>
      <c r="BJ25" s="160">
        <f t="shared" si="2"/>
        <v>1785.8</v>
      </c>
      <c r="BK25" s="160">
        <f t="shared" si="2"/>
        <v>1785.8</v>
      </c>
      <c r="BL25" s="160">
        <f t="shared" si="2"/>
        <v>1785.8</v>
      </c>
      <c r="BM25" s="160">
        <f t="shared" si="2"/>
        <v>1785.8</v>
      </c>
      <c r="BN25" s="160">
        <f t="shared" si="2"/>
        <v>1545</v>
      </c>
      <c r="BO25" s="160">
        <f t="shared" ref="BO25:CW25" si="3">SUM(BO20:BO24)</f>
        <v>1545</v>
      </c>
      <c r="BP25" s="160">
        <f t="shared" si="3"/>
        <v>1510.6</v>
      </c>
      <c r="BQ25" s="160">
        <f t="shared" si="3"/>
        <v>1545</v>
      </c>
      <c r="BR25" s="160">
        <f t="shared" si="3"/>
        <v>1461.6</v>
      </c>
      <c r="BS25" s="160">
        <f t="shared" si="3"/>
        <v>1430</v>
      </c>
      <c r="BT25" s="160">
        <f t="shared" si="3"/>
        <v>1467.5</v>
      </c>
      <c r="BU25" s="160">
        <f t="shared" si="3"/>
        <v>1483.6</v>
      </c>
      <c r="BV25" s="160">
        <f t="shared" si="3"/>
        <v>1430.5</v>
      </c>
      <c r="BW25" s="160">
        <f t="shared" si="3"/>
        <v>1317.6</v>
      </c>
      <c r="BX25" s="160">
        <f t="shared" si="3"/>
        <v>1282.8</v>
      </c>
      <c r="BY25" s="160">
        <f t="shared" si="3"/>
        <v>1557.1</v>
      </c>
      <c r="BZ25" s="160">
        <f t="shared" si="3"/>
        <v>1502.7</v>
      </c>
      <c r="CA25" s="160">
        <f t="shared" si="3"/>
        <v>1313.4</v>
      </c>
      <c r="CB25" s="160">
        <f t="shared" si="3"/>
        <v>1326.8</v>
      </c>
      <c r="CC25" s="160">
        <f t="shared" si="3"/>
        <v>1383.1</v>
      </c>
      <c r="CD25" s="160">
        <f t="shared" si="3"/>
        <v>1537</v>
      </c>
      <c r="CE25" s="160">
        <f t="shared" si="3"/>
        <v>1496.1</v>
      </c>
      <c r="CF25" s="160">
        <f t="shared" si="3"/>
        <v>1409.7</v>
      </c>
      <c r="CG25" s="160">
        <f t="shared" si="3"/>
        <v>1282.3</v>
      </c>
      <c r="CH25" s="160">
        <f t="shared" si="3"/>
        <v>1522.1</v>
      </c>
      <c r="CI25" s="160">
        <f t="shared" si="3"/>
        <v>1395.1</v>
      </c>
      <c r="CJ25" s="160">
        <f t="shared" si="3"/>
        <v>1089.5</v>
      </c>
      <c r="CK25" s="160">
        <f t="shared" si="3"/>
        <v>1049.2</v>
      </c>
      <c r="CL25" s="160">
        <f t="shared" si="3"/>
        <v>1145.5999999999999</v>
      </c>
      <c r="CM25" s="160">
        <f t="shared" si="3"/>
        <v>1131.9000000000001</v>
      </c>
      <c r="CN25" s="160">
        <f t="shared" si="3"/>
        <v>1141.9000000000001</v>
      </c>
      <c r="CO25" s="160">
        <f t="shared" si="3"/>
        <v>1246.5</v>
      </c>
      <c r="CP25" s="160">
        <f t="shared" si="3"/>
        <v>1469.1</v>
      </c>
      <c r="CQ25" s="160">
        <f t="shared" si="3"/>
        <v>1453.2</v>
      </c>
      <c r="CR25" s="160">
        <f t="shared" si="3"/>
        <v>1301.9000000000001</v>
      </c>
      <c r="CS25" s="160">
        <f t="shared" si="3"/>
        <v>1204.7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34864.500000000015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2026-02-08T12:14:18Z</dcterms:created>
  <dcterms:modified xsi:type="dcterms:W3CDTF">2026-02-08T12:14:20Z</dcterms:modified>
</cp:coreProperties>
</file>