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<sst xmlns="http://schemas.openxmlformats.org/spreadsheetml/2006/main" count="122" uniqueCount="56">
  <si>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10/03/2026 14:13:37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</si>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</sst>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21-49D8-9180-57651AF7FE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521-49D8-9180-57651AF7FE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521-49D8-9180-57651AF7FE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521-49D8-9180-57651AF7FE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21-49D8-9180-57651AF7FE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21-49D8-9180-57651AF7FE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521-49D8-9180-57651AF7FE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521-49D8-9180-57651AF7FE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21-49D8-9180-57651AF7FE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3180.3159999999998</c:v>
                </c:pt>
                <c:pt idx="1">
                  <c:v>2947.7240000000002</c:v>
                </c:pt>
                <c:pt idx="2">
                  <c:v>2840.4859999999999</c:v>
                </c:pt>
                <c:pt idx="3">
                  <c:v>2656.817</c:v>
                </c:pt>
                <c:pt idx="4">
                  <c:v>2796.7870000000003</c:v>
                </c:pt>
                <c:pt idx="5">
                  <c:v>2683.886</c:v>
                </c:pt>
                <c:pt idx="6">
                  <c:v>2296.0789999999997</c:v>
                </c:pt>
                <c:pt idx="7">
                  <c:v>2235.9</c:v>
                </c:pt>
                <c:pt idx="8">
                  <c:v>2258.9340000000002</c:v>
                </c:pt>
                <c:pt idx="9">
                  <c:v>2247.1750000000002</c:v>
                </c:pt>
                <c:pt idx="10">
                  <c:v>2175.9</c:v>
                </c:pt>
                <c:pt idx="11">
                  <c:v>2175.9</c:v>
                </c:pt>
                <c:pt idx="12">
                  <c:v>2095.6410000000001</c:v>
                </c:pt>
                <c:pt idx="13">
                  <c:v>1997.204</c:v>
                </c:pt>
                <c:pt idx="14">
                  <c:v>1965.979</c:v>
                </c:pt>
                <c:pt idx="15">
                  <c:v>2104.8670000000002</c:v>
                </c:pt>
                <c:pt idx="16">
                  <c:v>2361.8679999999999</c:v>
                </c:pt>
                <c:pt idx="17">
                  <c:v>2239.5500000000002</c:v>
                </c:pt>
                <c:pt idx="18">
                  <c:v>2423.4380000000001</c:v>
                </c:pt>
                <c:pt idx="19">
                  <c:v>2606.9830000000002</c:v>
                </c:pt>
                <c:pt idx="20">
                  <c:v>2498.8109999999997</c:v>
                </c:pt>
                <c:pt idx="21">
                  <c:v>2573.2860000000001</c:v>
                </c:pt>
                <c:pt idx="22">
                  <c:v>2603.1329999999998</c:v>
                </c:pt>
                <c:pt idx="23">
                  <c:v>2677.9</c:v>
                </c:pt>
                <c:pt idx="24">
                  <c:v>2655.201</c:v>
                </c:pt>
                <c:pt idx="25">
                  <c:v>2672.9</c:v>
                </c:pt>
                <c:pt idx="26">
                  <c:v>2630.4549999999999</c:v>
                </c:pt>
                <c:pt idx="27">
                  <c:v>2369.3040000000001</c:v>
                </c:pt>
                <c:pt idx="28">
                  <c:v>2216.1229999999996</c:v>
                </c:pt>
                <c:pt idx="29">
                  <c:v>1928.617</c:v>
                </c:pt>
                <c:pt idx="30">
                  <c:v>1157.9000000000001</c:v>
                </c:pt>
                <c:pt idx="31">
                  <c:v>1058.9000000000001</c:v>
                </c:pt>
                <c:pt idx="32">
                  <c:v>808.9</c:v>
                </c:pt>
                <c:pt idx="33">
                  <c:v>757.9</c:v>
                </c:pt>
                <c:pt idx="34">
                  <c:v>701.23299999999995</c:v>
                </c:pt>
                <c:pt idx="35">
                  <c:v>644.56700000000001</c:v>
                </c:pt>
                <c:pt idx="36">
                  <c:v>427.9</c:v>
                </c:pt>
                <c:pt idx="37">
                  <c:v>427.9</c:v>
                </c:pt>
                <c:pt idx="38">
                  <c:v>427.9</c:v>
                </c:pt>
                <c:pt idx="39">
                  <c:v>277.89999999999998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192.9</c:v>
                </c:pt>
                <c:pt idx="53">
                  <c:v>232.9</c:v>
                </c:pt>
                <c:pt idx="54">
                  <c:v>287.89999999999998</c:v>
                </c:pt>
                <c:pt idx="55">
                  <c:v>337.9</c:v>
                </c:pt>
                <c:pt idx="56">
                  <c:v>462.9</c:v>
                </c:pt>
                <c:pt idx="57">
                  <c:v>522.9</c:v>
                </c:pt>
                <c:pt idx="58">
                  <c:v>672.9</c:v>
                </c:pt>
                <c:pt idx="59">
                  <c:v>938.9</c:v>
                </c:pt>
                <c:pt idx="60">
                  <c:v>1243.9000000000001</c:v>
                </c:pt>
                <c:pt idx="61">
                  <c:v>1358.9</c:v>
                </c:pt>
                <c:pt idx="62">
                  <c:v>1981.9</c:v>
                </c:pt>
                <c:pt idx="63">
                  <c:v>2486.9</c:v>
                </c:pt>
                <c:pt idx="64">
                  <c:v>2041.857</c:v>
                </c:pt>
                <c:pt idx="65">
                  <c:v>3129.799</c:v>
                </c:pt>
                <c:pt idx="66">
                  <c:v>3307.9</c:v>
                </c:pt>
                <c:pt idx="67">
                  <c:v>3537.9</c:v>
                </c:pt>
                <c:pt idx="68">
                  <c:v>3639.2850000000003</c:v>
                </c:pt>
                <c:pt idx="69">
                  <c:v>3886.9</c:v>
                </c:pt>
                <c:pt idx="70">
                  <c:v>3886.9</c:v>
                </c:pt>
                <c:pt idx="71">
                  <c:v>3886.9</c:v>
                </c:pt>
                <c:pt idx="72">
                  <c:v>3900.9</c:v>
                </c:pt>
                <c:pt idx="73">
                  <c:v>3900.9</c:v>
                </c:pt>
                <c:pt idx="74">
                  <c:v>3900.9</c:v>
                </c:pt>
                <c:pt idx="75">
                  <c:v>3900.9</c:v>
                </c:pt>
                <c:pt idx="76">
                  <c:v>3907.9</c:v>
                </c:pt>
                <c:pt idx="77">
                  <c:v>3907.9</c:v>
                </c:pt>
                <c:pt idx="78">
                  <c:v>3907.9</c:v>
                </c:pt>
                <c:pt idx="79">
                  <c:v>3907.9</c:v>
                </c:pt>
                <c:pt idx="80">
                  <c:v>3908.9</c:v>
                </c:pt>
                <c:pt idx="81">
                  <c:v>3908.9</c:v>
                </c:pt>
                <c:pt idx="82">
                  <c:v>3908.9</c:v>
                </c:pt>
                <c:pt idx="83">
                  <c:v>3908.9</c:v>
                </c:pt>
                <c:pt idx="84">
                  <c:v>4010.9</c:v>
                </c:pt>
                <c:pt idx="85">
                  <c:v>4010.9</c:v>
                </c:pt>
                <c:pt idx="86">
                  <c:v>3980.9</c:v>
                </c:pt>
                <c:pt idx="87">
                  <c:v>3980.9</c:v>
                </c:pt>
                <c:pt idx="88">
                  <c:v>3951.9</c:v>
                </c:pt>
                <c:pt idx="89">
                  <c:v>3951.9</c:v>
                </c:pt>
                <c:pt idx="90">
                  <c:v>3921.9</c:v>
                </c:pt>
                <c:pt idx="91">
                  <c:v>3911.0420000000004</c:v>
                </c:pt>
                <c:pt idx="92">
                  <c:v>3891.9</c:v>
                </c:pt>
                <c:pt idx="93">
                  <c:v>3775.9</c:v>
                </c:pt>
                <c:pt idx="94">
                  <c:v>3750.9</c:v>
                </c:pt>
                <c:pt idx="95">
                  <c:v>3725.9390000000003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21-49D8-9180-57651AF7FE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171</c:v>
                </c:pt>
                <c:pt idx="1">
                  <c:v>312.5</c:v>
                </c:pt>
                <c:pt idx="2">
                  <c:v>373.2</c:v>
                </c:pt>
                <c:pt idx="3">
                  <c:v>559.6</c:v>
                </c:pt>
                <c:pt idx="4">
                  <c:v>378.5</c:v>
                </c:pt>
                <c:pt idx="5">
                  <c:v>478.8</c:v>
                </c:pt>
                <c:pt idx="6">
                  <c:v>893.7</c:v>
                </c:pt>
                <c:pt idx="7">
                  <c:v>932.5</c:v>
                </c:pt>
                <c:pt idx="8">
                  <c:v>937.8</c:v>
                </c:pt>
                <c:pt idx="9">
                  <c:v>922.4</c:v>
                </c:pt>
                <c:pt idx="10">
                  <c:v>911.1</c:v>
                </c:pt>
                <c:pt idx="11">
                  <c:v>888.2</c:v>
                </c:pt>
                <c:pt idx="12">
                  <c:v>935.2</c:v>
                </c:pt>
                <c:pt idx="13">
                  <c:v>1023.3</c:v>
                </c:pt>
                <c:pt idx="14">
                  <c:v>1042.2</c:v>
                </c:pt>
                <c:pt idx="15">
                  <c:v>887.6</c:v>
                </c:pt>
                <c:pt idx="16">
                  <c:v>644.9</c:v>
                </c:pt>
                <c:pt idx="17">
                  <c:v>804.5</c:v>
                </c:pt>
                <c:pt idx="18">
                  <c:v>618.1</c:v>
                </c:pt>
                <c:pt idx="19">
                  <c:v>314.89999999999998</c:v>
                </c:pt>
                <c:pt idx="20">
                  <c:v>565.6</c:v>
                </c:pt>
                <c:pt idx="21">
                  <c:v>349.9</c:v>
                </c:pt>
                <c:pt idx="22">
                  <c:v>342.6</c:v>
                </c:pt>
                <c:pt idx="23">
                  <c:v>292.60000000000002</c:v>
                </c:pt>
                <c:pt idx="24">
                  <c:v>461.2</c:v>
                </c:pt>
                <c:pt idx="25">
                  <c:v>276</c:v>
                </c:pt>
                <c:pt idx="26">
                  <c:v>276</c:v>
                </c:pt>
                <c:pt idx="27">
                  <c:v>276</c:v>
                </c:pt>
                <c:pt idx="28">
                  <c:v>202</c:v>
                </c:pt>
                <c:pt idx="29">
                  <c:v>202</c:v>
                </c:pt>
                <c:pt idx="30">
                  <c:v>264.7</c:v>
                </c:pt>
                <c:pt idx="31">
                  <c:v>339.2</c:v>
                </c:pt>
                <c:pt idx="32">
                  <c:v>223.2</c:v>
                </c:pt>
                <c:pt idx="33">
                  <c:v>38</c:v>
                </c:pt>
                <c:pt idx="34">
                  <c:v>38</c:v>
                </c:pt>
                <c:pt idx="35">
                  <c:v>38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13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296.60000000000002</c:v>
                </c:pt>
                <c:pt idx="65">
                  <c:v>184</c:v>
                </c:pt>
                <c:pt idx="66">
                  <c:v>184</c:v>
                </c:pt>
                <c:pt idx="67">
                  <c:v>184</c:v>
                </c:pt>
                <c:pt idx="68">
                  <c:v>643.20000000000005</c:v>
                </c:pt>
                <c:pt idx="69">
                  <c:v>643.20000000000005</c:v>
                </c:pt>
                <c:pt idx="70">
                  <c:v>643.20000000000005</c:v>
                </c:pt>
                <c:pt idx="71">
                  <c:v>643.20000000000005</c:v>
                </c:pt>
                <c:pt idx="72">
                  <c:v>778</c:v>
                </c:pt>
                <c:pt idx="73">
                  <c:v>778</c:v>
                </c:pt>
                <c:pt idx="74">
                  <c:v>778</c:v>
                </c:pt>
                <c:pt idx="75">
                  <c:v>778</c:v>
                </c:pt>
                <c:pt idx="76">
                  <c:v>781</c:v>
                </c:pt>
                <c:pt idx="77">
                  <c:v>781</c:v>
                </c:pt>
                <c:pt idx="78">
                  <c:v>781</c:v>
                </c:pt>
                <c:pt idx="79">
                  <c:v>781</c:v>
                </c:pt>
                <c:pt idx="80">
                  <c:v>787</c:v>
                </c:pt>
                <c:pt idx="81">
                  <c:v>787</c:v>
                </c:pt>
                <c:pt idx="82">
                  <c:v>787</c:v>
                </c:pt>
                <c:pt idx="83">
                  <c:v>787</c:v>
                </c:pt>
                <c:pt idx="84">
                  <c:v>748</c:v>
                </c:pt>
                <c:pt idx="85">
                  <c:v>748</c:v>
                </c:pt>
                <c:pt idx="86">
                  <c:v>748</c:v>
                </c:pt>
                <c:pt idx="87">
                  <c:v>748</c:v>
                </c:pt>
                <c:pt idx="88">
                  <c:v>196</c:v>
                </c:pt>
                <c:pt idx="89">
                  <c:v>196</c:v>
                </c:pt>
                <c:pt idx="90">
                  <c:v>196</c:v>
                </c:pt>
                <c:pt idx="91">
                  <c:v>196</c:v>
                </c:pt>
                <c:pt idx="92">
                  <c:v>186</c:v>
                </c:pt>
                <c:pt idx="93">
                  <c:v>186</c:v>
                </c:pt>
                <c:pt idx="94">
                  <c:v>186</c:v>
                </c:pt>
                <c:pt idx="95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21-49D8-9180-57651AF7FE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1292.6779999999999</c:v>
                </c:pt>
                <c:pt idx="1">
                  <c:v>1287.7719999999999</c:v>
                </c:pt>
                <c:pt idx="2">
                  <c:v>1282.4190000000001</c:v>
                </c:pt>
                <c:pt idx="3">
                  <c:v>1269.8240000000001</c:v>
                </c:pt>
                <c:pt idx="4">
                  <c:v>1263.903</c:v>
                </c:pt>
                <c:pt idx="5">
                  <c:v>1260.4490000000001</c:v>
                </c:pt>
                <c:pt idx="6">
                  <c:v>1258.251</c:v>
                </c:pt>
                <c:pt idx="7">
                  <c:v>1254.4929999999999</c:v>
                </c:pt>
                <c:pt idx="8">
                  <c:v>1271.96</c:v>
                </c:pt>
                <c:pt idx="9">
                  <c:v>1273.7819999999999</c:v>
                </c:pt>
                <c:pt idx="10">
                  <c:v>1280.5329999999999</c:v>
                </c:pt>
                <c:pt idx="11">
                  <c:v>1281.6270000000002</c:v>
                </c:pt>
                <c:pt idx="12">
                  <c:v>1287.654</c:v>
                </c:pt>
                <c:pt idx="13">
                  <c:v>1298.9259999999999</c:v>
                </c:pt>
                <c:pt idx="14">
                  <c:v>1309.17</c:v>
                </c:pt>
                <c:pt idx="15">
                  <c:v>1319.8180000000002</c:v>
                </c:pt>
                <c:pt idx="16">
                  <c:v>1329.078</c:v>
                </c:pt>
                <c:pt idx="17">
                  <c:v>1333.5889999999999</c:v>
                </c:pt>
                <c:pt idx="18">
                  <c:v>1328.0360000000001</c:v>
                </c:pt>
                <c:pt idx="19">
                  <c:v>1316.076</c:v>
                </c:pt>
                <c:pt idx="20">
                  <c:v>1302.902</c:v>
                </c:pt>
                <c:pt idx="21">
                  <c:v>1295.787</c:v>
                </c:pt>
                <c:pt idx="22">
                  <c:v>1306.5840000000001</c:v>
                </c:pt>
                <c:pt idx="23">
                  <c:v>1340.8320000000001</c:v>
                </c:pt>
                <c:pt idx="24">
                  <c:v>1505.626</c:v>
                </c:pt>
                <c:pt idx="25">
                  <c:v>1747.4389999999999</c:v>
                </c:pt>
                <c:pt idx="26">
                  <c:v>2103.9050000000002</c:v>
                </c:pt>
                <c:pt idx="27">
                  <c:v>2526.2880000000005</c:v>
                </c:pt>
                <c:pt idx="28">
                  <c:v>3024.0679999999998</c:v>
                </c:pt>
                <c:pt idx="29">
                  <c:v>3556.5299999999997</c:v>
                </c:pt>
                <c:pt idx="30">
                  <c:v>4103.2880000000005</c:v>
                </c:pt>
                <c:pt idx="31">
                  <c:v>4601.82</c:v>
                </c:pt>
                <c:pt idx="32">
                  <c:v>5148.82</c:v>
                </c:pt>
                <c:pt idx="33">
                  <c:v>5627.5770000000002</c:v>
                </c:pt>
                <c:pt idx="34">
                  <c:v>5962.7849999999999</c:v>
                </c:pt>
                <c:pt idx="35">
                  <c:v>6019.4859999999999</c:v>
                </c:pt>
                <c:pt idx="36">
                  <c:v>6745.6239999999989</c:v>
                </c:pt>
                <c:pt idx="37">
                  <c:v>6690.6909999999998</c:v>
                </c:pt>
                <c:pt idx="38">
                  <c:v>6775.831000000001</c:v>
                </c:pt>
                <c:pt idx="39">
                  <c:v>6936.8320000000003</c:v>
                </c:pt>
                <c:pt idx="40">
                  <c:v>7057.5410000000002</c:v>
                </c:pt>
                <c:pt idx="41">
                  <c:v>7078.6659999999993</c:v>
                </c:pt>
                <c:pt idx="42">
                  <c:v>7104.5410000000002</c:v>
                </c:pt>
                <c:pt idx="43">
                  <c:v>7090.9189999999999</c:v>
                </c:pt>
                <c:pt idx="44">
                  <c:v>6991.9690000000001</c:v>
                </c:pt>
                <c:pt idx="45">
                  <c:v>7075.2710000000006</c:v>
                </c:pt>
                <c:pt idx="46">
                  <c:v>7058.7569999999996</c:v>
                </c:pt>
                <c:pt idx="47">
                  <c:v>7043.2280000000001</c:v>
                </c:pt>
                <c:pt idx="48">
                  <c:v>7020.384</c:v>
                </c:pt>
                <c:pt idx="49">
                  <c:v>7009.4859999999999</c:v>
                </c:pt>
                <c:pt idx="50">
                  <c:v>6993.3419999999996</c:v>
                </c:pt>
                <c:pt idx="51">
                  <c:v>6984.5649999999996</c:v>
                </c:pt>
                <c:pt idx="52">
                  <c:v>6891.5230000000001</c:v>
                </c:pt>
                <c:pt idx="53">
                  <c:v>6759.5249999999996</c:v>
                </c:pt>
                <c:pt idx="54">
                  <c:v>6621.1989999999996</c:v>
                </c:pt>
                <c:pt idx="55">
                  <c:v>6365.59</c:v>
                </c:pt>
                <c:pt idx="56">
                  <c:v>6234.6659999999993</c:v>
                </c:pt>
                <c:pt idx="57">
                  <c:v>6213.4919999999993</c:v>
                </c:pt>
                <c:pt idx="58">
                  <c:v>5960.2430000000004</c:v>
                </c:pt>
                <c:pt idx="59">
                  <c:v>5595.7500000000009</c:v>
                </c:pt>
                <c:pt idx="60">
                  <c:v>5102.0280000000002</c:v>
                </c:pt>
                <c:pt idx="61">
                  <c:v>4636.0860000000002</c:v>
                </c:pt>
                <c:pt idx="62">
                  <c:v>4125.1050000000005</c:v>
                </c:pt>
                <c:pt idx="63">
                  <c:v>3565.2510000000002</c:v>
                </c:pt>
                <c:pt idx="64">
                  <c:v>2991.7980000000002</c:v>
                </c:pt>
                <c:pt idx="65">
                  <c:v>2418.6590000000001</c:v>
                </c:pt>
                <c:pt idx="66">
                  <c:v>1932.2170000000001</c:v>
                </c:pt>
                <c:pt idx="67">
                  <c:v>1506.7339999999999</c:v>
                </c:pt>
                <c:pt idx="68">
                  <c:v>1183.03</c:v>
                </c:pt>
                <c:pt idx="69">
                  <c:v>980.08899999999994</c:v>
                </c:pt>
                <c:pt idx="70">
                  <c:v>892.22299999999996</c:v>
                </c:pt>
                <c:pt idx="71">
                  <c:v>862.72199999999998</c:v>
                </c:pt>
                <c:pt idx="72">
                  <c:v>841.70799999999997</c:v>
                </c:pt>
                <c:pt idx="73">
                  <c:v>829.53300000000002</c:v>
                </c:pt>
                <c:pt idx="74">
                  <c:v>823.71800000000007</c:v>
                </c:pt>
                <c:pt idx="75">
                  <c:v>815.80000000000007</c:v>
                </c:pt>
                <c:pt idx="76">
                  <c:v>812.69600000000003</c:v>
                </c:pt>
                <c:pt idx="77">
                  <c:v>798.75099999999998</c:v>
                </c:pt>
                <c:pt idx="78">
                  <c:v>791.14600000000007</c:v>
                </c:pt>
                <c:pt idx="79">
                  <c:v>785.20100000000002</c:v>
                </c:pt>
                <c:pt idx="80">
                  <c:v>781.44299999999998</c:v>
                </c:pt>
                <c:pt idx="81">
                  <c:v>777.54700000000003</c:v>
                </c:pt>
                <c:pt idx="82">
                  <c:v>776.81299999999999</c:v>
                </c:pt>
                <c:pt idx="83">
                  <c:v>771.43399999999997</c:v>
                </c:pt>
                <c:pt idx="84">
                  <c:v>765.851</c:v>
                </c:pt>
                <c:pt idx="85">
                  <c:v>763.37100000000009</c:v>
                </c:pt>
                <c:pt idx="86">
                  <c:v>762.55499999999995</c:v>
                </c:pt>
                <c:pt idx="87">
                  <c:v>760.41499999999996</c:v>
                </c:pt>
                <c:pt idx="88">
                  <c:v>761.99799999999993</c:v>
                </c:pt>
                <c:pt idx="89">
                  <c:v>766.10899999999992</c:v>
                </c:pt>
                <c:pt idx="90">
                  <c:v>772.12299999999993</c:v>
                </c:pt>
                <c:pt idx="91">
                  <c:v>779.08299999999997</c:v>
                </c:pt>
                <c:pt idx="92">
                  <c:v>766.36099999999999</c:v>
                </c:pt>
                <c:pt idx="93">
                  <c:v>772.50699999999995</c:v>
                </c:pt>
                <c:pt idx="94">
                  <c:v>778.55899999999997</c:v>
                </c:pt>
                <c:pt idx="95">
                  <c:v>785.01900000000001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21-49D8-9180-57651AF7FE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58</c:v>
                </c:pt>
                <c:pt idx="49">
                  <c:v>58</c:v>
                </c:pt>
                <c:pt idx="50">
                  <c:v>58</c:v>
                </c:pt>
                <c:pt idx="51">
                  <c:v>58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51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0">
                  <c:v>32</c:v>
                </c:pt>
                <c:pt idx="61">
                  <c:v>32</c:v>
                </c:pt>
                <c:pt idx="62">
                  <c:v>32</c:v>
                </c:pt>
                <c:pt idx="63">
                  <c:v>32</c:v>
                </c:pt>
                <c:pt idx="64">
                  <c:v>21</c:v>
                </c:pt>
                <c:pt idx="65">
                  <c:v>21</c:v>
                </c:pt>
                <c:pt idx="66">
                  <c:v>21</c:v>
                </c:pt>
                <c:pt idx="67">
                  <c:v>21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16</c:v>
                </c:pt>
                <c:pt idx="85">
                  <c:v>16</c:v>
                </c:pt>
                <c:pt idx="86">
                  <c:v>16</c:v>
                </c:pt>
                <c:pt idx="87">
                  <c:v>16</c:v>
                </c:pt>
                <c:pt idx="88">
                  <c:v>17</c:v>
                </c:pt>
                <c:pt idx="89">
                  <c:v>17</c:v>
                </c:pt>
                <c:pt idx="90">
                  <c:v>17</c:v>
                </c:pt>
                <c:pt idx="91">
                  <c:v>17</c:v>
                </c:pt>
                <c:pt idx="92">
                  <c:v>21</c:v>
                </c:pt>
                <c:pt idx="93">
                  <c:v>21</c:v>
                </c:pt>
                <c:pt idx="94">
                  <c:v>21</c:v>
                </c:pt>
                <c:pt idx="9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521-49D8-9180-57651AF7FE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966</c:v>
                </c:pt>
                <c:pt idx="1">
                  <c:v>966</c:v>
                </c:pt>
                <c:pt idx="2">
                  <c:v>966</c:v>
                </c:pt>
                <c:pt idx="3">
                  <c:v>966</c:v>
                </c:pt>
                <c:pt idx="4">
                  <c:v>966</c:v>
                </c:pt>
                <c:pt idx="5">
                  <c:v>966</c:v>
                </c:pt>
                <c:pt idx="6">
                  <c:v>941</c:v>
                </c:pt>
                <c:pt idx="7">
                  <c:v>941</c:v>
                </c:pt>
                <c:pt idx="8">
                  <c:v>851</c:v>
                </c:pt>
                <c:pt idx="9">
                  <c:v>851</c:v>
                </c:pt>
                <c:pt idx="10">
                  <c:v>905</c:v>
                </c:pt>
                <c:pt idx="11">
                  <c:v>905</c:v>
                </c:pt>
                <c:pt idx="12">
                  <c:v>904</c:v>
                </c:pt>
                <c:pt idx="13">
                  <c:v>901</c:v>
                </c:pt>
                <c:pt idx="14">
                  <c:v>901</c:v>
                </c:pt>
                <c:pt idx="15">
                  <c:v>901</c:v>
                </c:pt>
                <c:pt idx="16">
                  <c:v>915</c:v>
                </c:pt>
                <c:pt idx="17">
                  <c:v>915</c:v>
                </c:pt>
                <c:pt idx="18">
                  <c:v>975</c:v>
                </c:pt>
                <c:pt idx="19">
                  <c:v>1193</c:v>
                </c:pt>
                <c:pt idx="20">
                  <c:v>1225</c:v>
                </c:pt>
                <c:pt idx="21">
                  <c:v>1480</c:v>
                </c:pt>
                <c:pt idx="22">
                  <c:v>1575</c:v>
                </c:pt>
                <c:pt idx="23">
                  <c:v>1661.463</c:v>
                </c:pt>
                <c:pt idx="24">
                  <c:v>1595</c:v>
                </c:pt>
                <c:pt idx="25">
                  <c:v>1780.9010000000001</c:v>
                </c:pt>
                <c:pt idx="26">
                  <c:v>1595</c:v>
                </c:pt>
                <c:pt idx="27">
                  <c:v>1595</c:v>
                </c:pt>
                <c:pt idx="28">
                  <c:v>1588</c:v>
                </c:pt>
                <c:pt idx="29">
                  <c:v>1338</c:v>
                </c:pt>
                <c:pt idx="30">
                  <c:v>1104</c:v>
                </c:pt>
                <c:pt idx="31">
                  <c:v>703</c:v>
                </c:pt>
                <c:pt idx="32">
                  <c:v>707</c:v>
                </c:pt>
                <c:pt idx="33">
                  <c:v>571</c:v>
                </c:pt>
                <c:pt idx="34">
                  <c:v>571</c:v>
                </c:pt>
                <c:pt idx="35">
                  <c:v>571</c:v>
                </c:pt>
                <c:pt idx="36">
                  <c:v>171</c:v>
                </c:pt>
                <c:pt idx="37">
                  <c:v>171</c:v>
                </c:pt>
                <c:pt idx="38">
                  <c:v>171</c:v>
                </c:pt>
                <c:pt idx="39">
                  <c:v>171</c:v>
                </c:pt>
                <c:pt idx="40">
                  <c:v>171</c:v>
                </c:pt>
                <c:pt idx="41">
                  <c:v>171</c:v>
                </c:pt>
                <c:pt idx="42">
                  <c:v>171</c:v>
                </c:pt>
                <c:pt idx="43">
                  <c:v>171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171</c:v>
                </c:pt>
                <c:pt idx="49">
                  <c:v>171</c:v>
                </c:pt>
                <c:pt idx="50">
                  <c:v>171</c:v>
                </c:pt>
                <c:pt idx="51">
                  <c:v>171</c:v>
                </c:pt>
                <c:pt idx="52">
                  <c:v>145</c:v>
                </c:pt>
                <c:pt idx="53">
                  <c:v>145</c:v>
                </c:pt>
                <c:pt idx="54">
                  <c:v>145</c:v>
                </c:pt>
                <c:pt idx="55">
                  <c:v>145</c:v>
                </c:pt>
                <c:pt idx="56">
                  <c:v>490</c:v>
                </c:pt>
                <c:pt idx="57">
                  <c:v>490</c:v>
                </c:pt>
                <c:pt idx="58">
                  <c:v>490</c:v>
                </c:pt>
                <c:pt idx="59">
                  <c:v>490</c:v>
                </c:pt>
                <c:pt idx="60">
                  <c:v>590</c:v>
                </c:pt>
                <c:pt idx="61">
                  <c:v>766</c:v>
                </c:pt>
                <c:pt idx="62">
                  <c:v>846</c:v>
                </c:pt>
                <c:pt idx="63">
                  <c:v>901</c:v>
                </c:pt>
                <c:pt idx="64">
                  <c:v>1252</c:v>
                </c:pt>
                <c:pt idx="65">
                  <c:v>1692</c:v>
                </c:pt>
                <c:pt idx="66">
                  <c:v>1692</c:v>
                </c:pt>
                <c:pt idx="67">
                  <c:v>1887</c:v>
                </c:pt>
                <c:pt idx="68">
                  <c:v>1814</c:v>
                </c:pt>
                <c:pt idx="69">
                  <c:v>1934</c:v>
                </c:pt>
                <c:pt idx="70">
                  <c:v>2034</c:v>
                </c:pt>
                <c:pt idx="71">
                  <c:v>2166</c:v>
                </c:pt>
                <c:pt idx="72">
                  <c:v>2179</c:v>
                </c:pt>
                <c:pt idx="73">
                  <c:v>2179</c:v>
                </c:pt>
                <c:pt idx="74">
                  <c:v>2179</c:v>
                </c:pt>
                <c:pt idx="75">
                  <c:v>2179</c:v>
                </c:pt>
                <c:pt idx="76">
                  <c:v>2179</c:v>
                </c:pt>
                <c:pt idx="77">
                  <c:v>2179</c:v>
                </c:pt>
                <c:pt idx="78">
                  <c:v>2481.3989999999999</c:v>
                </c:pt>
                <c:pt idx="79">
                  <c:v>2159</c:v>
                </c:pt>
                <c:pt idx="80">
                  <c:v>2169</c:v>
                </c:pt>
                <c:pt idx="81">
                  <c:v>2189.1859999999997</c:v>
                </c:pt>
                <c:pt idx="82">
                  <c:v>2184</c:v>
                </c:pt>
                <c:pt idx="83">
                  <c:v>1989</c:v>
                </c:pt>
                <c:pt idx="84">
                  <c:v>1989</c:v>
                </c:pt>
                <c:pt idx="85">
                  <c:v>2032.6859999999999</c:v>
                </c:pt>
                <c:pt idx="86">
                  <c:v>1878</c:v>
                </c:pt>
                <c:pt idx="87">
                  <c:v>1798</c:v>
                </c:pt>
                <c:pt idx="88">
                  <c:v>1798</c:v>
                </c:pt>
                <c:pt idx="89">
                  <c:v>1798</c:v>
                </c:pt>
                <c:pt idx="90">
                  <c:v>1798</c:v>
                </c:pt>
                <c:pt idx="91">
                  <c:v>1798</c:v>
                </c:pt>
                <c:pt idx="92">
                  <c:v>1655</c:v>
                </c:pt>
                <c:pt idx="93">
                  <c:v>1655</c:v>
                </c:pt>
                <c:pt idx="94">
                  <c:v>1605</c:v>
                </c:pt>
                <c:pt idx="95">
                  <c:v>1605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521-49D8-9180-57651AF7F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98.08</c:v>
                </c:pt>
                <c:pt idx="1">
                  <c:v>99.26</c:v>
                </c:pt>
                <c:pt idx="2">
                  <c:v>98.97</c:v>
                </c:pt>
                <c:pt idx="3">
                  <c:v>92.09</c:v>
                </c:pt>
                <c:pt idx="4">
                  <c:v>98.36</c:v>
                </c:pt>
                <c:pt idx="5">
                  <c:v>93.89</c:v>
                </c:pt>
                <c:pt idx="6">
                  <c:v>86.9</c:v>
                </c:pt>
                <c:pt idx="7">
                  <c:v>77.86</c:v>
                </c:pt>
                <c:pt idx="8">
                  <c:v>87.66</c:v>
                </c:pt>
                <c:pt idx="9">
                  <c:v>87.27</c:v>
                </c:pt>
                <c:pt idx="10">
                  <c:v>83.39</c:v>
                </c:pt>
                <c:pt idx="11">
                  <c:v>83.7</c:v>
                </c:pt>
                <c:pt idx="12">
                  <c:v>89</c:v>
                </c:pt>
                <c:pt idx="13">
                  <c:v>87.17</c:v>
                </c:pt>
                <c:pt idx="14">
                  <c:v>86.13</c:v>
                </c:pt>
                <c:pt idx="15">
                  <c:v>89</c:v>
                </c:pt>
                <c:pt idx="16">
                  <c:v>93.94</c:v>
                </c:pt>
                <c:pt idx="17">
                  <c:v>89.3</c:v>
                </c:pt>
                <c:pt idx="18">
                  <c:v>94.89</c:v>
                </c:pt>
                <c:pt idx="19">
                  <c:v>98.27</c:v>
                </c:pt>
                <c:pt idx="20">
                  <c:v>99.77</c:v>
                </c:pt>
                <c:pt idx="21">
                  <c:v>108.8</c:v>
                </c:pt>
                <c:pt idx="22">
                  <c:v>127.07</c:v>
                </c:pt>
                <c:pt idx="23">
                  <c:v>161.38</c:v>
                </c:pt>
                <c:pt idx="24">
                  <c:v>140.55000000000001</c:v>
                </c:pt>
                <c:pt idx="25">
                  <c:v>171.31</c:v>
                </c:pt>
                <c:pt idx="26">
                  <c:v>138.52000000000001</c:v>
                </c:pt>
                <c:pt idx="27">
                  <c:v>95.92</c:v>
                </c:pt>
                <c:pt idx="28">
                  <c:v>95.36</c:v>
                </c:pt>
                <c:pt idx="29">
                  <c:v>89.65</c:v>
                </c:pt>
                <c:pt idx="30">
                  <c:v>84.53</c:v>
                </c:pt>
                <c:pt idx="31">
                  <c:v>12.78</c:v>
                </c:pt>
                <c:pt idx="32">
                  <c:v>46.04</c:v>
                </c:pt>
                <c:pt idx="33">
                  <c:v>8.43</c:v>
                </c:pt>
                <c:pt idx="34">
                  <c:v>0.02</c:v>
                </c:pt>
                <c:pt idx="35">
                  <c:v>0.01</c:v>
                </c:pt>
                <c:pt idx="36">
                  <c:v>2.5499999999999998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0.02</c:v>
                </c:pt>
                <c:pt idx="58">
                  <c:v>8.43</c:v>
                </c:pt>
                <c:pt idx="59">
                  <c:v>12.77</c:v>
                </c:pt>
                <c:pt idx="60">
                  <c:v>15.34</c:v>
                </c:pt>
                <c:pt idx="61">
                  <c:v>77.36</c:v>
                </c:pt>
                <c:pt idx="62">
                  <c:v>90.78</c:v>
                </c:pt>
                <c:pt idx="63">
                  <c:v>111.54</c:v>
                </c:pt>
                <c:pt idx="64">
                  <c:v>89</c:v>
                </c:pt>
                <c:pt idx="65">
                  <c:v>110.28</c:v>
                </c:pt>
                <c:pt idx="66">
                  <c:v>162.66999999999999</c:v>
                </c:pt>
                <c:pt idx="67">
                  <c:v>231.77</c:v>
                </c:pt>
                <c:pt idx="68">
                  <c:v>107.96</c:v>
                </c:pt>
                <c:pt idx="69">
                  <c:v>135.25</c:v>
                </c:pt>
                <c:pt idx="70">
                  <c:v>168.42</c:v>
                </c:pt>
                <c:pt idx="71">
                  <c:v>209.72</c:v>
                </c:pt>
                <c:pt idx="72">
                  <c:v>180.57</c:v>
                </c:pt>
                <c:pt idx="73">
                  <c:v>201.04</c:v>
                </c:pt>
                <c:pt idx="74">
                  <c:v>240.23</c:v>
                </c:pt>
                <c:pt idx="75">
                  <c:v>240.49</c:v>
                </c:pt>
                <c:pt idx="76">
                  <c:v>223.35</c:v>
                </c:pt>
                <c:pt idx="77">
                  <c:v>211.7</c:v>
                </c:pt>
                <c:pt idx="78">
                  <c:v>238.25</c:v>
                </c:pt>
                <c:pt idx="79">
                  <c:v>189.03</c:v>
                </c:pt>
                <c:pt idx="80">
                  <c:v>219.89</c:v>
                </c:pt>
                <c:pt idx="81">
                  <c:v>222.58</c:v>
                </c:pt>
                <c:pt idx="82">
                  <c:v>206.15</c:v>
                </c:pt>
                <c:pt idx="83">
                  <c:v>190.11</c:v>
                </c:pt>
                <c:pt idx="84">
                  <c:v>176.54</c:v>
                </c:pt>
                <c:pt idx="85">
                  <c:v>183.22</c:v>
                </c:pt>
                <c:pt idx="86">
                  <c:v>155.08000000000001</c:v>
                </c:pt>
                <c:pt idx="87">
                  <c:v>133.9</c:v>
                </c:pt>
                <c:pt idx="88">
                  <c:v>142.77000000000001</c:v>
                </c:pt>
                <c:pt idx="89">
                  <c:v>142.30000000000001</c:v>
                </c:pt>
                <c:pt idx="90">
                  <c:v>136.44999999999999</c:v>
                </c:pt>
                <c:pt idx="91">
                  <c:v>130.47999999999999</c:v>
                </c:pt>
                <c:pt idx="92">
                  <c:v>138.46</c:v>
                </c:pt>
                <c:pt idx="93">
                  <c:v>114.49</c:v>
                </c:pt>
                <c:pt idx="94">
                  <c:v>110.98</c:v>
                </c:pt>
                <c:pt idx="95">
                  <c:v>104.13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21-49D8-9180-57651AF7F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107</c:v>
                </c:pt>
                <c:pt idx="3">
                  <c:v>106</c:v>
                </c:pt>
                <c:pt idx="4">
                  <c:v>106</c:v>
                </c:pt>
                <c:pt idx="5">
                  <c:v>105</c:v>
                </c:pt>
                <c:pt idx="6">
                  <c:v>105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105</c:v>
                </c:pt>
                <c:pt idx="20">
                  <c:v>109</c:v>
                </c:pt>
                <c:pt idx="21">
                  <c:v>112</c:v>
                </c:pt>
                <c:pt idx="22">
                  <c:v>115</c:v>
                </c:pt>
                <c:pt idx="23">
                  <c:v>117</c:v>
                </c:pt>
                <c:pt idx="24">
                  <c:v>119</c:v>
                </c:pt>
                <c:pt idx="25">
                  <c:v>120</c:v>
                </c:pt>
                <c:pt idx="26">
                  <c:v>118</c:v>
                </c:pt>
                <c:pt idx="27">
                  <c:v>114</c:v>
                </c:pt>
                <c:pt idx="28">
                  <c:v>108</c:v>
                </c:pt>
                <c:pt idx="29">
                  <c:v>102</c:v>
                </c:pt>
                <c:pt idx="30">
                  <c:v>95</c:v>
                </c:pt>
                <c:pt idx="31">
                  <c:v>88</c:v>
                </c:pt>
                <c:pt idx="32">
                  <c:v>81</c:v>
                </c:pt>
                <c:pt idx="33">
                  <c:v>75</c:v>
                </c:pt>
                <c:pt idx="34">
                  <c:v>68</c:v>
                </c:pt>
                <c:pt idx="35">
                  <c:v>63</c:v>
                </c:pt>
                <c:pt idx="36">
                  <c:v>58</c:v>
                </c:pt>
                <c:pt idx="37">
                  <c:v>53</c:v>
                </c:pt>
                <c:pt idx="38">
                  <c:v>49</c:v>
                </c:pt>
                <c:pt idx="39">
                  <c:v>46</c:v>
                </c:pt>
                <c:pt idx="40">
                  <c:v>42</c:v>
                </c:pt>
                <c:pt idx="41">
                  <c:v>39</c:v>
                </c:pt>
                <c:pt idx="42">
                  <c:v>37</c:v>
                </c:pt>
                <c:pt idx="43">
                  <c:v>35</c:v>
                </c:pt>
                <c:pt idx="44">
                  <c:v>34</c:v>
                </c:pt>
                <c:pt idx="45">
                  <c:v>32</c:v>
                </c:pt>
                <c:pt idx="46">
                  <c:v>31</c:v>
                </c:pt>
                <c:pt idx="47">
                  <c:v>31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37</c:v>
                </c:pt>
                <c:pt idx="53">
                  <c:v>40</c:v>
                </c:pt>
                <c:pt idx="54">
                  <c:v>43</c:v>
                </c:pt>
                <c:pt idx="55">
                  <c:v>47</c:v>
                </c:pt>
                <c:pt idx="56">
                  <c:v>51</c:v>
                </c:pt>
                <c:pt idx="57">
                  <c:v>56</c:v>
                </c:pt>
                <c:pt idx="58">
                  <c:v>61</c:v>
                </c:pt>
                <c:pt idx="59">
                  <c:v>67</c:v>
                </c:pt>
                <c:pt idx="60">
                  <c:v>74</c:v>
                </c:pt>
                <c:pt idx="61">
                  <c:v>80</c:v>
                </c:pt>
                <c:pt idx="62">
                  <c:v>88</c:v>
                </c:pt>
                <c:pt idx="63">
                  <c:v>96</c:v>
                </c:pt>
                <c:pt idx="64">
                  <c:v>105</c:v>
                </c:pt>
                <c:pt idx="65">
                  <c:v>113</c:v>
                </c:pt>
                <c:pt idx="66">
                  <c:v>121</c:v>
                </c:pt>
                <c:pt idx="67">
                  <c:v>129</c:v>
                </c:pt>
                <c:pt idx="68">
                  <c:v>137</c:v>
                </c:pt>
                <c:pt idx="69">
                  <c:v>145</c:v>
                </c:pt>
                <c:pt idx="70">
                  <c:v>151</c:v>
                </c:pt>
                <c:pt idx="71">
                  <c:v>157</c:v>
                </c:pt>
                <c:pt idx="72">
                  <c:v>162</c:v>
                </c:pt>
                <c:pt idx="73">
                  <c:v>165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167</c:v>
                </c:pt>
                <c:pt idx="78">
                  <c:v>165</c:v>
                </c:pt>
                <c:pt idx="79">
                  <c:v>163</c:v>
                </c:pt>
                <c:pt idx="80">
                  <c:v>160</c:v>
                </c:pt>
                <c:pt idx="81">
                  <c:v>156</c:v>
                </c:pt>
                <c:pt idx="82">
                  <c:v>153</c:v>
                </c:pt>
                <c:pt idx="83">
                  <c:v>150</c:v>
                </c:pt>
                <c:pt idx="84">
                  <c:v>146</c:v>
                </c:pt>
                <c:pt idx="85">
                  <c:v>143</c:v>
                </c:pt>
                <c:pt idx="86">
                  <c:v>139</c:v>
                </c:pt>
                <c:pt idx="87">
                  <c:v>136</c:v>
                </c:pt>
                <c:pt idx="88">
                  <c:v>133</c:v>
                </c:pt>
                <c:pt idx="89">
                  <c:v>130</c:v>
                </c:pt>
                <c:pt idx="90">
                  <c:v>128</c:v>
                </c:pt>
                <c:pt idx="91">
                  <c:v>126</c:v>
                </c:pt>
                <c:pt idx="92">
                  <c:v>124</c:v>
                </c:pt>
                <c:pt idx="93">
                  <c:v>121</c:v>
                </c:pt>
                <c:pt idx="94">
                  <c:v>119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0E-47C1-956E-3483217B13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838.67599999999993</c:v>
                </c:pt>
                <c:pt idx="1">
                  <c:v>838.85600000000011</c:v>
                </c:pt>
                <c:pt idx="2">
                  <c:v>839.26800000000003</c:v>
                </c:pt>
                <c:pt idx="3">
                  <c:v>839.34900000000005</c:v>
                </c:pt>
                <c:pt idx="4">
                  <c:v>838.84500000000003</c:v>
                </c:pt>
                <c:pt idx="5">
                  <c:v>838.90000000000009</c:v>
                </c:pt>
                <c:pt idx="6">
                  <c:v>838.93299999999999</c:v>
                </c:pt>
                <c:pt idx="7">
                  <c:v>838.99599999999998</c:v>
                </c:pt>
                <c:pt idx="8">
                  <c:v>800.84900000000005</c:v>
                </c:pt>
                <c:pt idx="9">
                  <c:v>800.46500000000003</c:v>
                </c:pt>
                <c:pt idx="10">
                  <c:v>800.16800000000001</c:v>
                </c:pt>
                <c:pt idx="11">
                  <c:v>800.03899999999999</c:v>
                </c:pt>
                <c:pt idx="12">
                  <c:v>793.50400000000002</c:v>
                </c:pt>
                <c:pt idx="13">
                  <c:v>793.44799999999998</c:v>
                </c:pt>
                <c:pt idx="14">
                  <c:v>793.1450000000001</c:v>
                </c:pt>
                <c:pt idx="15">
                  <c:v>792.625</c:v>
                </c:pt>
                <c:pt idx="16">
                  <c:v>793.28600000000006</c:v>
                </c:pt>
                <c:pt idx="17">
                  <c:v>793.27499999999998</c:v>
                </c:pt>
                <c:pt idx="18">
                  <c:v>789.99500000000012</c:v>
                </c:pt>
                <c:pt idx="19">
                  <c:v>789.49</c:v>
                </c:pt>
                <c:pt idx="20">
                  <c:v>791.17</c:v>
                </c:pt>
                <c:pt idx="21">
                  <c:v>790.56399999999985</c:v>
                </c:pt>
                <c:pt idx="22">
                  <c:v>790.36199999999997</c:v>
                </c:pt>
                <c:pt idx="23">
                  <c:v>790.52500000000009</c:v>
                </c:pt>
                <c:pt idx="24">
                  <c:v>792.73099999999999</c:v>
                </c:pt>
                <c:pt idx="25">
                  <c:v>792.29699999999991</c:v>
                </c:pt>
                <c:pt idx="26">
                  <c:v>792.05</c:v>
                </c:pt>
                <c:pt idx="27">
                  <c:v>791.76599999999996</c:v>
                </c:pt>
                <c:pt idx="28">
                  <c:v>773.80899999999997</c:v>
                </c:pt>
                <c:pt idx="29">
                  <c:v>773.82299999999998</c:v>
                </c:pt>
                <c:pt idx="30">
                  <c:v>773.25099999999998</c:v>
                </c:pt>
                <c:pt idx="31">
                  <c:v>776.06700000000001</c:v>
                </c:pt>
                <c:pt idx="32">
                  <c:v>766.31600000000003</c:v>
                </c:pt>
                <c:pt idx="33">
                  <c:v>771.34900000000005</c:v>
                </c:pt>
                <c:pt idx="34">
                  <c:v>770.91</c:v>
                </c:pt>
                <c:pt idx="35">
                  <c:v>770.15600000000006</c:v>
                </c:pt>
                <c:pt idx="36">
                  <c:v>766.13299999999992</c:v>
                </c:pt>
                <c:pt idx="37">
                  <c:v>765.09999999999991</c:v>
                </c:pt>
                <c:pt idx="38">
                  <c:v>763.94499999999994</c:v>
                </c:pt>
                <c:pt idx="39">
                  <c:v>764.029</c:v>
                </c:pt>
                <c:pt idx="40">
                  <c:v>796.06700000000001</c:v>
                </c:pt>
                <c:pt idx="41">
                  <c:v>796.31200000000001</c:v>
                </c:pt>
                <c:pt idx="42">
                  <c:v>795.70500000000004</c:v>
                </c:pt>
                <c:pt idx="43">
                  <c:v>795.55599999999993</c:v>
                </c:pt>
                <c:pt idx="44">
                  <c:v>801.97200000000009</c:v>
                </c:pt>
                <c:pt idx="45">
                  <c:v>801.87900000000002</c:v>
                </c:pt>
                <c:pt idx="46">
                  <c:v>801.21900000000005</c:v>
                </c:pt>
                <c:pt idx="47">
                  <c:v>800.99400000000003</c:v>
                </c:pt>
                <c:pt idx="48">
                  <c:v>780.98100000000011</c:v>
                </c:pt>
                <c:pt idx="49">
                  <c:v>780.98100000000011</c:v>
                </c:pt>
                <c:pt idx="50">
                  <c:v>780.5379999999999</c:v>
                </c:pt>
                <c:pt idx="51">
                  <c:v>781.54399999999998</c:v>
                </c:pt>
                <c:pt idx="52">
                  <c:v>811.91099999999994</c:v>
                </c:pt>
                <c:pt idx="53">
                  <c:v>811.48099999999999</c:v>
                </c:pt>
                <c:pt idx="54">
                  <c:v>814.21500000000003</c:v>
                </c:pt>
                <c:pt idx="55">
                  <c:v>817.596</c:v>
                </c:pt>
                <c:pt idx="56">
                  <c:v>791.572</c:v>
                </c:pt>
                <c:pt idx="57">
                  <c:v>788.94499999999994</c:v>
                </c:pt>
                <c:pt idx="58">
                  <c:v>792.17499999999995</c:v>
                </c:pt>
                <c:pt idx="59">
                  <c:v>794.46899999999994</c:v>
                </c:pt>
                <c:pt idx="60">
                  <c:v>792.83</c:v>
                </c:pt>
                <c:pt idx="61">
                  <c:v>792.06600000000003</c:v>
                </c:pt>
                <c:pt idx="62">
                  <c:v>792.98199999999997</c:v>
                </c:pt>
                <c:pt idx="63">
                  <c:v>794.16899999999998</c:v>
                </c:pt>
                <c:pt idx="64">
                  <c:v>742.50900000000001</c:v>
                </c:pt>
                <c:pt idx="65">
                  <c:v>742.75200000000007</c:v>
                </c:pt>
                <c:pt idx="66">
                  <c:v>743.63200000000006</c:v>
                </c:pt>
                <c:pt idx="67">
                  <c:v>744.49900000000002</c:v>
                </c:pt>
                <c:pt idx="68">
                  <c:v>656.90999999999985</c:v>
                </c:pt>
                <c:pt idx="69">
                  <c:v>657.19600000000003</c:v>
                </c:pt>
                <c:pt idx="70">
                  <c:v>652.85899999999992</c:v>
                </c:pt>
                <c:pt idx="71">
                  <c:v>653.43499999999995</c:v>
                </c:pt>
                <c:pt idx="72">
                  <c:v>669.22299999999996</c:v>
                </c:pt>
                <c:pt idx="73">
                  <c:v>669.72900000000004</c:v>
                </c:pt>
                <c:pt idx="74">
                  <c:v>670.73599999999999</c:v>
                </c:pt>
                <c:pt idx="75">
                  <c:v>671.21800000000007</c:v>
                </c:pt>
                <c:pt idx="76">
                  <c:v>651.65699999999993</c:v>
                </c:pt>
                <c:pt idx="77">
                  <c:v>651.72400000000005</c:v>
                </c:pt>
                <c:pt idx="78">
                  <c:v>651.32000000000005</c:v>
                </c:pt>
                <c:pt idx="79">
                  <c:v>651.30499999999995</c:v>
                </c:pt>
                <c:pt idx="80">
                  <c:v>648.31299999999999</c:v>
                </c:pt>
                <c:pt idx="81">
                  <c:v>648.41899999999998</c:v>
                </c:pt>
                <c:pt idx="82">
                  <c:v>648.42000000000007</c:v>
                </c:pt>
                <c:pt idx="83">
                  <c:v>648.33600000000001</c:v>
                </c:pt>
                <c:pt idx="84">
                  <c:v>647.13300000000004</c:v>
                </c:pt>
                <c:pt idx="85">
                  <c:v>646.947</c:v>
                </c:pt>
                <c:pt idx="86">
                  <c:v>652.13800000000003</c:v>
                </c:pt>
                <c:pt idx="87">
                  <c:v>651.71</c:v>
                </c:pt>
                <c:pt idx="88">
                  <c:v>787.42499999999995</c:v>
                </c:pt>
                <c:pt idx="89">
                  <c:v>787.04399999999998</c:v>
                </c:pt>
                <c:pt idx="90">
                  <c:v>786.70999999999992</c:v>
                </c:pt>
                <c:pt idx="91">
                  <c:v>786.32499999999993</c:v>
                </c:pt>
                <c:pt idx="92">
                  <c:v>824.86799999999994</c:v>
                </c:pt>
                <c:pt idx="93">
                  <c:v>824.33600000000001</c:v>
                </c:pt>
                <c:pt idx="94">
                  <c:v>824.05899999999997</c:v>
                </c:pt>
                <c:pt idx="95">
                  <c:v>823.62099999999998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0E-47C1-956E-3483217B13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1053.4069999999999</c:v>
                </c:pt>
                <c:pt idx="1">
                  <c:v>1046.0060000000001</c:v>
                </c:pt>
                <c:pt idx="2">
                  <c:v>1043.5239999999999</c:v>
                </c:pt>
                <c:pt idx="3">
                  <c:v>1047.0669999999998</c:v>
                </c:pt>
                <c:pt idx="4">
                  <c:v>1032.0999999999999</c:v>
                </c:pt>
                <c:pt idx="5">
                  <c:v>1029.3050000000001</c:v>
                </c:pt>
                <c:pt idx="6">
                  <c:v>1036.2759999999998</c:v>
                </c:pt>
                <c:pt idx="7">
                  <c:v>1036.816</c:v>
                </c:pt>
                <c:pt idx="8">
                  <c:v>1033.1420000000001</c:v>
                </c:pt>
                <c:pt idx="9">
                  <c:v>1033.154</c:v>
                </c:pt>
                <c:pt idx="10">
                  <c:v>1032.95</c:v>
                </c:pt>
                <c:pt idx="11">
                  <c:v>1032.7080000000001</c:v>
                </c:pt>
                <c:pt idx="12">
                  <c:v>1039.5379999999998</c:v>
                </c:pt>
                <c:pt idx="13">
                  <c:v>1046.5380000000002</c:v>
                </c:pt>
                <c:pt idx="14">
                  <c:v>1048.4970000000001</c:v>
                </c:pt>
                <c:pt idx="15">
                  <c:v>1046.4950000000001</c:v>
                </c:pt>
                <c:pt idx="16">
                  <c:v>1071.4480000000001</c:v>
                </c:pt>
                <c:pt idx="17">
                  <c:v>1080.7859999999998</c:v>
                </c:pt>
                <c:pt idx="18">
                  <c:v>1087.6120000000001</c:v>
                </c:pt>
                <c:pt idx="19">
                  <c:v>1101.7499999999998</c:v>
                </c:pt>
                <c:pt idx="20">
                  <c:v>1204.0910000000001</c:v>
                </c:pt>
                <c:pt idx="21">
                  <c:v>1224.9199999999998</c:v>
                </c:pt>
                <c:pt idx="22">
                  <c:v>1244.318</c:v>
                </c:pt>
                <c:pt idx="23">
                  <c:v>1270.421</c:v>
                </c:pt>
                <c:pt idx="24">
                  <c:v>1379.731</c:v>
                </c:pt>
                <c:pt idx="25">
                  <c:v>1411.3930000000003</c:v>
                </c:pt>
                <c:pt idx="26">
                  <c:v>1436.0519999999999</c:v>
                </c:pt>
                <c:pt idx="27">
                  <c:v>1476.3630000000001</c:v>
                </c:pt>
                <c:pt idx="28">
                  <c:v>1532.0809999999999</c:v>
                </c:pt>
                <c:pt idx="29">
                  <c:v>1544.539</c:v>
                </c:pt>
                <c:pt idx="30">
                  <c:v>1544.23</c:v>
                </c:pt>
                <c:pt idx="31">
                  <c:v>1563.5679999999998</c:v>
                </c:pt>
                <c:pt idx="32">
                  <c:v>1545.93</c:v>
                </c:pt>
                <c:pt idx="33">
                  <c:v>1576.1599999999999</c:v>
                </c:pt>
                <c:pt idx="34">
                  <c:v>1569.1289999999995</c:v>
                </c:pt>
                <c:pt idx="35">
                  <c:v>1557.922</c:v>
                </c:pt>
                <c:pt idx="36">
                  <c:v>1517.722</c:v>
                </c:pt>
                <c:pt idx="37">
                  <c:v>1506.5380000000002</c:v>
                </c:pt>
                <c:pt idx="38">
                  <c:v>1500.325</c:v>
                </c:pt>
                <c:pt idx="39">
                  <c:v>1488.8509999999997</c:v>
                </c:pt>
                <c:pt idx="40">
                  <c:v>1432.9229999999998</c:v>
                </c:pt>
                <c:pt idx="41">
                  <c:v>1424.1420000000003</c:v>
                </c:pt>
                <c:pt idx="42">
                  <c:v>1419.8870000000002</c:v>
                </c:pt>
                <c:pt idx="43">
                  <c:v>1415.6670000000001</c:v>
                </c:pt>
                <c:pt idx="44">
                  <c:v>1392.7729999999999</c:v>
                </c:pt>
                <c:pt idx="45">
                  <c:v>1389.44</c:v>
                </c:pt>
                <c:pt idx="46">
                  <c:v>1391.4670000000001</c:v>
                </c:pt>
                <c:pt idx="47">
                  <c:v>1394.425</c:v>
                </c:pt>
                <c:pt idx="48">
                  <c:v>1382.9130000000002</c:v>
                </c:pt>
                <c:pt idx="49">
                  <c:v>1383.1680000000001</c:v>
                </c:pt>
                <c:pt idx="50">
                  <c:v>1381.7669999999998</c:v>
                </c:pt>
                <c:pt idx="51">
                  <c:v>1373.9459999999999</c:v>
                </c:pt>
                <c:pt idx="52">
                  <c:v>1383.8070000000002</c:v>
                </c:pt>
                <c:pt idx="53">
                  <c:v>1386.4149999999997</c:v>
                </c:pt>
                <c:pt idx="54">
                  <c:v>1383.779</c:v>
                </c:pt>
                <c:pt idx="55">
                  <c:v>1378.085</c:v>
                </c:pt>
                <c:pt idx="56">
                  <c:v>1378.6089999999999</c:v>
                </c:pt>
                <c:pt idx="57">
                  <c:v>1378.623</c:v>
                </c:pt>
                <c:pt idx="58">
                  <c:v>1357.923</c:v>
                </c:pt>
                <c:pt idx="59">
                  <c:v>1357.759</c:v>
                </c:pt>
                <c:pt idx="60">
                  <c:v>1361.9059999999999</c:v>
                </c:pt>
                <c:pt idx="61">
                  <c:v>1339.6960000000004</c:v>
                </c:pt>
                <c:pt idx="62">
                  <c:v>1341.356</c:v>
                </c:pt>
                <c:pt idx="63">
                  <c:v>1343.6110000000001</c:v>
                </c:pt>
                <c:pt idx="64">
                  <c:v>1342.5379999999998</c:v>
                </c:pt>
                <c:pt idx="65">
                  <c:v>1344.2809999999997</c:v>
                </c:pt>
                <c:pt idx="66">
                  <c:v>1338.8279999999997</c:v>
                </c:pt>
                <c:pt idx="67">
                  <c:v>1344.23</c:v>
                </c:pt>
                <c:pt idx="68">
                  <c:v>1365.0050000000001</c:v>
                </c:pt>
                <c:pt idx="69">
                  <c:v>1367.261</c:v>
                </c:pt>
                <c:pt idx="70">
                  <c:v>1360.3640000000003</c:v>
                </c:pt>
                <c:pt idx="71">
                  <c:v>1350.8450000000003</c:v>
                </c:pt>
                <c:pt idx="72">
                  <c:v>1356.44</c:v>
                </c:pt>
                <c:pt idx="73">
                  <c:v>1346.4360000000001</c:v>
                </c:pt>
                <c:pt idx="74">
                  <c:v>1336.4669999999999</c:v>
                </c:pt>
                <c:pt idx="75">
                  <c:v>1332.6639999999998</c:v>
                </c:pt>
                <c:pt idx="76">
                  <c:v>1320.136</c:v>
                </c:pt>
                <c:pt idx="77">
                  <c:v>1313.2230000000002</c:v>
                </c:pt>
                <c:pt idx="78">
                  <c:v>1308.0029999999999</c:v>
                </c:pt>
                <c:pt idx="79">
                  <c:v>1293.9740000000002</c:v>
                </c:pt>
                <c:pt idx="80">
                  <c:v>1249.9540000000002</c:v>
                </c:pt>
                <c:pt idx="81">
                  <c:v>1230.3869999999997</c:v>
                </c:pt>
                <c:pt idx="82">
                  <c:v>1216.1699999999998</c:v>
                </c:pt>
                <c:pt idx="83">
                  <c:v>1192.711</c:v>
                </c:pt>
                <c:pt idx="84">
                  <c:v>1147.8069999999998</c:v>
                </c:pt>
                <c:pt idx="85">
                  <c:v>1141.3899999999996</c:v>
                </c:pt>
                <c:pt idx="86">
                  <c:v>1137.115</c:v>
                </c:pt>
                <c:pt idx="87">
                  <c:v>1129.8059999999998</c:v>
                </c:pt>
                <c:pt idx="88">
                  <c:v>1092.721</c:v>
                </c:pt>
                <c:pt idx="89">
                  <c:v>1087.4239999999998</c:v>
                </c:pt>
                <c:pt idx="90">
                  <c:v>1085.393</c:v>
                </c:pt>
                <c:pt idx="91">
                  <c:v>1080.3339999999998</c:v>
                </c:pt>
                <c:pt idx="92">
                  <c:v>1070.1370000000002</c:v>
                </c:pt>
                <c:pt idx="93">
                  <c:v>1069.2660000000001</c:v>
                </c:pt>
                <c:pt idx="94">
                  <c:v>1067.999</c:v>
                </c:pt>
                <c:pt idx="95">
                  <c:v>1063.864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0E-47C1-956E-3483217B13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2729.3209999999999</c:v>
                </c:pt>
                <c:pt idx="1">
                  <c:v>2662.1469999999999</c:v>
                </c:pt>
                <c:pt idx="2">
                  <c:v>2613.3279999999995</c:v>
                </c:pt>
                <c:pt idx="3">
                  <c:v>2600.8549999999996</c:v>
                </c:pt>
                <c:pt idx="4">
                  <c:v>2586.2169999999996</c:v>
                </c:pt>
                <c:pt idx="5">
                  <c:v>2573.8960000000002</c:v>
                </c:pt>
                <c:pt idx="6">
                  <c:v>2566.8329999999996</c:v>
                </c:pt>
                <c:pt idx="7">
                  <c:v>2542.0469999999996</c:v>
                </c:pt>
                <c:pt idx="8">
                  <c:v>2546.7039999999997</c:v>
                </c:pt>
                <c:pt idx="9">
                  <c:v>2522.761</c:v>
                </c:pt>
                <c:pt idx="10">
                  <c:v>2502.4560000000001</c:v>
                </c:pt>
                <c:pt idx="11">
                  <c:v>2481.0099999999998</c:v>
                </c:pt>
                <c:pt idx="12">
                  <c:v>2456.4959999999996</c:v>
                </c:pt>
                <c:pt idx="13">
                  <c:v>2447.4069999999997</c:v>
                </c:pt>
                <c:pt idx="14">
                  <c:v>2443.7350000000001</c:v>
                </c:pt>
                <c:pt idx="15">
                  <c:v>2441.2109999999998</c:v>
                </c:pt>
                <c:pt idx="16">
                  <c:v>2439.154</c:v>
                </c:pt>
                <c:pt idx="17">
                  <c:v>2470.5630000000001</c:v>
                </c:pt>
                <c:pt idx="18">
                  <c:v>2517.942</c:v>
                </c:pt>
                <c:pt idx="19">
                  <c:v>2587.712</c:v>
                </c:pt>
                <c:pt idx="20">
                  <c:v>2630.0889999999995</c:v>
                </c:pt>
                <c:pt idx="21">
                  <c:v>2713.4829999999997</c:v>
                </c:pt>
                <c:pt idx="22">
                  <c:v>2819.6129999999998</c:v>
                </c:pt>
                <c:pt idx="23">
                  <c:v>2938.7729999999997</c:v>
                </c:pt>
                <c:pt idx="24">
                  <c:v>3029.4359999999997</c:v>
                </c:pt>
                <c:pt idx="25">
                  <c:v>3096.241</c:v>
                </c:pt>
                <c:pt idx="26">
                  <c:v>3237.6880000000001</c:v>
                </c:pt>
                <c:pt idx="27">
                  <c:v>3336.8719999999998</c:v>
                </c:pt>
                <c:pt idx="28">
                  <c:v>3350.4759999999997</c:v>
                </c:pt>
                <c:pt idx="29">
                  <c:v>3400.578</c:v>
                </c:pt>
                <c:pt idx="30">
                  <c:v>3432.058</c:v>
                </c:pt>
                <c:pt idx="31">
                  <c:v>3495.5769999999998</c:v>
                </c:pt>
                <c:pt idx="32">
                  <c:v>3469.4590000000003</c:v>
                </c:pt>
                <c:pt idx="33">
                  <c:v>3529.9179999999992</c:v>
                </c:pt>
                <c:pt idx="34">
                  <c:v>3545.5290000000005</c:v>
                </c:pt>
                <c:pt idx="35">
                  <c:v>3553.0719999999997</c:v>
                </c:pt>
                <c:pt idx="36">
                  <c:v>3526.8459999999995</c:v>
                </c:pt>
                <c:pt idx="37">
                  <c:v>3516.0279999999998</c:v>
                </c:pt>
                <c:pt idx="38">
                  <c:v>3522.9630000000002</c:v>
                </c:pt>
                <c:pt idx="39">
                  <c:v>3521.3879999999995</c:v>
                </c:pt>
                <c:pt idx="40">
                  <c:v>3463.8069999999998</c:v>
                </c:pt>
                <c:pt idx="41">
                  <c:v>3463.9139999999998</c:v>
                </c:pt>
                <c:pt idx="42">
                  <c:v>3455.8490000000002</c:v>
                </c:pt>
                <c:pt idx="43">
                  <c:v>3448.596</c:v>
                </c:pt>
                <c:pt idx="44">
                  <c:v>3436.2870000000003</c:v>
                </c:pt>
                <c:pt idx="45">
                  <c:v>3432.8519999999999</c:v>
                </c:pt>
                <c:pt idx="46">
                  <c:v>3415.9710000000005</c:v>
                </c:pt>
                <c:pt idx="47">
                  <c:v>3397.7089999999998</c:v>
                </c:pt>
                <c:pt idx="48">
                  <c:v>3397.39</c:v>
                </c:pt>
                <c:pt idx="49">
                  <c:v>3385.2369999999996</c:v>
                </c:pt>
                <c:pt idx="50">
                  <c:v>3369.9369999999999</c:v>
                </c:pt>
                <c:pt idx="51">
                  <c:v>3366.9749999999995</c:v>
                </c:pt>
                <c:pt idx="52">
                  <c:v>3335.8999999999996</c:v>
                </c:pt>
                <c:pt idx="53">
                  <c:v>3323.4490000000001</c:v>
                </c:pt>
                <c:pt idx="54">
                  <c:v>3325.5030000000002</c:v>
                </c:pt>
                <c:pt idx="55">
                  <c:v>3328.1210000000001</c:v>
                </c:pt>
                <c:pt idx="56">
                  <c:v>3407.1610000000001</c:v>
                </c:pt>
                <c:pt idx="57">
                  <c:v>3421.47</c:v>
                </c:pt>
                <c:pt idx="58">
                  <c:v>3404.895</c:v>
                </c:pt>
                <c:pt idx="59">
                  <c:v>3414.5740000000001</c:v>
                </c:pt>
                <c:pt idx="60">
                  <c:v>3478.3610000000003</c:v>
                </c:pt>
                <c:pt idx="61">
                  <c:v>3450.4069999999997</c:v>
                </c:pt>
                <c:pt idx="62">
                  <c:v>3460.9090000000001</c:v>
                </c:pt>
                <c:pt idx="63">
                  <c:v>3485.098</c:v>
                </c:pt>
                <c:pt idx="64">
                  <c:v>3545.9210000000003</c:v>
                </c:pt>
                <c:pt idx="65">
                  <c:v>3577.9760000000001</c:v>
                </c:pt>
                <c:pt idx="66">
                  <c:v>3621.7820000000002</c:v>
                </c:pt>
                <c:pt idx="67">
                  <c:v>3651.83</c:v>
                </c:pt>
                <c:pt idx="68">
                  <c:v>3899.6119999999996</c:v>
                </c:pt>
                <c:pt idx="69">
                  <c:v>4055.7350000000001</c:v>
                </c:pt>
                <c:pt idx="70">
                  <c:v>4204.8069999999998</c:v>
                </c:pt>
                <c:pt idx="71">
                  <c:v>4380.1930000000002</c:v>
                </c:pt>
                <c:pt idx="72">
                  <c:v>4572.5730000000003</c:v>
                </c:pt>
                <c:pt idx="73">
                  <c:v>4653.7110000000002</c:v>
                </c:pt>
                <c:pt idx="74">
                  <c:v>4708.6000000000004</c:v>
                </c:pt>
                <c:pt idx="75">
                  <c:v>4679.3580000000002</c:v>
                </c:pt>
                <c:pt idx="76">
                  <c:v>4753.8900000000003</c:v>
                </c:pt>
                <c:pt idx="77">
                  <c:v>4744.0710000000008</c:v>
                </c:pt>
                <c:pt idx="78">
                  <c:v>4629.4399999999996</c:v>
                </c:pt>
                <c:pt idx="79">
                  <c:v>4632.8900000000003</c:v>
                </c:pt>
                <c:pt idx="80">
                  <c:v>4508.1460000000006</c:v>
                </c:pt>
                <c:pt idx="81">
                  <c:v>4414.0249999999996</c:v>
                </c:pt>
                <c:pt idx="82">
                  <c:v>4323.5470000000005</c:v>
                </c:pt>
                <c:pt idx="83">
                  <c:v>4278.1490000000003</c:v>
                </c:pt>
                <c:pt idx="84">
                  <c:v>4169.9030000000002</c:v>
                </c:pt>
                <c:pt idx="85">
                  <c:v>3986.5499999999997</c:v>
                </c:pt>
                <c:pt idx="86">
                  <c:v>3929.3579999999997</c:v>
                </c:pt>
                <c:pt idx="87">
                  <c:v>3810.643</c:v>
                </c:pt>
                <c:pt idx="88">
                  <c:v>3625.1959999999995</c:v>
                </c:pt>
                <c:pt idx="89">
                  <c:v>3509.5389999999998</c:v>
                </c:pt>
                <c:pt idx="90">
                  <c:v>3399.451</c:v>
                </c:pt>
                <c:pt idx="91">
                  <c:v>3289.2630000000004</c:v>
                </c:pt>
                <c:pt idx="92">
                  <c:v>3137.413</c:v>
                </c:pt>
                <c:pt idx="93">
                  <c:v>3032.7649999999994</c:v>
                </c:pt>
                <c:pt idx="94">
                  <c:v>2923.6829999999995</c:v>
                </c:pt>
                <c:pt idx="95">
                  <c:v>2815.2329999999997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0E-47C1-956E-3483217B13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225.00000000000003</c:v>
                </c:pt>
                <c:pt idx="5">
                  <c:v>225.00000000000003</c:v>
                </c:pt>
                <c:pt idx="6">
                  <c:v>225.00000000000003</c:v>
                </c:pt>
                <c:pt idx="7">
                  <c:v>225.00000000000003</c:v>
                </c:pt>
                <c:pt idx="8">
                  <c:v>222</c:v>
                </c:pt>
                <c:pt idx="9">
                  <c:v>222</c:v>
                </c:pt>
                <c:pt idx="10">
                  <c:v>222</c:v>
                </c:pt>
                <c:pt idx="11">
                  <c:v>222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232.00000000000003</c:v>
                </c:pt>
                <c:pt idx="17">
                  <c:v>232.00000000000003</c:v>
                </c:pt>
                <c:pt idx="18">
                  <c:v>232.00000000000003</c:v>
                </c:pt>
                <c:pt idx="19">
                  <c:v>232.00000000000003</c:v>
                </c:pt>
                <c:pt idx="20">
                  <c:v>261</c:v>
                </c:pt>
                <c:pt idx="21">
                  <c:v>261</c:v>
                </c:pt>
                <c:pt idx="22">
                  <c:v>261</c:v>
                </c:pt>
                <c:pt idx="23">
                  <c:v>261</c:v>
                </c:pt>
                <c:pt idx="24">
                  <c:v>306</c:v>
                </c:pt>
                <c:pt idx="25">
                  <c:v>306</c:v>
                </c:pt>
                <c:pt idx="26">
                  <c:v>306</c:v>
                </c:pt>
                <c:pt idx="27">
                  <c:v>306</c:v>
                </c:pt>
                <c:pt idx="28">
                  <c:v>313.99999999999994</c:v>
                </c:pt>
                <c:pt idx="29">
                  <c:v>313.99999999999994</c:v>
                </c:pt>
                <c:pt idx="30">
                  <c:v>313.99999999999994</c:v>
                </c:pt>
                <c:pt idx="31">
                  <c:v>313.99999999999994</c:v>
                </c:pt>
                <c:pt idx="32">
                  <c:v>304</c:v>
                </c:pt>
                <c:pt idx="33">
                  <c:v>304</c:v>
                </c:pt>
                <c:pt idx="34">
                  <c:v>304</c:v>
                </c:pt>
                <c:pt idx="35">
                  <c:v>304</c:v>
                </c:pt>
                <c:pt idx="36">
                  <c:v>288</c:v>
                </c:pt>
                <c:pt idx="37">
                  <c:v>288</c:v>
                </c:pt>
                <c:pt idx="38">
                  <c:v>288</c:v>
                </c:pt>
                <c:pt idx="39">
                  <c:v>288</c:v>
                </c:pt>
                <c:pt idx="40">
                  <c:v>279</c:v>
                </c:pt>
                <c:pt idx="41">
                  <c:v>279</c:v>
                </c:pt>
                <c:pt idx="42">
                  <c:v>279</c:v>
                </c:pt>
                <c:pt idx="43">
                  <c:v>279</c:v>
                </c:pt>
                <c:pt idx="44">
                  <c:v>278</c:v>
                </c:pt>
                <c:pt idx="45">
                  <c:v>278</c:v>
                </c:pt>
                <c:pt idx="46">
                  <c:v>278</c:v>
                </c:pt>
                <c:pt idx="47">
                  <c:v>278</c:v>
                </c:pt>
                <c:pt idx="48">
                  <c:v>277</c:v>
                </c:pt>
                <c:pt idx="49">
                  <c:v>277</c:v>
                </c:pt>
                <c:pt idx="50">
                  <c:v>277</c:v>
                </c:pt>
                <c:pt idx="51">
                  <c:v>277</c:v>
                </c:pt>
                <c:pt idx="52">
                  <c:v>271</c:v>
                </c:pt>
                <c:pt idx="53">
                  <c:v>271</c:v>
                </c:pt>
                <c:pt idx="54">
                  <c:v>271</c:v>
                </c:pt>
                <c:pt idx="55">
                  <c:v>271</c:v>
                </c:pt>
                <c:pt idx="56">
                  <c:v>275</c:v>
                </c:pt>
                <c:pt idx="57">
                  <c:v>275</c:v>
                </c:pt>
                <c:pt idx="58">
                  <c:v>275</c:v>
                </c:pt>
                <c:pt idx="59">
                  <c:v>275</c:v>
                </c:pt>
                <c:pt idx="60">
                  <c:v>296.00000000000006</c:v>
                </c:pt>
                <c:pt idx="61">
                  <c:v>296.00000000000006</c:v>
                </c:pt>
                <c:pt idx="62">
                  <c:v>296.00000000000006</c:v>
                </c:pt>
                <c:pt idx="63">
                  <c:v>296.00000000000006</c:v>
                </c:pt>
                <c:pt idx="64">
                  <c:v>327</c:v>
                </c:pt>
                <c:pt idx="65">
                  <c:v>327</c:v>
                </c:pt>
                <c:pt idx="66">
                  <c:v>327</c:v>
                </c:pt>
                <c:pt idx="67">
                  <c:v>327</c:v>
                </c:pt>
                <c:pt idx="68">
                  <c:v>382.00000000000006</c:v>
                </c:pt>
                <c:pt idx="69">
                  <c:v>382.00000000000006</c:v>
                </c:pt>
                <c:pt idx="70">
                  <c:v>382.00000000000006</c:v>
                </c:pt>
                <c:pt idx="71">
                  <c:v>382.00000000000006</c:v>
                </c:pt>
                <c:pt idx="72">
                  <c:v>415.00000000000006</c:v>
                </c:pt>
                <c:pt idx="73">
                  <c:v>415.00000000000006</c:v>
                </c:pt>
                <c:pt idx="74">
                  <c:v>415.00000000000006</c:v>
                </c:pt>
                <c:pt idx="75">
                  <c:v>415.00000000000006</c:v>
                </c:pt>
                <c:pt idx="76">
                  <c:v>418.00000000000006</c:v>
                </c:pt>
                <c:pt idx="77">
                  <c:v>418.00000000000006</c:v>
                </c:pt>
                <c:pt idx="78">
                  <c:v>418.00000000000006</c:v>
                </c:pt>
                <c:pt idx="79">
                  <c:v>418.00000000000006</c:v>
                </c:pt>
                <c:pt idx="80">
                  <c:v>396.00000000000006</c:v>
                </c:pt>
                <c:pt idx="81">
                  <c:v>396.00000000000006</c:v>
                </c:pt>
                <c:pt idx="82">
                  <c:v>396.00000000000006</c:v>
                </c:pt>
                <c:pt idx="83">
                  <c:v>396.00000000000006</c:v>
                </c:pt>
                <c:pt idx="84">
                  <c:v>357</c:v>
                </c:pt>
                <c:pt idx="85">
                  <c:v>357</c:v>
                </c:pt>
                <c:pt idx="86">
                  <c:v>357</c:v>
                </c:pt>
                <c:pt idx="87">
                  <c:v>357</c:v>
                </c:pt>
                <c:pt idx="88">
                  <c:v>309</c:v>
                </c:pt>
                <c:pt idx="89">
                  <c:v>309</c:v>
                </c:pt>
                <c:pt idx="90">
                  <c:v>309</c:v>
                </c:pt>
                <c:pt idx="91">
                  <c:v>309</c:v>
                </c:pt>
                <c:pt idx="92">
                  <c:v>274</c:v>
                </c:pt>
                <c:pt idx="93">
                  <c:v>274</c:v>
                </c:pt>
                <c:pt idx="94">
                  <c:v>274</c:v>
                </c:pt>
                <c:pt idx="95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0E-47C1-956E-3483217B13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0E-47C1-956E-3483217B13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0E-47C1-956E-3483217B13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0E-47C1-956E-3483217B13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0E-47C1-956E-3483217B13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0E-47C1-956E-3483217B138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945.6</c:v>
                </c:pt>
                <c:pt idx="1">
                  <c:v>926</c:v>
                </c:pt>
                <c:pt idx="2">
                  <c:v>926</c:v>
                </c:pt>
                <c:pt idx="3">
                  <c:v>926</c:v>
                </c:pt>
                <c:pt idx="4">
                  <c:v>919</c:v>
                </c:pt>
                <c:pt idx="5">
                  <c:v>919</c:v>
                </c:pt>
                <c:pt idx="6">
                  <c:v>919</c:v>
                </c:pt>
                <c:pt idx="7">
                  <c:v>919</c:v>
                </c:pt>
                <c:pt idx="8">
                  <c:v>916</c:v>
                </c:pt>
                <c:pt idx="9">
                  <c:v>916</c:v>
                </c:pt>
                <c:pt idx="10">
                  <c:v>916</c:v>
                </c:pt>
                <c:pt idx="11">
                  <c:v>916</c:v>
                </c:pt>
                <c:pt idx="12">
                  <c:v>916</c:v>
                </c:pt>
                <c:pt idx="13">
                  <c:v>916</c:v>
                </c:pt>
                <c:pt idx="14">
                  <c:v>916</c:v>
                </c:pt>
                <c:pt idx="15">
                  <c:v>916</c:v>
                </c:pt>
                <c:pt idx="16">
                  <c:v>916</c:v>
                </c:pt>
                <c:pt idx="17">
                  <c:v>916</c:v>
                </c:pt>
                <c:pt idx="18">
                  <c:v>916</c:v>
                </c:pt>
                <c:pt idx="19">
                  <c:v>916</c:v>
                </c:pt>
                <c:pt idx="20">
                  <c:v>897</c:v>
                </c:pt>
                <c:pt idx="21">
                  <c:v>897</c:v>
                </c:pt>
                <c:pt idx="22">
                  <c:v>897</c:v>
                </c:pt>
                <c:pt idx="23">
                  <c:v>897</c:v>
                </c:pt>
                <c:pt idx="24">
                  <c:v>899</c:v>
                </c:pt>
                <c:pt idx="25">
                  <c:v>1064.0999999999999</c:v>
                </c:pt>
                <c:pt idx="26">
                  <c:v>1033.2</c:v>
                </c:pt>
                <c:pt idx="27">
                  <c:v>1065.0999999999999</c:v>
                </c:pt>
                <c:pt idx="28">
                  <c:v>1293</c:v>
                </c:pt>
                <c:pt idx="29">
                  <c:v>1237.9000000000001</c:v>
                </c:pt>
                <c:pt idx="30">
                  <c:v>825</c:v>
                </c:pt>
                <c:pt idx="31">
                  <c:v>825</c:v>
                </c:pt>
                <c:pt idx="32">
                  <c:v>1099</c:v>
                </c:pt>
                <c:pt idx="33">
                  <c:v>1121</c:v>
                </c:pt>
                <c:pt idx="34">
                  <c:v>1398.4</c:v>
                </c:pt>
                <c:pt idx="35">
                  <c:v>1407.9</c:v>
                </c:pt>
                <c:pt idx="36">
                  <c:v>1586.8</c:v>
                </c:pt>
                <c:pt idx="37">
                  <c:v>1559.9</c:v>
                </c:pt>
                <c:pt idx="38">
                  <c:v>1649.5</c:v>
                </c:pt>
                <c:pt idx="39">
                  <c:v>1676.5</c:v>
                </c:pt>
                <c:pt idx="40">
                  <c:v>1749.6</c:v>
                </c:pt>
                <c:pt idx="41">
                  <c:v>1782.2</c:v>
                </c:pt>
                <c:pt idx="42">
                  <c:v>1823</c:v>
                </c:pt>
                <c:pt idx="43">
                  <c:v>1823</c:v>
                </c:pt>
                <c:pt idx="44">
                  <c:v>1756.8</c:v>
                </c:pt>
                <c:pt idx="45">
                  <c:v>1849</c:v>
                </c:pt>
                <c:pt idx="46">
                  <c:v>1849</c:v>
                </c:pt>
                <c:pt idx="47">
                  <c:v>1849</c:v>
                </c:pt>
                <c:pt idx="48">
                  <c:v>1853</c:v>
                </c:pt>
                <c:pt idx="49">
                  <c:v>1853</c:v>
                </c:pt>
                <c:pt idx="50">
                  <c:v>1853</c:v>
                </c:pt>
                <c:pt idx="51">
                  <c:v>1853</c:v>
                </c:pt>
                <c:pt idx="52">
                  <c:v>1785.8</c:v>
                </c:pt>
                <c:pt idx="53">
                  <c:v>1701.1</c:v>
                </c:pt>
                <c:pt idx="54">
                  <c:v>1612.6</c:v>
                </c:pt>
                <c:pt idx="55">
                  <c:v>1402.7</c:v>
                </c:pt>
                <c:pt idx="56">
                  <c:v>1679.2</c:v>
                </c:pt>
                <c:pt idx="57">
                  <c:v>1699.3</c:v>
                </c:pt>
                <c:pt idx="58">
                  <c:v>1620.8</c:v>
                </c:pt>
                <c:pt idx="59">
                  <c:v>1499.6</c:v>
                </c:pt>
                <c:pt idx="60">
                  <c:v>1319.2</c:v>
                </c:pt>
                <c:pt idx="61">
                  <c:v>1184.2</c:v>
                </c:pt>
                <c:pt idx="62">
                  <c:v>1349.9</c:v>
                </c:pt>
                <c:pt idx="63">
                  <c:v>1308.2</c:v>
                </c:pt>
                <c:pt idx="64">
                  <c:v>840.6</c:v>
                </c:pt>
                <c:pt idx="65">
                  <c:v>1635.6</c:v>
                </c:pt>
                <c:pt idx="66">
                  <c:v>1276.5999999999999</c:v>
                </c:pt>
                <c:pt idx="67">
                  <c:v>1229.2</c:v>
                </c:pt>
                <c:pt idx="68">
                  <c:v>1141</c:v>
                </c:pt>
                <c:pt idx="69">
                  <c:v>1137.7</c:v>
                </c:pt>
                <c:pt idx="70">
                  <c:v>1005.3</c:v>
                </c:pt>
                <c:pt idx="71">
                  <c:v>935.4</c:v>
                </c:pt>
                <c:pt idx="72">
                  <c:v>824.4</c:v>
                </c:pt>
                <c:pt idx="73">
                  <c:v>737.6</c:v>
                </c:pt>
                <c:pt idx="74">
                  <c:v>683.8</c:v>
                </c:pt>
                <c:pt idx="75">
                  <c:v>708.5</c:v>
                </c:pt>
                <c:pt idx="76">
                  <c:v>670.9</c:v>
                </c:pt>
                <c:pt idx="77">
                  <c:v>673.6</c:v>
                </c:pt>
                <c:pt idx="78">
                  <c:v>1090.7</c:v>
                </c:pt>
                <c:pt idx="79">
                  <c:v>774.9</c:v>
                </c:pt>
                <c:pt idx="80">
                  <c:v>983.9</c:v>
                </c:pt>
                <c:pt idx="81">
                  <c:v>1117.8</c:v>
                </c:pt>
                <c:pt idx="82">
                  <c:v>1219.5999999999999</c:v>
                </c:pt>
                <c:pt idx="83">
                  <c:v>1091.0999999999999</c:v>
                </c:pt>
                <c:pt idx="84">
                  <c:v>1346.9</c:v>
                </c:pt>
                <c:pt idx="85">
                  <c:v>1581.1</c:v>
                </c:pt>
                <c:pt idx="86">
                  <c:v>1455.8</c:v>
                </c:pt>
                <c:pt idx="87">
                  <c:v>1503.2</c:v>
                </c:pt>
                <c:pt idx="88">
                  <c:v>1062.5999999999999</c:v>
                </c:pt>
                <c:pt idx="89">
                  <c:v>1191</c:v>
                </c:pt>
                <c:pt idx="90">
                  <c:v>1281.5</c:v>
                </c:pt>
                <c:pt idx="91">
                  <c:v>1395.2</c:v>
                </c:pt>
                <c:pt idx="92">
                  <c:v>1374.8</c:v>
                </c:pt>
                <c:pt idx="93">
                  <c:v>1374</c:v>
                </c:pt>
                <c:pt idx="94">
                  <c:v>1417.7</c:v>
                </c:pt>
                <c:pt idx="95">
                  <c:v>1516.2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0E-47C1-956E-3483217B13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53.076000000000001</c:v>
                </c:pt>
                <c:pt idx="24">
                  <c:v>50.176000000000002</c:v>
                </c:pt>
                <c:pt idx="25">
                  <c:v>46.207999999999998</c:v>
                </c:pt>
                <c:pt idx="26">
                  <c:v>41.368000000000002</c:v>
                </c:pt>
                <c:pt idx="27">
                  <c:v>35.520000000000003</c:v>
                </c:pt>
                <c:pt idx="28">
                  <c:v>28.852</c:v>
                </c:pt>
                <c:pt idx="29">
                  <c:v>22.356000000000002</c:v>
                </c:pt>
                <c:pt idx="30">
                  <c:v>16.396000000000001</c:v>
                </c:pt>
                <c:pt idx="31">
                  <c:v>10.747999999999999</c:v>
                </c:pt>
                <c:pt idx="32">
                  <c:v>5.18</c:v>
                </c:pt>
                <c:pt idx="57">
                  <c:v>2.08</c:v>
                </c:pt>
                <c:pt idx="58">
                  <c:v>6.34</c:v>
                </c:pt>
                <c:pt idx="59">
                  <c:v>11.244</c:v>
                </c:pt>
                <c:pt idx="60">
                  <c:v>16.591999999999999</c:v>
                </c:pt>
                <c:pt idx="61">
                  <c:v>21.655999999999999</c:v>
                </c:pt>
                <c:pt idx="62">
                  <c:v>26.884</c:v>
                </c:pt>
                <c:pt idx="63">
                  <c:v>33.036000000000001</c:v>
                </c:pt>
                <c:pt idx="64">
                  <c:v>39.643999999999998</c:v>
                </c:pt>
                <c:pt idx="65">
                  <c:v>44.8</c:v>
                </c:pt>
                <c:pt idx="66">
                  <c:v>48.271999999999998</c:v>
                </c:pt>
                <c:pt idx="67">
                  <c:v>50.863999999999997</c:v>
                </c:pt>
                <c:pt idx="68">
                  <c:v>53.015999999999998</c:v>
                </c:pt>
                <c:pt idx="69">
                  <c:v>54.34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0E-47C1-956E-3483217B13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0E-47C1-956E-3483217B13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10E-47C1-956E-3483217B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98.08</c:v>
                </c:pt>
                <c:pt idx="1">
                  <c:v>99.26</c:v>
                </c:pt>
                <c:pt idx="2">
                  <c:v>98.97</c:v>
                </c:pt>
                <c:pt idx="3">
                  <c:v>92.09</c:v>
                </c:pt>
                <c:pt idx="4">
                  <c:v>98.36</c:v>
                </c:pt>
                <c:pt idx="5">
                  <c:v>93.89</c:v>
                </c:pt>
                <c:pt idx="6">
                  <c:v>86.9</c:v>
                </c:pt>
                <c:pt idx="7">
                  <c:v>77.86</c:v>
                </c:pt>
                <c:pt idx="8">
                  <c:v>87.66</c:v>
                </c:pt>
                <c:pt idx="9">
                  <c:v>87.27</c:v>
                </c:pt>
                <c:pt idx="10">
                  <c:v>83.39</c:v>
                </c:pt>
                <c:pt idx="11">
                  <c:v>83.7</c:v>
                </c:pt>
                <c:pt idx="12">
                  <c:v>89</c:v>
                </c:pt>
                <c:pt idx="13">
                  <c:v>87.17</c:v>
                </c:pt>
                <c:pt idx="14">
                  <c:v>86.13</c:v>
                </c:pt>
                <c:pt idx="15">
                  <c:v>89</c:v>
                </c:pt>
                <c:pt idx="16">
                  <c:v>93.94</c:v>
                </c:pt>
                <c:pt idx="17">
                  <c:v>89.3</c:v>
                </c:pt>
                <c:pt idx="18">
                  <c:v>94.89</c:v>
                </c:pt>
                <c:pt idx="19">
                  <c:v>98.27</c:v>
                </c:pt>
                <c:pt idx="20">
                  <c:v>99.77</c:v>
                </c:pt>
                <c:pt idx="21">
                  <c:v>108.8</c:v>
                </c:pt>
                <c:pt idx="22">
                  <c:v>127.07</c:v>
                </c:pt>
                <c:pt idx="23">
                  <c:v>161.38</c:v>
                </c:pt>
                <c:pt idx="24">
                  <c:v>140.55000000000001</c:v>
                </c:pt>
                <c:pt idx="25">
                  <c:v>171.31</c:v>
                </c:pt>
                <c:pt idx="26">
                  <c:v>138.52000000000001</c:v>
                </c:pt>
                <c:pt idx="27">
                  <c:v>95.92</c:v>
                </c:pt>
                <c:pt idx="28">
                  <c:v>95.36</c:v>
                </c:pt>
                <c:pt idx="29">
                  <c:v>89.65</c:v>
                </c:pt>
                <c:pt idx="30">
                  <c:v>84.53</c:v>
                </c:pt>
                <c:pt idx="31">
                  <c:v>12.78</c:v>
                </c:pt>
                <c:pt idx="32">
                  <c:v>46.04</c:v>
                </c:pt>
                <c:pt idx="33">
                  <c:v>8.43</c:v>
                </c:pt>
                <c:pt idx="34">
                  <c:v>0.02</c:v>
                </c:pt>
                <c:pt idx="35">
                  <c:v>0.01</c:v>
                </c:pt>
                <c:pt idx="36">
                  <c:v>2.5499999999999998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0.02</c:v>
                </c:pt>
                <c:pt idx="58">
                  <c:v>8.43</c:v>
                </c:pt>
                <c:pt idx="59">
                  <c:v>12.77</c:v>
                </c:pt>
                <c:pt idx="60">
                  <c:v>15.34</c:v>
                </c:pt>
                <c:pt idx="61">
                  <c:v>77.36</c:v>
                </c:pt>
                <c:pt idx="62">
                  <c:v>90.78</c:v>
                </c:pt>
                <c:pt idx="63">
                  <c:v>111.54</c:v>
                </c:pt>
                <c:pt idx="64">
                  <c:v>89</c:v>
                </c:pt>
                <c:pt idx="65">
                  <c:v>110.28</c:v>
                </c:pt>
                <c:pt idx="66">
                  <c:v>162.66999999999999</c:v>
                </c:pt>
                <c:pt idx="67">
                  <c:v>231.77</c:v>
                </c:pt>
                <c:pt idx="68">
                  <c:v>107.96</c:v>
                </c:pt>
                <c:pt idx="69">
                  <c:v>135.25</c:v>
                </c:pt>
                <c:pt idx="70">
                  <c:v>168.42</c:v>
                </c:pt>
                <c:pt idx="71">
                  <c:v>209.72</c:v>
                </c:pt>
                <c:pt idx="72">
                  <c:v>180.57</c:v>
                </c:pt>
                <c:pt idx="73">
                  <c:v>201.04</c:v>
                </c:pt>
                <c:pt idx="74">
                  <c:v>240.23</c:v>
                </c:pt>
                <c:pt idx="75">
                  <c:v>240.49</c:v>
                </c:pt>
                <c:pt idx="76">
                  <c:v>223.35</c:v>
                </c:pt>
                <c:pt idx="77">
                  <c:v>211.7</c:v>
                </c:pt>
                <c:pt idx="78">
                  <c:v>238.25</c:v>
                </c:pt>
                <c:pt idx="79" formatCode="General">
                  <c:v>189.03</c:v>
                </c:pt>
                <c:pt idx="80">
                  <c:v>219.89</c:v>
                </c:pt>
                <c:pt idx="81">
                  <c:v>222.58</c:v>
                </c:pt>
                <c:pt idx="82">
                  <c:v>206.15</c:v>
                </c:pt>
                <c:pt idx="83">
                  <c:v>190.11</c:v>
                </c:pt>
                <c:pt idx="84">
                  <c:v>176.54</c:v>
                </c:pt>
                <c:pt idx="85">
                  <c:v>183.22</c:v>
                </c:pt>
                <c:pt idx="86">
                  <c:v>155.08000000000001</c:v>
                </c:pt>
                <c:pt idx="87">
                  <c:v>133.9</c:v>
                </c:pt>
                <c:pt idx="88">
                  <c:v>142.77000000000001</c:v>
                </c:pt>
                <c:pt idx="89">
                  <c:v>142.30000000000001</c:v>
                </c:pt>
                <c:pt idx="90">
                  <c:v>136.44999999999999</c:v>
                </c:pt>
                <c:pt idx="91">
                  <c:v>130.47999999999999</c:v>
                </c:pt>
                <c:pt idx="92">
                  <c:v>138.46</c:v>
                </c:pt>
                <c:pt idx="93">
                  <c:v>114.49</c:v>
                </c:pt>
                <c:pt idx="94">
                  <c:v>110.98</c:v>
                </c:pt>
                <c:pt idx="95">
                  <c:v>104.13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0E-47C1-956E-3483217B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5967.9939999999997</v>
      </c>
      <c r="C5" s="25">
        <v>5871.9960000000001</v>
      </c>
      <c r="D5" s="25">
        <v>5820.1049999999996</v>
      </c>
      <c r="E5" s="25">
        <v>5810.241</v>
      </c>
      <c r="F5" s="25">
        <v>5762.19</v>
      </c>
      <c r="G5" s="25">
        <v>5746.1350000000002</v>
      </c>
      <c r="H5" s="25">
        <v>5746.03</v>
      </c>
      <c r="I5" s="25">
        <v>5720.893</v>
      </c>
      <c r="J5" s="25">
        <v>5676.6940000000004</v>
      </c>
      <c r="K5" s="25">
        <v>5651.357</v>
      </c>
      <c r="L5" s="25">
        <v>5629.5330000000004</v>
      </c>
      <c r="M5" s="25">
        <v>5607.7269999999999</v>
      </c>
      <c r="N5" s="25">
        <v>5579.4949999999999</v>
      </c>
      <c r="O5" s="25">
        <v>5577.43</v>
      </c>
      <c r="P5" s="25">
        <v>5575.3490000000002</v>
      </c>
      <c r="Q5" s="25">
        <v>5570.2849999999999</v>
      </c>
      <c r="R5" s="25">
        <v>5606.8459999999995</v>
      </c>
      <c r="S5" s="25">
        <v>5648.6390000000001</v>
      </c>
      <c r="T5" s="25">
        <v>5700.5739999999996</v>
      </c>
      <c r="U5" s="25">
        <v>5786.9589999999998</v>
      </c>
      <c r="V5" s="25">
        <v>5947.3130000000001</v>
      </c>
      <c r="W5" s="25">
        <v>6053.973</v>
      </c>
      <c r="X5" s="25">
        <v>6182.317</v>
      </c>
      <c r="Y5" s="25">
        <v>6327.7950000000001</v>
      </c>
      <c r="Z5" s="25">
        <v>6576.027</v>
      </c>
      <c r="AA5" s="25">
        <v>6836.24</v>
      </c>
      <c r="AB5" s="25">
        <v>6964.36</v>
      </c>
      <c r="AC5" s="25">
        <v>7125.5919999999996</v>
      </c>
      <c r="AD5" s="25">
        <v>7400.1909999999998</v>
      </c>
      <c r="AE5" s="25">
        <v>7395.1469999999999</v>
      </c>
      <c r="AF5" s="25">
        <v>6999.8879999999999</v>
      </c>
      <c r="AG5" s="25">
        <v>7072.92</v>
      </c>
      <c r="AH5" s="25">
        <v>7270.92</v>
      </c>
      <c r="AI5" s="25">
        <v>7377.4769999999999</v>
      </c>
      <c r="AJ5" s="25">
        <v>7656.018</v>
      </c>
      <c r="AK5" s="25">
        <v>7656.0529999999999</v>
      </c>
      <c r="AL5" s="25">
        <v>7743.5240000000003</v>
      </c>
      <c r="AM5" s="25">
        <v>7688.5910000000003</v>
      </c>
      <c r="AN5" s="25">
        <v>7773.7309999999998</v>
      </c>
      <c r="AO5" s="25">
        <v>7784.732</v>
      </c>
      <c r="AP5" s="25">
        <v>7763.4409999999998</v>
      </c>
      <c r="AQ5" s="25">
        <v>7784.5659999999998</v>
      </c>
      <c r="AR5" s="25">
        <v>7810.4409999999998</v>
      </c>
      <c r="AS5" s="25">
        <v>7796.8190000000004</v>
      </c>
      <c r="AT5" s="25">
        <v>7699.8689999999997</v>
      </c>
      <c r="AU5" s="25">
        <v>7783.1710000000003</v>
      </c>
      <c r="AV5" s="25">
        <v>7766.6570000000002</v>
      </c>
      <c r="AW5" s="25">
        <v>7751.1279999999997</v>
      </c>
      <c r="AX5" s="25">
        <v>7722.2839999999997</v>
      </c>
      <c r="AY5" s="25">
        <v>7711.3860000000004</v>
      </c>
      <c r="AZ5" s="25">
        <v>7695.2420000000002</v>
      </c>
      <c r="BA5" s="25">
        <v>7686.4650000000001</v>
      </c>
      <c r="BB5" s="25">
        <v>7625.4229999999998</v>
      </c>
      <c r="BC5" s="25">
        <v>7533.4250000000002</v>
      </c>
      <c r="BD5" s="25">
        <v>7450.0990000000002</v>
      </c>
      <c r="BE5" s="25">
        <v>7244.49</v>
      </c>
      <c r="BF5" s="25">
        <v>7582.5659999999998</v>
      </c>
      <c r="BG5" s="25">
        <v>7621.3919999999998</v>
      </c>
      <c r="BH5" s="25">
        <v>7518.143</v>
      </c>
      <c r="BI5" s="25">
        <v>7419.65</v>
      </c>
      <c r="BJ5" s="25">
        <v>7338.9279999999999</v>
      </c>
      <c r="BK5" s="25">
        <v>7163.9859999999999</v>
      </c>
      <c r="BL5" s="25">
        <v>7356.0050000000001</v>
      </c>
      <c r="BM5" s="25">
        <v>7356.1509999999998</v>
      </c>
      <c r="BN5" s="25">
        <v>6943.2550000000001</v>
      </c>
      <c r="BO5" s="25">
        <v>7785.4579999999996</v>
      </c>
      <c r="BP5" s="25">
        <v>7477.1170000000002</v>
      </c>
      <c r="BQ5" s="25">
        <v>7476.634</v>
      </c>
      <c r="BR5" s="25">
        <v>7634.5150000000003</v>
      </c>
      <c r="BS5" s="25">
        <v>7799.1890000000003</v>
      </c>
      <c r="BT5" s="25">
        <v>7811.3230000000003</v>
      </c>
      <c r="BU5" s="25">
        <v>7913.8220000000001</v>
      </c>
      <c r="BV5" s="25">
        <v>8054.6080000000002</v>
      </c>
      <c r="BW5" s="25">
        <v>8042.433</v>
      </c>
      <c r="BX5" s="25">
        <v>8036.6180000000004</v>
      </c>
      <c r="BY5" s="25">
        <v>8028.7</v>
      </c>
      <c r="BZ5" s="25">
        <v>8036.5959999999995</v>
      </c>
      <c r="CA5" s="25">
        <v>8022.6509999999998</v>
      </c>
      <c r="CB5" s="25">
        <v>8317.4449999999997</v>
      </c>
      <c r="CC5" s="25">
        <v>7989.1009999999997</v>
      </c>
      <c r="CD5" s="25">
        <v>8001.3429999999998</v>
      </c>
      <c r="CE5" s="25">
        <v>8017.6329999999998</v>
      </c>
      <c r="CF5" s="25">
        <v>8011.7129999999997</v>
      </c>
      <c r="CG5" s="25">
        <v>7811.3339999999998</v>
      </c>
      <c r="CH5" s="25">
        <v>7869.7510000000002</v>
      </c>
      <c r="CI5" s="25">
        <v>7910.9570000000003</v>
      </c>
      <c r="CJ5" s="25">
        <v>7725.4549999999999</v>
      </c>
      <c r="CK5" s="25">
        <v>7643.3149999999996</v>
      </c>
      <c r="CL5" s="25">
        <v>7064.8980000000001</v>
      </c>
      <c r="CM5" s="25">
        <v>7069.009</v>
      </c>
      <c r="CN5" s="25">
        <v>7045.0230000000001</v>
      </c>
      <c r="CO5" s="25">
        <v>7041.125</v>
      </c>
      <c r="CP5" s="25">
        <v>6860.2610000000004</v>
      </c>
      <c r="CQ5" s="25">
        <v>6750.4070000000002</v>
      </c>
      <c r="CR5" s="25">
        <v>6681.4589999999998</v>
      </c>
      <c r="CS5" s="25">
        <v>6662.9579999999996</v>
      </c>
      <c r="CT5" s="26"/>
      <c r="CU5" s="26"/>
      <c r="CV5" s="26"/>
      <c r="CW5" s="27"/>
      <c r="CX5" s="28">
        <f t="array" ref="CX5">SUMPRODUCT(B5:CW5*0.25)</f>
        <v>170401.77850000004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98.08</v>
      </c>
      <c r="C8" s="37">
        <v>99.26</v>
      </c>
      <c r="D8" s="37">
        <v>98.97</v>
      </c>
      <c r="E8" s="37">
        <v>92.09</v>
      </c>
      <c r="F8" s="37">
        <v>98.36</v>
      </c>
      <c r="G8" s="37">
        <v>93.89</v>
      </c>
      <c r="H8" s="37">
        <v>86.9</v>
      </c>
      <c r="I8" s="37">
        <v>77.86</v>
      </c>
      <c r="J8" s="37">
        <v>87.66</v>
      </c>
      <c r="K8" s="37">
        <v>87.27</v>
      </c>
      <c r="L8" s="37">
        <v>83.39</v>
      </c>
      <c r="M8" s="37">
        <v>83.7</v>
      </c>
      <c r="N8" s="37">
        <v>89</v>
      </c>
      <c r="O8" s="37">
        <v>87.17</v>
      </c>
      <c r="P8" s="37">
        <v>86.13</v>
      </c>
      <c r="Q8" s="37">
        <v>89</v>
      </c>
      <c r="R8" s="37">
        <v>93.94</v>
      </c>
      <c r="S8" s="37">
        <v>89.3</v>
      </c>
      <c r="T8" s="37">
        <v>94.89</v>
      </c>
      <c r="U8" s="37">
        <v>98.27</v>
      </c>
      <c r="V8" s="37">
        <v>99.77</v>
      </c>
      <c r="W8" s="37">
        <v>108.8</v>
      </c>
      <c r="X8" s="37">
        <v>127.07</v>
      </c>
      <c r="Y8" s="37">
        <v>161.38</v>
      </c>
      <c r="Z8" s="37">
        <v>140.55000000000001</v>
      </c>
      <c r="AA8" s="37">
        <v>171.31</v>
      </c>
      <c r="AB8" s="37">
        <v>138.52000000000001</v>
      </c>
      <c r="AC8" s="37">
        <v>95.92</v>
      </c>
      <c r="AD8" s="37">
        <v>95.36</v>
      </c>
      <c r="AE8" s="37">
        <v>89.65</v>
      </c>
      <c r="AF8" s="37">
        <v>84.53</v>
      </c>
      <c r="AG8" s="37">
        <v>12.78</v>
      </c>
      <c r="AH8" s="37">
        <v>46.04</v>
      </c>
      <c r="AI8" s="37">
        <v>8.43</v>
      </c>
      <c r="AJ8" s="37">
        <v>0.02</v>
      </c>
      <c r="AK8" s="37">
        <v>0.01</v>
      </c>
      <c r="AL8" s="37">
        <v>2.5499999999999998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0.02</v>
      </c>
      <c r="BH8" s="37">
        <v>8.43</v>
      </c>
      <c r="BI8" s="37">
        <v>12.77</v>
      </c>
      <c r="BJ8" s="37">
        <v>15.34</v>
      </c>
      <c r="BK8" s="37">
        <v>77.36</v>
      </c>
      <c r="BL8" s="37">
        <v>90.78</v>
      </c>
      <c r="BM8" s="37">
        <v>111.54</v>
      </c>
      <c r="BN8" s="37">
        <v>89</v>
      </c>
      <c r="BO8" s="37">
        <v>110.28</v>
      </c>
      <c r="BP8" s="37">
        <v>162.66999999999999</v>
      </c>
      <c r="BQ8" s="37">
        <v>231.77</v>
      </c>
      <c r="BR8" s="37">
        <v>107.96</v>
      </c>
      <c r="BS8" s="37">
        <v>135.25</v>
      </c>
      <c r="BT8" s="37">
        <v>168.42</v>
      </c>
      <c r="BU8" s="37">
        <v>209.72</v>
      </c>
      <c r="BV8" s="37">
        <v>180.57</v>
      </c>
      <c r="BW8" s="37">
        <v>201.04</v>
      </c>
      <c r="BX8" s="37">
        <v>240.23</v>
      </c>
      <c r="BY8" s="37">
        <v>240.49</v>
      </c>
      <c r="BZ8" s="37">
        <v>223.35</v>
      </c>
      <c r="CA8" s="37">
        <v>211.7</v>
      </c>
      <c r="CB8" s="37">
        <v>238.25</v>
      </c>
      <c r="CC8" s="37">
        <v>189.03</v>
      </c>
      <c r="CD8" s="37">
        <v>219.89</v>
      </c>
      <c r="CE8" s="37">
        <v>222.58</v>
      </c>
      <c r="CF8" s="37">
        <v>206.15</v>
      </c>
      <c r="CG8" s="37">
        <v>190.11</v>
      </c>
      <c r="CH8" s="37">
        <v>176.54</v>
      </c>
      <c r="CI8" s="37">
        <v>183.22</v>
      </c>
      <c r="CJ8" s="37">
        <v>155.08000000000001</v>
      </c>
      <c r="CK8" s="37">
        <v>133.9</v>
      </c>
      <c r="CL8" s="37">
        <v>142.77000000000001</v>
      </c>
      <c r="CM8" s="37">
        <v>142.30000000000001</v>
      </c>
      <c r="CN8" s="37">
        <v>136.44999999999999</v>
      </c>
      <c r="CO8" s="37">
        <v>130.47999999999999</v>
      </c>
      <c r="CP8" s="37">
        <v>138.46</v>
      </c>
      <c r="CQ8" s="37">
        <v>114.49</v>
      </c>
      <c r="CR8" s="37">
        <v>110.98</v>
      </c>
      <c r="CS8" s="37">
        <v>104.13</v>
      </c>
      <c r="CT8" s="38"/>
      <c r="CU8" s="38"/>
      <c r="CV8" s="38"/>
      <c r="CW8" s="39"/>
      <c r="CX8" s="40">
        <f>IF(SUM(B8:CW8)&lt;&gt;0,AVERAGEIF(B8:CW8,"&lt;&gt;"""),"")</f>
        <v>93.347395833333323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89.252499999999998</v>
      </c>
      <c r="G9" s="43">
        <v>89.252499999999998</v>
      </c>
      <c r="H9" s="43">
        <v>89.252499999999998</v>
      </c>
      <c r="I9" s="43">
        <v>89.252499999999998</v>
      </c>
      <c r="J9" s="43">
        <v>85.504999999999995</v>
      </c>
      <c r="K9" s="43">
        <v>85.504999999999995</v>
      </c>
      <c r="L9" s="43">
        <v>85.504999999999995</v>
      </c>
      <c r="M9" s="43">
        <v>85.504999999999995</v>
      </c>
      <c r="N9" s="43">
        <v>87.825000000000003</v>
      </c>
      <c r="O9" s="43">
        <v>87.825000000000003</v>
      </c>
      <c r="P9" s="43">
        <v>87.825000000000003</v>
      </c>
      <c r="Q9" s="43">
        <v>87.825000000000003</v>
      </c>
      <c r="R9" s="43">
        <v>94.1</v>
      </c>
      <c r="S9" s="43">
        <v>94.1</v>
      </c>
      <c r="T9" s="43">
        <v>94.1</v>
      </c>
      <c r="U9" s="43">
        <v>94.1</v>
      </c>
      <c r="V9" s="43">
        <v>124.255</v>
      </c>
      <c r="W9" s="43">
        <v>124.255</v>
      </c>
      <c r="X9" s="43">
        <v>124.255</v>
      </c>
      <c r="Y9" s="43">
        <v>124.255</v>
      </c>
      <c r="Z9" s="43">
        <v>136.57499999999999</v>
      </c>
      <c r="AA9" s="43">
        <v>136.57499999999999</v>
      </c>
      <c r="AB9" s="43">
        <v>136.57499999999999</v>
      </c>
      <c r="AC9" s="43">
        <v>136.57499999999999</v>
      </c>
      <c r="AD9" s="43">
        <v>70.58</v>
      </c>
      <c r="AE9" s="43">
        <v>70.58</v>
      </c>
      <c r="AF9" s="43">
        <v>70.58</v>
      </c>
      <c r="AG9" s="43">
        <v>70.58</v>
      </c>
      <c r="AH9" s="43">
        <v>13.625</v>
      </c>
      <c r="AI9" s="43">
        <v>13.625</v>
      </c>
      <c r="AJ9" s="43">
        <v>13.625</v>
      </c>
      <c r="AK9" s="43">
        <v>13.625</v>
      </c>
      <c r="AL9" s="43">
        <v>0.64249999999999996</v>
      </c>
      <c r="AM9" s="43">
        <v>0.64249999999999996</v>
      </c>
      <c r="AN9" s="43">
        <v>0.64249999999999996</v>
      </c>
      <c r="AO9" s="43">
        <v>0.64249999999999996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5.3075000000000001</v>
      </c>
      <c r="BG9" s="43">
        <v>5.3075000000000001</v>
      </c>
      <c r="BH9" s="43">
        <v>5.3075000000000001</v>
      </c>
      <c r="BI9" s="43">
        <v>5.3075000000000001</v>
      </c>
      <c r="BJ9" s="43">
        <v>73.754999999999995</v>
      </c>
      <c r="BK9" s="43">
        <v>73.754999999999995</v>
      </c>
      <c r="BL9" s="43">
        <v>73.754999999999995</v>
      </c>
      <c r="BM9" s="43">
        <v>73.754999999999995</v>
      </c>
      <c r="BN9" s="43">
        <v>148.43</v>
      </c>
      <c r="BO9" s="43">
        <v>148.43</v>
      </c>
      <c r="BP9" s="43">
        <v>148.43</v>
      </c>
      <c r="BQ9" s="43">
        <v>148.43</v>
      </c>
      <c r="BR9" s="43">
        <v>155.33750000000001</v>
      </c>
      <c r="BS9" s="43">
        <v>155.33750000000001</v>
      </c>
      <c r="BT9" s="43">
        <v>155.33750000000001</v>
      </c>
      <c r="BU9" s="43">
        <v>155.33750000000001</v>
      </c>
      <c r="BV9" s="43">
        <v>215.58250000000001</v>
      </c>
      <c r="BW9" s="43">
        <v>215.58250000000001</v>
      </c>
      <c r="BX9" s="43">
        <v>215.58250000000001</v>
      </c>
      <c r="BY9" s="43">
        <v>215.58250000000001</v>
      </c>
      <c r="BZ9" s="43">
        <v>215.58250000000001</v>
      </c>
      <c r="CA9" s="43">
        <v>215.58250000000001</v>
      </c>
      <c r="CB9" s="43">
        <v>215.58250000000001</v>
      </c>
      <c r="CC9" s="43">
        <v>215.58250000000001</v>
      </c>
      <c r="CD9" s="43">
        <v>209.6825</v>
      </c>
      <c r="CE9" s="43">
        <v>209.6825</v>
      </c>
      <c r="CF9" s="43">
        <v>209.6825</v>
      </c>
      <c r="CG9" s="43">
        <v>209.6825</v>
      </c>
      <c r="CH9" s="43">
        <v>162.185</v>
      </c>
      <c r="CI9" s="43">
        <v>162.185</v>
      </c>
      <c r="CJ9" s="43">
        <v>162.185</v>
      </c>
      <c r="CK9" s="43">
        <v>162.185</v>
      </c>
      <c r="CL9" s="43">
        <v>138</v>
      </c>
      <c r="CM9" s="43">
        <v>138</v>
      </c>
      <c r="CN9" s="43">
        <v>138</v>
      </c>
      <c r="CO9" s="43">
        <v>138</v>
      </c>
      <c r="CP9" s="43">
        <v>117.015</v>
      </c>
      <c r="CQ9" s="43">
        <v>117.015</v>
      </c>
      <c r="CR9" s="43">
        <v>117.015</v>
      </c>
      <c r="CS9" s="43">
        <v>117.015</v>
      </c>
      <c r="CT9" s="44"/>
      <c r="CU9" s="44"/>
      <c r="CV9" s="44"/>
      <c r="CW9" s="45"/>
      <c r="CX9" s="46">
        <f>IF(SUM(B9:CW9)&lt;&gt;0,AVERAGEIF(B9:CW9,"&lt;&gt;"""),"")</f>
        <v>93.347395833333323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3180.3159999999998</v>
      </c>
      <c r="C13" s="65">
        <v>2947.7240000000002</v>
      </c>
      <c r="D13" s="65">
        <v>2840.4859999999999</v>
      </c>
      <c r="E13" s="65">
        <v>2656.817</v>
      </c>
      <c r="F13" s="65">
        <v>2796.7870000000003</v>
      </c>
      <c r="G13" s="65">
        <v>2683.886</v>
      </c>
      <c r="H13" s="65">
        <v>2296.0789999999997</v>
      </c>
      <c r="I13" s="65">
        <v>2235.9</v>
      </c>
      <c r="J13" s="65">
        <v>2258.9340000000002</v>
      </c>
      <c r="K13" s="65">
        <v>2247.1750000000002</v>
      </c>
      <c r="L13" s="65">
        <v>2175.9</v>
      </c>
      <c r="M13" s="65">
        <v>2175.9</v>
      </c>
      <c r="N13" s="65">
        <v>2095.6410000000001</v>
      </c>
      <c r="O13" s="65">
        <v>1997.204</v>
      </c>
      <c r="P13" s="65">
        <v>1965.979</v>
      </c>
      <c r="Q13" s="65">
        <v>2104.8670000000002</v>
      </c>
      <c r="R13" s="65">
        <v>2361.8679999999999</v>
      </c>
      <c r="S13" s="65">
        <v>2239.5500000000002</v>
      </c>
      <c r="T13" s="65">
        <v>2423.4380000000001</v>
      </c>
      <c r="U13" s="65">
        <v>2606.9830000000002</v>
      </c>
      <c r="V13" s="65">
        <v>2498.8109999999997</v>
      </c>
      <c r="W13" s="65">
        <v>2573.2860000000001</v>
      </c>
      <c r="X13" s="65">
        <v>2603.1329999999998</v>
      </c>
      <c r="Y13" s="65">
        <v>2677.9</v>
      </c>
      <c r="Z13" s="65">
        <v>2655.201</v>
      </c>
      <c r="AA13" s="65">
        <v>2672.9</v>
      </c>
      <c r="AB13" s="65">
        <v>2630.4549999999999</v>
      </c>
      <c r="AC13" s="65">
        <v>2369.3040000000001</v>
      </c>
      <c r="AD13" s="65">
        <v>2216.1229999999996</v>
      </c>
      <c r="AE13" s="65">
        <v>1928.617</v>
      </c>
      <c r="AF13" s="65">
        <v>1157.9000000000001</v>
      </c>
      <c r="AG13" s="65">
        <v>1058.9000000000001</v>
      </c>
      <c r="AH13" s="65">
        <v>808.9</v>
      </c>
      <c r="AI13" s="65">
        <v>757.9</v>
      </c>
      <c r="AJ13" s="65">
        <v>701.23299999999995</v>
      </c>
      <c r="AK13" s="65">
        <v>644.56700000000001</v>
      </c>
      <c r="AL13" s="65">
        <v>427.9</v>
      </c>
      <c r="AM13" s="65">
        <v>427.9</v>
      </c>
      <c r="AN13" s="65">
        <v>427.9</v>
      </c>
      <c r="AO13" s="65">
        <v>277.89999999999998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192.9</v>
      </c>
      <c r="BC13" s="65">
        <v>232.9</v>
      </c>
      <c r="BD13" s="65">
        <v>287.89999999999998</v>
      </c>
      <c r="BE13" s="65">
        <v>337.9</v>
      </c>
      <c r="BF13" s="65">
        <v>462.9</v>
      </c>
      <c r="BG13" s="65">
        <v>522.9</v>
      </c>
      <c r="BH13" s="65">
        <v>672.9</v>
      </c>
      <c r="BI13" s="65">
        <v>938.9</v>
      </c>
      <c r="BJ13" s="65">
        <v>1243.9000000000001</v>
      </c>
      <c r="BK13" s="65">
        <v>1358.9</v>
      </c>
      <c r="BL13" s="65">
        <v>1981.9</v>
      </c>
      <c r="BM13" s="65">
        <v>2486.9</v>
      </c>
      <c r="BN13" s="65">
        <v>2041.857</v>
      </c>
      <c r="BO13" s="65">
        <v>3129.799</v>
      </c>
      <c r="BP13" s="65">
        <v>3307.9</v>
      </c>
      <c r="BQ13" s="65">
        <v>3537.9</v>
      </c>
      <c r="BR13" s="65">
        <v>3639.2850000000003</v>
      </c>
      <c r="BS13" s="65">
        <v>3886.9</v>
      </c>
      <c r="BT13" s="65">
        <v>3886.9</v>
      </c>
      <c r="BU13" s="65">
        <v>3886.9</v>
      </c>
      <c r="BV13" s="65">
        <v>3900.9</v>
      </c>
      <c r="BW13" s="65">
        <v>3900.9</v>
      </c>
      <c r="BX13" s="65">
        <v>3900.9</v>
      </c>
      <c r="BY13" s="65">
        <v>3900.9</v>
      </c>
      <c r="BZ13" s="65">
        <v>3907.9</v>
      </c>
      <c r="CA13" s="65">
        <v>3907.9</v>
      </c>
      <c r="CB13" s="65">
        <v>3907.9</v>
      </c>
      <c r="CC13" s="65">
        <v>3907.9</v>
      </c>
      <c r="CD13" s="65">
        <v>3908.9</v>
      </c>
      <c r="CE13" s="65">
        <v>3908.9</v>
      </c>
      <c r="CF13" s="65">
        <v>3908.9</v>
      </c>
      <c r="CG13" s="65">
        <v>3908.9</v>
      </c>
      <c r="CH13" s="65">
        <v>4010.9</v>
      </c>
      <c r="CI13" s="65">
        <v>4010.9</v>
      </c>
      <c r="CJ13" s="65">
        <v>3980.9</v>
      </c>
      <c r="CK13" s="65">
        <v>3980.9</v>
      </c>
      <c r="CL13" s="65">
        <v>3951.9</v>
      </c>
      <c r="CM13" s="65">
        <v>3951.9</v>
      </c>
      <c r="CN13" s="65">
        <v>3921.9</v>
      </c>
      <c r="CO13" s="65">
        <v>3911.0420000000004</v>
      </c>
      <c r="CP13" s="65">
        <v>3891.9</v>
      </c>
      <c r="CQ13" s="65">
        <v>3775.9</v>
      </c>
      <c r="CR13" s="65">
        <v>3750.9</v>
      </c>
      <c r="CS13" s="65">
        <v>3725.9390000000003</v>
      </c>
      <c r="CT13" s="66"/>
      <c r="CU13" s="66"/>
      <c r="CV13" s="66"/>
      <c r="CW13" s="67"/>
      <c r="CX13" s="68">
        <f t="array" ref="CX13">SUMPRODUCT(B13:CW13*0.25)</f>
        <v>53279.246499999921</v>
      </c>
    </row>
    <row r="14" spans="1:102" ht="24.95" customHeight="1" x14ac:dyDescent="0.2">
      <c r="A14" s="63" t="s">
        <v>11</v>
      </c>
      <c r="B14" s="64">
        <v>966</v>
      </c>
      <c r="C14" s="65">
        <v>966</v>
      </c>
      <c r="D14" s="65">
        <v>966</v>
      </c>
      <c r="E14" s="65">
        <v>966</v>
      </c>
      <c r="F14" s="65">
        <v>966</v>
      </c>
      <c r="G14" s="65">
        <v>966</v>
      </c>
      <c r="H14" s="65">
        <v>941</v>
      </c>
      <c r="I14" s="65">
        <v>941</v>
      </c>
      <c r="J14" s="65">
        <v>851</v>
      </c>
      <c r="K14" s="65">
        <v>851</v>
      </c>
      <c r="L14" s="65">
        <v>905</v>
      </c>
      <c r="M14" s="65">
        <v>905</v>
      </c>
      <c r="N14" s="65">
        <v>904</v>
      </c>
      <c r="O14" s="65">
        <v>901</v>
      </c>
      <c r="P14" s="65">
        <v>901</v>
      </c>
      <c r="Q14" s="65">
        <v>901</v>
      </c>
      <c r="R14" s="65">
        <v>915</v>
      </c>
      <c r="S14" s="65">
        <v>915</v>
      </c>
      <c r="T14" s="65">
        <v>975</v>
      </c>
      <c r="U14" s="65">
        <v>1193</v>
      </c>
      <c r="V14" s="65">
        <v>1225</v>
      </c>
      <c r="W14" s="65">
        <v>1480</v>
      </c>
      <c r="X14" s="65">
        <v>1575</v>
      </c>
      <c r="Y14" s="65">
        <v>1661.463</v>
      </c>
      <c r="Z14" s="65">
        <v>1595</v>
      </c>
      <c r="AA14" s="65">
        <v>1780.9010000000001</v>
      </c>
      <c r="AB14" s="65">
        <v>1595</v>
      </c>
      <c r="AC14" s="65">
        <v>1595</v>
      </c>
      <c r="AD14" s="65">
        <v>1588</v>
      </c>
      <c r="AE14" s="65">
        <v>1338</v>
      </c>
      <c r="AF14" s="65">
        <v>1104</v>
      </c>
      <c r="AG14" s="65">
        <v>703</v>
      </c>
      <c r="AH14" s="65">
        <v>707</v>
      </c>
      <c r="AI14" s="65">
        <v>571</v>
      </c>
      <c r="AJ14" s="65">
        <v>571</v>
      </c>
      <c r="AK14" s="65">
        <v>571</v>
      </c>
      <c r="AL14" s="65">
        <v>171</v>
      </c>
      <c r="AM14" s="65">
        <v>171</v>
      </c>
      <c r="AN14" s="65">
        <v>171</v>
      </c>
      <c r="AO14" s="65">
        <v>171</v>
      </c>
      <c r="AP14" s="65">
        <v>171</v>
      </c>
      <c r="AQ14" s="65">
        <v>171</v>
      </c>
      <c r="AR14" s="65">
        <v>171</v>
      </c>
      <c r="AS14" s="65">
        <v>171</v>
      </c>
      <c r="AT14" s="65">
        <v>171</v>
      </c>
      <c r="AU14" s="65">
        <v>171</v>
      </c>
      <c r="AV14" s="65">
        <v>171</v>
      </c>
      <c r="AW14" s="65">
        <v>171</v>
      </c>
      <c r="AX14" s="65">
        <v>171</v>
      </c>
      <c r="AY14" s="65">
        <v>171</v>
      </c>
      <c r="AZ14" s="65">
        <v>171</v>
      </c>
      <c r="BA14" s="65">
        <v>171</v>
      </c>
      <c r="BB14" s="65">
        <v>145</v>
      </c>
      <c r="BC14" s="65">
        <v>145</v>
      </c>
      <c r="BD14" s="65">
        <v>145</v>
      </c>
      <c r="BE14" s="65">
        <v>145</v>
      </c>
      <c r="BF14" s="65">
        <v>490</v>
      </c>
      <c r="BG14" s="65">
        <v>490</v>
      </c>
      <c r="BH14" s="65">
        <v>490</v>
      </c>
      <c r="BI14" s="65">
        <v>490</v>
      </c>
      <c r="BJ14" s="65">
        <v>590</v>
      </c>
      <c r="BK14" s="65">
        <v>766</v>
      </c>
      <c r="BL14" s="65">
        <v>846</v>
      </c>
      <c r="BM14" s="65">
        <v>901</v>
      </c>
      <c r="BN14" s="65">
        <v>1252</v>
      </c>
      <c r="BO14" s="65">
        <v>1692</v>
      </c>
      <c r="BP14" s="65">
        <v>1692</v>
      </c>
      <c r="BQ14" s="65">
        <v>1887</v>
      </c>
      <c r="BR14" s="65">
        <v>1814</v>
      </c>
      <c r="BS14" s="65">
        <v>1934</v>
      </c>
      <c r="BT14" s="65">
        <v>2034</v>
      </c>
      <c r="BU14" s="65">
        <v>2166</v>
      </c>
      <c r="BV14" s="65">
        <v>2179</v>
      </c>
      <c r="BW14" s="65">
        <v>2179</v>
      </c>
      <c r="BX14" s="65">
        <v>2179</v>
      </c>
      <c r="BY14" s="65">
        <v>2179</v>
      </c>
      <c r="BZ14" s="65">
        <v>2179</v>
      </c>
      <c r="CA14" s="65">
        <v>2179</v>
      </c>
      <c r="CB14" s="65">
        <v>2481.3989999999999</v>
      </c>
      <c r="CC14" s="65">
        <v>2159</v>
      </c>
      <c r="CD14" s="65">
        <v>2169</v>
      </c>
      <c r="CE14" s="65">
        <v>2189.1859999999997</v>
      </c>
      <c r="CF14" s="65">
        <v>2184</v>
      </c>
      <c r="CG14" s="65">
        <v>1989</v>
      </c>
      <c r="CH14" s="65">
        <v>1989</v>
      </c>
      <c r="CI14" s="65">
        <v>2032.6859999999999</v>
      </c>
      <c r="CJ14" s="65">
        <v>1878</v>
      </c>
      <c r="CK14" s="65">
        <v>1798</v>
      </c>
      <c r="CL14" s="65">
        <v>1798</v>
      </c>
      <c r="CM14" s="65">
        <v>1798</v>
      </c>
      <c r="CN14" s="65">
        <v>1798</v>
      </c>
      <c r="CO14" s="65">
        <v>1798</v>
      </c>
      <c r="CP14" s="65">
        <v>1655</v>
      </c>
      <c r="CQ14" s="65">
        <v>1655</v>
      </c>
      <c r="CR14" s="65">
        <v>1605</v>
      </c>
      <c r="CS14" s="65">
        <v>1605</v>
      </c>
      <c r="CT14" s="66"/>
      <c r="CU14" s="66"/>
      <c r="CV14" s="66"/>
      <c r="CW14" s="67"/>
      <c r="CX14" s="68">
        <f t="array" ref="CX14">SUMPRODUCT(B14:CW14*0.25)</f>
        <v>27240.158750000002</v>
      </c>
    </row>
    <row r="15" spans="1:102" ht="24.95" customHeight="1" x14ac:dyDescent="0.2">
      <c r="A15" s="69" t="s">
        <v>12</v>
      </c>
      <c r="B15" s="70">
        <v>1292.6779999999999</v>
      </c>
      <c r="C15" s="71">
        <v>1287.7719999999999</v>
      </c>
      <c r="D15" s="71">
        <v>1282.4190000000001</v>
      </c>
      <c r="E15" s="71">
        <v>1269.8240000000001</v>
      </c>
      <c r="F15" s="71">
        <v>1263.903</v>
      </c>
      <c r="G15" s="71">
        <v>1260.4490000000001</v>
      </c>
      <c r="H15" s="71">
        <v>1258.251</v>
      </c>
      <c r="I15" s="71">
        <v>1254.4929999999999</v>
      </c>
      <c r="J15" s="71">
        <v>1271.96</v>
      </c>
      <c r="K15" s="71">
        <v>1273.7819999999999</v>
      </c>
      <c r="L15" s="71">
        <v>1280.5329999999999</v>
      </c>
      <c r="M15" s="71">
        <v>1281.6270000000002</v>
      </c>
      <c r="N15" s="71">
        <v>1287.654</v>
      </c>
      <c r="O15" s="71">
        <v>1298.9259999999999</v>
      </c>
      <c r="P15" s="71">
        <v>1309.17</v>
      </c>
      <c r="Q15" s="71">
        <v>1319.8180000000002</v>
      </c>
      <c r="R15" s="71">
        <v>1329.078</v>
      </c>
      <c r="S15" s="71">
        <v>1333.5889999999999</v>
      </c>
      <c r="T15" s="71">
        <v>1328.0360000000001</v>
      </c>
      <c r="U15" s="71">
        <v>1316.076</v>
      </c>
      <c r="V15" s="71">
        <v>1302.902</v>
      </c>
      <c r="W15" s="71">
        <v>1295.787</v>
      </c>
      <c r="X15" s="71">
        <v>1306.5840000000001</v>
      </c>
      <c r="Y15" s="71">
        <v>1340.8320000000001</v>
      </c>
      <c r="Z15" s="71">
        <v>1505.626</v>
      </c>
      <c r="AA15" s="71">
        <v>1747.4389999999999</v>
      </c>
      <c r="AB15" s="71">
        <v>2103.9050000000002</v>
      </c>
      <c r="AC15" s="71">
        <v>2526.2880000000005</v>
      </c>
      <c r="AD15" s="71">
        <v>3024.0679999999998</v>
      </c>
      <c r="AE15" s="71">
        <v>3556.5299999999997</v>
      </c>
      <c r="AF15" s="71">
        <v>4103.2880000000005</v>
      </c>
      <c r="AG15" s="71">
        <v>4601.82</v>
      </c>
      <c r="AH15" s="71">
        <v>5148.82</v>
      </c>
      <c r="AI15" s="71">
        <v>5627.5770000000002</v>
      </c>
      <c r="AJ15" s="71">
        <v>5962.7849999999999</v>
      </c>
      <c r="AK15" s="71">
        <v>6019.4859999999999</v>
      </c>
      <c r="AL15" s="71">
        <v>6745.6239999999989</v>
      </c>
      <c r="AM15" s="71">
        <v>6690.6909999999998</v>
      </c>
      <c r="AN15" s="71">
        <v>6775.831000000001</v>
      </c>
      <c r="AO15" s="71">
        <v>6936.8320000000003</v>
      </c>
      <c r="AP15" s="71">
        <v>7057.5410000000002</v>
      </c>
      <c r="AQ15" s="71">
        <v>7078.6659999999993</v>
      </c>
      <c r="AR15" s="71">
        <v>7104.5410000000002</v>
      </c>
      <c r="AS15" s="71">
        <v>7090.9189999999999</v>
      </c>
      <c r="AT15" s="71">
        <v>6991.9690000000001</v>
      </c>
      <c r="AU15" s="71">
        <v>7075.2710000000006</v>
      </c>
      <c r="AV15" s="71">
        <v>7058.7569999999996</v>
      </c>
      <c r="AW15" s="71">
        <v>7043.2280000000001</v>
      </c>
      <c r="AX15" s="71">
        <v>7020.384</v>
      </c>
      <c r="AY15" s="71">
        <v>7009.4859999999999</v>
      </c>
      <c r="AZ15" s="71">
        <v>6993.3419999999996</v>
      </c>
      <c r="BA15" s="71">
        <v>6984.5649999999996</v>
      </c>
      <c r="BB15" s="71">
        <v>6891.5230000000001</v>
      </c>
      <c r="BC15" s="71">
        <v>6759.5249999999996</v>
      </c>
      <c r="BD15" s="71">
        <v>6621.1989999999996</v>
      </c>
      <c r="BE15" s="71">
        <v>6365.59</v>
      </c>
      <c r="BF15" s="71">
        <v>6234.6659999999993</v>
      </c>
      <c r="BG15" s="71">
        <v>6213.4919999999993</v>
      </c>
      <c r="BH15" s="71">
        <v>5960.2430000000004</v>
      </c>
      <c r="BI15" s="71">
        <v>5595.7500000000009</v>
      </c>
      <c r="BJ15" s="71">
        <v>5102.0280000000002</v>
      </c>
      <c r="BK15" s="71">
        <v>4636.0860000000002</v>
      </c>
      <c r="BL15" s="71">
        <v>4125.1050000000005</v>
      </c>
      <c r="BM15" s="71">
        <v>3565.2510000000002</v>
      </c>
      <c r="BN15" s="71">
        <v>2991.7980000000002</v>
      </c>
      <c r="BO15" s="71">
        <v>2418.6590000000001</v>
      </c>
      <c r="BP15" s="71">
        <v>1932.2170000000001</v>
      </c>
      <c r="BQ15" s="71">
        <v>1506.7339999999999</v>
      </c>
      <c r="BR15" s="71">
        <v>1183.03</v>
      </c>
      <c r="BS15" s="71">
        <v>980.08899999999994</v>
      </c>
      <c r="BT15" s="71">
        <v>892.22299999999996</v>
      </c>
      <c r="BU15" s="71">
        <v>862.72199999999998</v>
      </c>
      <c r="BV15" s="71">
        <v>841.70799999999997</v>
      </c>
      <c r="BW15" s="71">
        <v>829.53300000000002</v>
      </c>
      <c r="BX15" s="71">
        <v>823.71800000000007</v>
      </c>
      <c r="BY15" s="71">
        <v>815.80000000000007</v>
      </c>
      <c r="BZ15" s="71">
        <v>812.69600000000003</v>
      </c>
      <c r="CA15" s="71">
        <v>798.75099999999998</v>
      </c>
      <c r="CB15" s="71">
        <v>791.14600000000007</v>
      </c>
      <c r="CC15" s="71">
        <v>785.20100000000002</v>
      </c>
      <c r="CD15" s="71">
        <v>781.44299999999998</v>
      </c>
      <c r="CE15" s="71">
        <v>777.54700000000003</v>
      </c>
      <c r="CF15" s="71">
        <v>776.81299999999999</v>
      </c>
      <c r="CG15" s="71">
        <v>771.43399999999997</v>
      </c>
      <c r="CH15" s="71">
        <v>765.851</v>
      </c>
      <c r="CI15" s="71">
        <v>763.37100000000009</v>
      </c>
      <c r="CJ15" s="71">
        <v>762.55499999999995</v>
      </c>
      <c r="CK15" s="71">
        <v>760.41499999999996</v>
      </c>
      <c r="CL15" s="71">
        <v>761.99799999999993</v>
      </c>
      <c r="CM15" s="71">
        <v>766.10899999999992</v>
      </c>
      <c r="CN15" s="71">
        <v>772.12299999999993</v>
      </c>
      <c r="CO15" s="71">
        <v>779.08299999999997</v>
      </c>
      <c r="CP15" s="71">
        <v>766.36099999999999</v>
      </c>
      <c r="CQ15" s="71">
        <v>772.50699999999995</v>
      </c>
      <c r="CR15" s="71">
        <v>778.55899999999997</v>
      </c>
      <c r="CS15" s="71">
        <v>785.01900000000001</v>
      </c>
      <c r="CT15" s="72"/>
      <c r="CU15" s="72"/>
      <c r="CV15" s="72"/>
      <c r="CW15" s="73"/>
      <c r="CX15" s="74">
        <f t="array" ref="CX15">SUMPRODUCT(B15:CW15*0.25)</f>
        <v>72077.273249999998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17</v>
      </c>
      <c r="G16" s="71">
        <v>17</v>
      </c>
      <c r="H16" s="71">
        <v>17</v>
      </c>
      <c r="I16" s="71">
        <v>17</v>
      </c>
      <c r="J16" s="71">
        <v>17</v>
      </c>
      <c r="K16" s="71">
        <v>17</v>
      </c>
      <c r="L16" s="71">
        <v>17</v>
      </c>
      <c r="M16" s="71">
        <v>17</v>
      </c>
      <c r="N16" s="71">
        <v>17</v>
      </c>
      <c r="O16" s="71">
        <v>17</v>
      </c>
      <c r="P16" s="71">
        <v>17</v>
      </c>
      <c r="Q16" s="71">
        <v>17</v>
      </c>
      <c r="R16" s="71">
        <v>16</v>
      </c>
      <c r="S16" s="71">
        <v>16</v>
      </c>
      <c r="T16" s="71">
        <v>16</v>
      </c>
      <c r="U16" s="71">
        <v>16</v>
      </c>
      <c r="V16" s="71">
        <v>15</v>
      </c>
      <c r="W16" s="71">
        <v>15</v>
      </c>
      <c r="X16" s="71">
        <v>15</v>
      </c>
      <c r="Y16" s="71">
        <v>15</v>
      </c>
      <c r="Z16" s="71">
        <v>19</v>
      </c>
      <c r="AA16" s="71">
        <v>19</v>
      </c>
      <c r="AB16" s="71">
        <v>19</v>
      </c>
      <c r="AC16" s="71">
        <v>19</v>
      </c>
      <c r="AD16" s="71">
        <v>30</v>
      </c>
      <c r="AE16" s="71">
        <v>30</v>
      </c>
      <c r="AF16" s="71">
        <v>30</v>
      </c>
      <c r="AG16" s="71">
        <v>30</v>
      </c>
      <c r="AH16" s="71">
        <v>43</v>
      </c>
      <c r="AI16" s="71">
        <v>43</v>
      </c>
      <c r="AJ16" s="71">
        <v>43</v>
      </c>
      <c r="AK16" s="71">
        <v>43</v>
      </c>
      <c r="AL16" s="71">
        <v>54</v>
      </c>
      <c r="AM16" s="71">
        <v>54</v>
      </c>
      <c r="AN16" s="71">
        <v>54</v>
      </c>
      <c r="AO16" s="71">
        <v>54</v>
      </c>
      <c r="AP16" s="71">
        <v>62</v>
      </c>
      <c r="AQ16" s="71">
        <v>62</v>
      </c>
      <c r="AR16" s="71">
        <v>62</v>
      </c>
      <c r="AS16" s="71">
        <v>62</v>
      </c>
      <c r="AT16" s="71">
        <v>64</v>
      </c>
      <c r="AU16" s="71">
        <v>64</v>
      </c>
      <c r="AV16" s="71">
        <v>64</v>
      </c>
      <c r="AW16" s="71">
        <v>64</v>
      </c>
      <c r="AX16" s="71">
        <v>58</v>
      </c>
      <c r="AY16" s="71">
        <v>58</v>
      </c>
      <c r="AZ16" s="71">
        <v>58</v>
      </c>
      <c r="BA16" s="71">
        <v>58</v>
      </c>
      <c r="BB16" s="71">
        <v>51</v>
      </c>
      <c r="BC16" s="71">
        <v>51</v>
      </c>
      <c r="BD16" s="71">
        <v>51</v>
      </c>
      <c r="BE16" s="71">
        <v>51</v>
      </c>
      <c r="BF16" s="71">
        <v>42</v>
      </c>
      <c r="BG16" s="71">
        <v>42</v>
      </c>
      <c r="BH16" s="71">
        <v>42</v>
      </c>
      <c r="BI16" s="71">
        <v>42</v>
      </c>
      <c r="BJ16" s="71">
        <v>32</v>
      </c>
      <c r="BK16" s="71">
        <v>32</v>
      </c>
      <c r="BL16" s="71">
        <v>32</v>
      </c>
      <c r="BM16" s="71">
        <v>32</v>
      </c>
      <c r="BN16" s="71">
        <v>21</v>
      </c>
      <c r="BO16" s="71">
        <v>21</v>
      </c>
      <c r="BP16" s="71">
        <v>21</v>
      </c>
      <c r="BQ16" s="71">
        <v>21</v>
      </c>
      <c r="BR16" s="71">
        <v>15</v>
      </c>
      <c r="BS16" s="71">
        <v>15</v>
      </c>
      <c r="BT16" s="71">
        <v>15</v>
      </c>
      <c r="BU16" s="71">
        <v>15</v>
      </c>
      <c r="BV16" s="71">
        <v>15</v>
      </c>
      <c r="BW16" s="71">
        <v>15</v>
      </c>
      <c r="BX16" s="71">
        <v>15</v>
      </c>
      <c r="BY16" s="71">
        <v>15</v>
      </c>
      <c r="BZ16" s="71">
        <v>16</v>
      </c>
      <c r="CA16" s="71">
        <v>16</v>
      </c>
      <c r="CB16" s="71">
        <v>16</v>
      </c>
      <c r="CC16" s="71">
        <v>16</v>
      </c>
      <c r="CD16" s="71">
        <v>15</v>
      </c>
      <c r="CE16" s="71">
        <v>15</v>
      </c>
      <c r="CF16" s="71">
        <v>15</v>
      </c>
      <c r="CG16" s="71">
        <v>15</v>
      </c>
      <c r="CH16" s="71">
        <v>16</v>
      </c>
      <c r="CI16" s="71">
        <v>16</v>
      </c>
      <c r="CJ16" s="71">
        <v>16</v>
      </c>
      <c r="CK16" s="71">
        <v>16</v>
      </c>
      <c r="CL16" s="71">
        <v>17</v>
      </c>
      <c r="CM16" s="71">
        <v>17</v>
      </c>
      <c r="CN16" s="71">
        <v>17</v>
      </c>
      <c r="CO16" s="71">
        <v>17</v>
      </c>
      <c r="CP16" s="71">
        <v>21</v>
      </c>
      <c r="CQ16" s="71">
        <v>21</v>
      </c>
      <c r="CR16" s="71">
        <v>21</v>
      </c>
      <c r="CS16" s="71">
        <v>21</v>
      </c>
      <c r="CT16" s="72"/>
      <c r="CU16" s="72"/>
      <c r="CV16" s="72"/>
      <c r="CW16" s="73"/>
      <c r="CX16" s="74">
        <f t="array" ref="CX16">SUMPRODUCT(B16:CW16*0.25)</f>
        <v>691</v>
      </c>
    </row>
    <row r="17" spans="1:102" ht="30" customHeight="1" thickBot="1" x14ac:dyDescent="0.25">
      <c r="A17" s="75" t="s">
        <v>14</v>
      </c>
      <c r="B17" s="76">
        <f>SUM(B11:B16)</f>
        <v>5796.9939999999997</v>
      </c>
      <c r="C17" s="77">
        <f t="shared" ref="C17:BN17" si="0">SUM(C11:C16)</f>
        <v>5559.4960000000001</v>
      </c>
      <c r="D17" s="77">
        <f t="shared" si="0"/>
        <v>5446.9049999999997</v>
      </c>
      <c r="E17" s="77">
        <f t="shared" si="0"/>
        <v>5250.6409999999996</v>
      </c>
      <c r="F17" s="77">
        <f t="shared" si="0"/>
        <v>5383.6900000000005</v>
      </c>
      <c r="G17" s="77">
        <f t="shared" si="0"/>
        <v>5267.335</v>
      </c>
      <c r="H17" s="77">
        <f t="shared" si="0"/>
        <v>4852.33</v>
      </c>
      <c r="I17" s="77">
        <f t="shared" si="0"/>
        <v>4788.393</v>
      </c>
      <c r="J17" s="77">
        <f t="shared" si="0"/>
        <v>4738.8940000000002</v>
      </c>
      <c r="K17" s="77">
        <f t="shared" si="0"/>
        <v>4728.9570000000003</v>
      </c>
      <c r="L17" s="77">
        <f t="shared" si="0"/>
        <v>4718.433</v>
      </c>
      <c r="M17" s="77">
        <f t="shared" si="0"/>
        <v>4719.527</v>
      </c>
      <c r="N17" s="77">
        <f t="shared" si="0"/>
        <v>4644.2950000000001</v>
      </c>
      <c r="O17" s="77">
        <f t="shared" si="0"/>
        <v>4554.1299999999992</v>
      </c>
      <c r="P17" s="77">
        <f t="shared" si="0"/>
        <v>4533.1490000000003</v>
      </c>
      <c r="Q17" s="77">
        <f t="shared" si="0"/>
        <v>4682.6850000000004</v>
      </c>
      <c r="R17" s="77">
        <f t="shared" si="0"/>
        <v>4961.9459999999999</v>
      </c>
      <c r="S17" s="77">
        <f t="shared" si="0"/>
        <v>4844.1390000000001</v>
      </c>
      <c r="T17" s="77">
        <f t="shared" si="0"/>
        <v>5082.4740000000002</v>
      </c>
      <c r="U17" s="77">
        <f t="shared" si="0"/>
        <v>5472.0590000000002</v>
      </c>
      <c r="V17" s="77">
        <f t="shared" si="0"/>
        <v>5381.7129999999997</v>
      </c>
      <c r="W17" s="77">
        <f t="shared" si="0"/>
        <v>5704.0730000000003</v>
      </c>
      <c r="X17" s="77">
        <f t="shared" si="0"/>
        <v>5839.7169999999996</v>
      </c>
      <c r="Y17" s="77">
        <f t="shared" si="0"/>
        <v>6035.1950000000006</v>
      </c>
      <c r="Z17" s="77">
        <f t="shared" si="0"/>
        <v>6114.8270000000002</v>
      </c>
      <c r="AA17" s="77">
        <f t="shared" si="0"/>
        <v>6560.24</v>
      </c>
      <c r="AB17" s="77">
        <f t="shared" si="0"/>
        <v>6688.3600000000006</v>
      </c>
      <c r="AC17" s="77">
        <f t="shared" si="0"/>
        <v>6849.5920000000006</v>
      </c>
      <c r="AD17" s="77">
        <f t="shared" si="0"/>
        <v>7198.1909999999989</v>
      </c>
      <c r="AE17" s="77">
        <f t="shared" si="0"/>
        <v>7193.1469999999999</v>
      </c>
      <c r="AF17" s="77">
        <f t="shared" si="0"/>
        <v>6735.1880000000001</v>
      </c>
      <c r="AG17" s="77">
        <f t="shared" si="0"/>
        <v>6733.7199999999993</v>
      </c>
      <c r="AH17" s="77">
        <f t="shared" si="0"/>
        <v>7047.7199999999993</v>
      </c>
      <c r="AI17" s="77">
        <f t="shared" si="0"/>
        <v>7339.4770000000008</v>
      </c>
      <c r="AJ17" s="77">
        <f t="shared" si="0"/>
        <v>7618.018</v>
      </c>
      <c r="AK17" s="77">
        <f t="shared" si="0"/>
        <v>7618.0529999999999</v>
      </c>
      <c r="AL17" s="77">
        <f t="shared" si="0"/>
        <v>7738.5239999999985</v>
      </c>
      <c r="AM17" s="77">
        <f t="shared" si="0"/>
        <v>7683.5909999999994</v>
      </c>
      <c r="AN17" s="77">
        <f t="shared" si="0"/>
        <v>7768.7310000000007</v>
      </c>
      <c r="AO17" s="77">
        <f t="shared" si="0"/>
        <v>7779.732</v>
      </c>
      <c r="AP17" s="77">
        <f t="shared" si="0"/>
        <v>7758.4409999999998</v>
      </c>
      <c r="AQ17" s="77">
        <f t="shared" si="0"/>
        <v>7779.5659999999989</v>
      </c>
      <c r="AR17" s="77">
        <f t="shared" si="0"/>
        <v>7805.4409999999998</v>
      </c>
      <c r="AS17" s="77">
        <f t="shared" si="0"/>
        <v>7791.8189999999995</v>
      </c>
      <c r="AT17" s="77">
        <f t="shared" si="0"/>
        <v>7694.8689999999997</v>
      </c>
      <c r="AU17" s="77">
        <f t="shared" si="0"/>
        <v>7778.1710000000003</v>
      </c>
      <c r="AV17" s="77">
        <f t="shared" si="0"/>
        <v>7761.6569999999992</v>
      </c>
      <c r="AW17" s="77">
        <f t="shared" si="0"/>
        <v>7746.1279999999997</v>
      </c>
      <c r="AX17" s="77">
        <f t="shared" si="0"/>
        <v>7717.2839999999997</v>
      </c>
      <c r="AY17" s="77">
        <f t="shared" si="0"/>
        <v>7706.3859999999995</v>
      </c>
      <c r="AZ17" s="77">
        <f t="shared" si="0"/>
        <v>7690.2419999999993</v>
      </c>
      <c r="BA17" s="77">
        <f t="shared" si="0"/>
        <v>7681.4649999999992</v>
      </c>
      <c r="BB17" s="77">
        <f t="shared" si="0"/>
        <v>7620.4229999999998</v>
      </c>
      <c r="BC17" s="77">
        <f t="shared" si="0"/>
        <v>7528.4249999999993</v>
      </c>
      <c r="BD17" s="77">
        <f t="shared" si="0"/>
        <v>7445.0989999999993</v>
      </c>
      <c r="BE17" s="77">
        <f t="shared" si="0"/>
        <v>7239.49</v>
      </c>
      <c r="BF17" s="77">
        <f t="shared" si="0"/>
        <v>7569.5659999999989</v>
      </c>
      <c r="BG17" s="77">
        <f t="shared" si="0"/>
        <v>7608.3919999999998</v>
      </c>
      <c r="BH17" s="77">
        <f t="shared" si="0"/>
        <v>7505.143</v>
      </c>
      <c r="BI17" s="77">
        <f t="shared" si="0"/>
        <v>7406.6500000000015</v>
      </c>
      <c r="BJ17" s="77">
        <f t="shared" si="0"/>
        <v>7307.9279999999999</v>
      </c>
      <c r="BK17" s="77">
        <f t="shared" si="0"/>
        <v>7132.9860000000008</v>
      </c>
      <c r="BL17" s="77">
        <f t="shared" si="0"/>
        <v>7325.005000000001</v>
      </c>
      <c r="BM17" s="77">
        <f t="shared" si="0"/>
        <v>7325.1509999999998</v>
      </c>
      <c r="BN17" s="77">
        <f t="shared" si="0"/>
        <v>6646.6550000000007</v>
      </c>
      <c r="BO17" s="77">
        <f t="shared" ref="BO17:CW17" si="1">SUM(BO11:BO16)</f>
        <v>7601.4580000000005</v>
      </c>
      <c r="BP17" s="77">
        <f t="shared" si="1"/>
        <v>7293.1170000000002</v>
      </c>
      <c r="BQ17" s="77">
        <f t="shared" si="1"/>
        <v>7292.634</v>
      </c>
      <c r="BR17" s="77">
        <f t="shared" si="1"/>
        <v>6991.3149999999996</v>
      </c>
      <c r="BS17" s="77">
        <f t="shared" si="1"/>
        <v>7155.9889999999996</v>
      </c>
      <c r="BT17" s="77">
        <f t="shared" si="1"/>
        <v>7168.1229999999996</v>
      </c>
      <c r="BU17" s="77">
        <f t="shared" si="1"/>
        <v>7270.6219999999994</v>
      </c>
      <c r="BV17" s="77">
        <f t="shared" si="1"/>
        <v>7276.6079999999993</v>
      </c>
      <c r="BW17" s="77">
        <f t="shared" si="1"/>
        <v>7264.433</v>
      </c>
      <c r="BX17" s="77">
        <f t="shared" si="1"/>
        <v>7258.6179999999995</v>
      </c>
      <c r="BY17" s="77">
        <f t="shared" si="1"/>
        <v>7250.7</v>
      </c>
      <c r="BZ17" s="77">
        <f t="shared" si="1"/>
        <v>7255.5959999999995</v>
      </c>
      <c r="CA17" s="77">
        <f t="shared" si="1"/>
        <v>7241.6509999999998</v>
      </c>
      <c r="CB17" s="77">
        <f t="shared" si="1"/>
        <v>7536.4449999999988</v>
      </c>
      <c r="CC17" s="77">
        <f t="shared" si="1"/>
        <v>7208.1009999999997</v>
      </c>
      <c r="CD17" s="77">
        <f t="shared" si="1"/>
        <v>7214.3429999999998</v>
      </c>
      <c r="CE17" s="77">
        <f t="shared" si="1"/>
        <v>7230.6329999999998</v>
      </c>
      <c r="CF17" s="77">
        <f t="shared" si="1"/>
        <v>7224.7129999999997</v>
      </c>
      <c r="CG17" s="77">
        <f t="shared" si="1"/>
        <v>7024.3339999999998</v>
      </c>
      <c r="CH17" s="77">
        <f t="shared" si="1"/>
        <v>7121.7509999999993</v>
      </c>
      <c r="CI17" s="77">
        <f t="shared" si="1"/>
        <v>7162.9569999999994</v>
      </c>
      <c r="CJ17" s="77">
        <f t="shared" si="1"/>
        <v>6977.4549999999999</v>
      </c>
      <c r="CK17" s="77">
        <f t="shared" si="1"/>
        <v>6895.3149999999996</v>
      </c>
      <c r="CL17" s="77">
        <f t="shared" si="1"/>
        <v>6868.8979999999992</v>
      </c>
      <c r="CM17" s="77">
        <f t="shared" si="1"/>
        <v>6873.009</v>
      </c>
      <c r="CN17" s="77">
        <f t="shared" si="1"/>
        <v>6849.0229999999992</v>
      </c>
      <c r="CO17" s="77">
        <f t="shared" si="1"/>
        <v>6845.125</v>
      </c>
      <c r="CP17" s="77">
        <f t="shared" si="1"/>
        <v>6674.2609999999995</v>
      </c>
      <c r="CQ17" s="77">
        <f t="shared" si="1"/>
        <v>6564.4069999999992</v>
      </c>
      <c r="CR17" s="77">
        <f t="shared" si="1"/>
        <v>6495.4589999999998</v>
      </c>
      <c r="CS17" s="77">
        <f t="shared" si="1"/>
        <v>6476.9580000000005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161447.67849999992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3262.9</v>
      </c>
      <c r="C30" s="88">
        <v>3258.9</v>
      </c>
      <c r="D30" s="88">
        <v>3255.9</v>
      </c>
      <c r="E30" s="88">
        <v>3253.9</v>
      </c>
      <c r="F30" s="88">
        <v>3246.9</v>
      </c>
      <c r="G30" s="88">
        <v>3245.9</v>
      </c>
      <c r="H30" s="88">
        <v>3219.9</v>
      </c>
      <c r="I30" s="88">
        <v>3219.9</v>
      </c>
      <c r="J30" s="88">
        <v>3069.9</v>
      </c>
      <c r="K30" s="88">
        <v>3070.9</v>
      </c>
      <c r="L30" s="88">
        <v>3125.9</v>
      </c>
      <c r="M30" s="88">
        <v>3127.9</v>
      </c>
      <c r="N30" s="88">
        <v>3018.9</v>
      </c>
      <c r="O30" s="88">
        <v>3019.9</v>
      </c>
      <c r="P30" s="88">
        <v>3024.9</v>
      </c>
      <c r="Q30" s="88">
        <v>3029.9</v>
      </c>
      <c r="R30" s="88">
        <v>2995.9</v>
      </c>
      <c r="S30" s="88">
        <v>2996.9</v>
      </c>
      <c r="T30" s="88">
        <v>3052.9</v>
      </c>
      <c r="U30" s="88">
        <v>3260.9</v>
      </c>
      <c r="V30" s="88">
        <v>3244.9</v>
      </c>
      <c r="W30" s="88">
        <v>3497.9</v>
      </c>
      <c r="X30" s="88">
        <v>3603.9</v>
      </c>
      <c r="Y30" s="88">
        <v>3628.9</v>
      </c>
      <c r="Z30" s="88">
        <v>3821.84</v>
      </c>
      <c r="AA30" s="88">
        <v>3883.84</v>
      </c>
      <c r="AB30" s="88">
        <v>3968.84</v>
      </c>
      <c r="AC30" s="88">
        <v>4076.84</v>
      </c>
      <c r="AD30" s="88">
        <v>4134.57</v>
      </c>
      <c r="AE30" s="88">
        <v>3800.57</v>
      </c>
      <c r="AF30" s="88">
        <v>3372.57</v>
      </c>
      <c r="AG30" s="88">
        <v>3175.57</v>
      </c>
      <c r="AH30" s="88">
        <v>2885.29</v>
      </c>
      <c r="AI30" s="88">
        <v>2961.29</v>
      </c>
      <c r="AJ30" s="88">
        <v>3073.29</v>
      </c>
      <c r="AK30" s="88">
        <v>3171.29</v>
      </c>
      <c r="AL30" s="88">
        <v>2875.23</v>
      </c>
      <c r="AM30" s="88">
        <v>2953.23</v>
      </c>
      <c r="AN30" s="88">
        <v>3024.23</v>
      </c>
      <c r="AO30" s="88">
        <v>3089.23</v>
      </c>
      <c r="AP30" s="88">
        <v>3156.24</v>
      </c>
      <c r="AQ30" s="88">
        <v>3203.24</v>
      </c>
      <c r="AR30" s="88">
        <v>3238.24</v>
      </c>
      <c r="AS30" s="88">
        <v>3262.24</v>
      </c>
      <c r="AT30" s="88">
        <v>3276.45</v>
      </c>
      <c r="AU30" s="88">
        <v>3281.45</v>
      </c>
      <c r="AV30" s="88">
        <v>3278.45</v>
      </c>
      <c r="AW30" s="88">
        <v>3269.45</v>
      </c>
      <c r="AX30" s="88">
        <v>3247.01</v>
      </c>
      <c r="AY30" s="88">
        <v>3220.01</v>
      </c>
      <c r="AZ30" s="88">
        <v>3183.01</v>
      </c>
      <c r="BA30" s="88">
        <v>3135.01</v>
      </c>
      <c r="BB30" s="88">
        <v>3030.93</v>
      </c>
      <c r="BC30" s="88">
        <v>2968.93</v>
      </c>
      <c r="BD30" s="88">
        <v>2901.93</v>
      </c>
      <c r="BE30" s="88">
        <v>2829.93</v>
      </c>
      <c r="BF30" s="88">
        <v>3087.26</v>
      </c>
      <c r="BG30" s="88">
        <v>2999.26</v>
      </c>
      <c r="BH30" s="88">
        <v>2899.26</v>
      </c>
      <c r="BI30" s="88">
        <v>2788.26</v>
      </c>
      <c r="BJ30" s="88">
        <v>2899.84</v>
      </c>
      <c r="BK30" s="88">
        <v>2864.84</v>
      </c>
      <c r="BL30" s="88">
        <v>2886.84</v>
      </c>
      <c r="BM30" s="88">
        <v>2852.84</v>
      </c>
      <c r="BN30" s="88">
        <v>3099.29</v>
      </c>
      <c r="BO30" s="88">
        <v>3389.29</v>
      </c>
      <c r="BP30" s="88">
        <v>3390.29</v>
      </c>
      <c r="BQ30" s="88">
        <v>3285.29</v>
      </c>
      <c r="BR30" s="88">
        <v>3672.9</v>
      </c>
      <c r="BS30" s="88">
        <v>3657.9</v>
      </c>
      <c r="BT30" s="88">
        <v>3622.9</v>
      </c>
      <c r="BU30" s="88">
        <v>3644.9</v>
      </c>
      <c r="BV30" s="88">
        <v>3715.9</v>
      </c>
      <c r="BW30" s="88">
        <v>3715.9</v>
      </c>
      <c r="BX30" s="88">
        <v>3715.9</v>
      </c>
      <c r="BY30" s="88">
        <v>3715.9</v>
      </c>
      <c r="BZ30" s="88">
        <v>3715.9</v>
      </c>
      <c r="CA30" s="88">
        <v>3712.9</v>
      </c>
      <c r="CB30" s="88">
        <v>3710.9</v>
      </c>
      <c r="CC30" s="88">
        <v>3710.9</v>
      </c>
      <c r="CD30" s="88">
        <v>3666.9</v>
      </c>
      <c r="CE30" s="88">
        <v>3667.9</v>
      </c>
      <c r="CF30" s="88">
        <v>3667.9</v>
      </c>
      <c r="CG30" s="88">
        <v>3667.9</v>
      </c>
      <c r="CH30" s="88">
        <v>3667.9</v>
      </c>
      <c r="CI30" s="88">
        <v>3667.9</v>
      </c>
      <c r="CJ30" s="88">
        <v>3632.9</v>
      </c>
      <c r="CK30" s="88">
        <v>3553.9</v>
      </c>
      <c r="CL30" s="88">
        <v>3555.9</v>
      </c>
      <c r="CM30" s="88">
        <v>3557.9</v>
      </c>
      <c r="CN30" s="88">
        <v>3559.9</v>
      </c>
      <c r="CO30" s="88">
        <v>3562.9</v>
      </c>
      <c r="CP30" s="88">
        <v>3425.9</v>
      </c>
      <c r="CQ30" s="88">
        <v>3429.9</v>
      </c>
      <c r="CR30" s="88">
        <v>3383.9</v>
      </c>
      <c r="CS30" s="88">
        <v>3387.9</v>
      </c>
      <c r="CT30" s="89"/>
      <c r="CU30" s="89"/>
      <c r="CV30" s="89"/>
      <c r="CW30" s="90"/>
      <c r="CX30" s="91">
        <f t="array" ref="CX30">SUMPRODUCT(B30:CW30*0.25)</f>
        <v>79824.400000000096</v>
      </c>
    </row>
    <row r="31" spans="1:102" ht="24.95" customHeight="1" x14ac:dyDescent="0.2">
      <c r="A31" s="92" t="s">
        <v>26</v>
      </c>
      <c r="B31" s="93">
        <v>1363.0940000000001</v>
      </c>
      <c r="C31" s="94">
        <v>1420.596</v>
      </c>
      <c r="D31" s="94">
        <v>1402.0050000000001</v>
      </c>
      <c r="E31" s="94">
        <v>1207.741</v>
      </c>
      <c r="F31" s="94">
        <v>1395.79</v>
      </c>
      <c r="G31" s="94">
        <v>1280.4349999999999</v>
      </c>
      <c r="H31" s="94">
        <v>891.43</v>
      </c>
      <c r="I31" s="94">
        <v>827.49300000000005</v>
      </c>
      <c r="J31" s="94">
        <v>958.99400000000003</v>
      </c>
      <c r="K31" s="94">
        <v>948.05700000000002</v>
      </c>
      <c r="L31" s="94">
        <v>882.53300000000002</v>
      </c>
      <c r="M31" s="94">
        <v>881.62699999999995</v>
      </c>
      <c r="N31" s="94">
        <v>986.39499999999998</v>
      </c>
      <c r="O31" s="94">
        <v>895.23</v>
      </c>
      <c r="P31" s="94">
        <v>869.24900000000002</v>
      </c>
      <c r="Q31" s="94">
        <v>1013.785</v>
      </c>
      <c r="R31" s="94">
        <v>1316.046</v>
      </c>
      <c r="S31" s="94">
        <v>1197.239</v>
      </c>
      <c r="T31" s="94">
        <v>1379.5740000000001</v>
      </c>
      <c r="U31" s="94">
        <v>1561.1590000000001</v>
      </c>
      <c r="V31" s="94">
        <v>1527.8130000000001</v>
      </c>
      <c r="W31" s="94">
        <v>1597.173</v>
      </c>
      <c r="X31" s="94">
        <v>1626.817</v>
      </c>
      <c r="Y31" s="94">
        <v>1797.2950000000001</v>
      </c>
      <c r="Z31" s="94">
        <v>1708.9870000000001</v>
      </c>
      <c r="AA31" s="94">
        <v>2092.4</v>
      </c>
      <c r="AB31" s="94">
        <v>2135.52</v>
      </c>
      <c r="AC31" s="94">
        <v>2188.752</v>
      </c>
      <c r="AD31" s="94">
        <v>2445.6210000000001</v>
      </c>
      <c r="AE31" s="94">
        <v>2854.5770000000002</v>
      </c>
      <c r="AF31" s="94">
        <v>2904.6179999999999</v>
      </c>
      <c r="AG31" s="94">
        <v>3129.15</v>
      </c>
      <c r="AH31" s="94">
        <v>3569.43</v>
      </c>
      <c r="AI31" s="94">
        <v>3786.1869999999999</v>
      </c>
      <c r="AJ31" s="94">
        <v>4009.395</v>
      </c>
      <c r="AK31" s="94">
        <v>3968.096</v>
      </c>
      <c r="AL31" s="94">
        <v>4568.2939999999999</v>
      </c>
      <c r="AM31" s="94">
        <v>4435.3609999999999</v>
      </c>
      <c r="AN31" s="94">
        <v>4449.5010000000002</v>
      </c>
      <c r="AO31" s="94">
        <v>4545.5020000000004</v>
      </c>
      <c r="AP31" s="94">
        <v>4607.201</v>
      </c>
      <c r="AQ31" s="94">
        <v>4581.326</v>
      </c>
      <c r="AR31" s="94">
        <v>4572.201</v>
      </c>
      <c r="AS31" s="94">
        <v>4534.5789999999997</v>
      </c>
      <c r="AT31" s="94">
        <v>4423.4189999999999</v>
      </c>
      <c r="AU31" s="94">
        <v>4501.7209999999995</v>
      </c>
      <c r="AV31" s="94">
        <v>4488.2070000000003</v>
      </c>
      <c r="AW31" s="94">
        <v>4481.6779999999999</v>
      </c>
      <c r="AX31" s="94">
        <v>4475.2740000000003</v>
      </c>
      <c r="AY31" s="94">
        <v>4491.3760000000002</v>
      </c>
      <c r="AZ31" s="94">
        <v>4512.232</v>
      </c>
      <c r="BA31" s="94">
        <v>4551.4549999999999</v>
      </c>
      <c r="BB31" s="94">
        <v>4529.4930000000004</v>
      </c>
      <c r="BC31" s="94">
        <v>4459.4949999999999</v>
      </c>
      <c r="BD31" s="94">
        <v>4388.1689999999999</v>
      </c>
      <c r="BE31" s="94">
        <v>4204.5600000000004</v>
      </c>
      <c r="BF31" s="94">
        <v>4160.3059999999996</v>
      </c>
      <c r="BG31" s="94">
        <v>4227.1319999999996</v>
      </c>
      <c r="BH31" s="94">
        <v>4073.8829999999998</v>
      </c>
      <c r="BI31" s="94">
        <v>3820.39</v>
      </c>
      <c r="BJ31" s="94">
        <v>3473.0880000000002</v>
      </c>
      <c r="BK31" s="94">
        <v>3278.1460000000002</v>
      </c>
      <c r="BL31" s="94">
        <v>3268.165</v>
      </c>
      <c r="BM31" s="94">
        <v>3140.3110000000001</v>
      </c>
      <c r="BN31" s="94">
        <v>2278.3649999999998</v>
      </c>
      <c r="BO31" s="94">
        <v>2747.1680000000001</v>
      </c>
      <c r="BP31" s="94">
        <v>2337.8270000000002</v>
      </c>
      <c r="BQ31" s="94">
        <v>2212.3440000000001</v>
      </c>
      <c r="BR31" s="94">
        <v>1467.415</v>
      </c>
      <c r="BS31" s="94">
        <v>1647.0889999999999</v>
      </c>
      <c r="BT31" s="94">
        <v>1694.223</v>
      </c>
      <c r="BU31" s="94">
        <v>1774.722</v>
      </c>
      <c r="BV31" s="94">
        <v>1758.7080000000001</v>
      </c>
      <c r="BW31" s="94">
        <v>1746.5329999999999</v>
      </c>
      <c r="BX31" s="94">
        <v>1740.7180000000001</v>
      </c>
      <c r="BY31" s="94">
        <v>1732.8</v>
      </c>
      <c r="BZ31" s="94">
        <v>1740.6959999999999</v>
      </c>
      <c r="CA31" s="94">
        <v>1729.751</v>
      </c>
      <c r="CB31" s="94">
        <v>2026.5450000000001</v>
      </c>
      <c r="CC31" s="94">
        <v>1698.201</v>
      </c>
      <c r="CD31" s="94">
        <v>1755.443</v>
      </c>
      <c r="CE31" s="94">
        <v>1770.7329999999999</v>
      </c>
      <c r="CF31" s="94">
        <v>1764.8130000000001</v>
      </c>
      <c r="CG31" s="94">
        <v>1564.434</v>
      </c>
      <c r="CH31" s="94">
        <v>1322.8510000000001</v>
      </c>
      <c r="CI31" s="94">
        <v>1364.057</v>
      </c>
      <c r="CJ31" s="94">
        <v>1213.5550000000001</v>
      </c>
      <c r="CK31" s="94">
        <v>1210.415</v>
      </c>
      <c r="CL31" s="94">
        <v>1129.998</v>
      </c>
      <c r="CM31" s="94">
        <v>1132.1089999999999</v>
      </c>
      <c r="CN31" s="94">
        <v>1106.123</v>
      </c>
      <c r="CO31" s="94">
        <v>1099.2249999999999</v>
      </c>
      <c r="CP31" s="94">
        <v>1105.3609999999999</v>
      </c>
      <c r="CQ31" s="94">
        <v>1041.5070000000001</v>
      </c>
      <c r="CR31" s="94">
        <v>1043.559</v>
      </c>
      <c r="CS31" s="94">
        <v>971.05799999999999</v>
      </c>
      <c r="CT31" s="95"/>
      <c r="CU31" s="95"/>
      <c r="CV31" s="95"/>
      <c r="CW31" s="96"/>
      <c r="CX31" s="97">
        <f t="array" ref="CX31">SUMPRODUCT(B31:CW31*0.25)</f>
        <v>58547.778500000008</v>
      </c>
    </row>
    <row r="32" spans="1:102" ht="24.95" customHeight="1" x14ac:dyDescent="0.2">
      <c r="A32" s="101" t="s">
        <v>27</v>
      </c>
      <c r="B32" s="98">
        <v>1342</v>
      </c>
      <c r="C32" s="99">
        <v>1051</v>
      </c>
      <c r="D32" s="99">
        <v>960</v>
      </c>
      <c r="E32" s="99">
        <v>960</v>
      </c>
      <c r="F32" s="99">
        <v>960</v>
      </c>
      <c r="G32" s="99">
        <v>960</v>
      </c>
      <c r="H32" s="99">
        <v>960</v>
      </c>
      <c r="I32" s="99">
        <v>960</v>
      </c>
      <c r="J32" s="99">
        <v>960</v>
      </c>
      <c r="K32" s="99">
        <v>960</v>
      </c>
      <c r="L32" s="99">
        <v>960</v>
      </c>
      <c r="M32" s="99">
        <v>960</v>
      </c>
      <c r="N32" s="99">
        <v>860</v>
      </c>
      <c r="O32" s="99">
        <v>860</v>
      </c>
      <c r="P32" s="99">
        <v>860</v>
      </c>
      <c r="Q32" s="99">
        <v>860</v>
      </c>
      <c r="R32" s="99">
        <v>860</v>
      </c>
      <c r="S32" s="99">
        <v>860</v>
      </c>
      <c r="T32" s="99">
        <v>860</v>
      </c>
      <c r="U32" s="99">
        <v>860</v>
      </c>
      <c r="V32" s="99">
        <v>860</v>
      </c>
      <c r="W32" s="99">
        <v>860</v>
      </c>
      <c r="X32" s="99">
        <v>860</v>
      </c>
      <c r="Y32" s="99">
        <v>860</v>
      </c>
      <c r="Z32" s="99">
        <v>860</v>
      </c>
      <c r="AA32" s="99">
        <v>860</v>
      </c>
      <c r="AB32" s="99">
        <v>860</v>
      </c>
      <c r="AC32" s="99">
        <v>860</v>
      </c>
      <c r="AD32" s="99">
        <v>820</v>
      </c>
      <c r="AE32" s="99">
        <v>740</v>
      </c>
      <c r="AF32" s="99">
        <v>660</v>
      </c>
      <c r="AG32" s="99">
        <v>631</v>
      </c>
      <c r="AH32" s="99">
        <v>631</v>
      </c>
      <c r="AI32" s="99">
        <v>630</v>
      </c>
      <c r="AJ32" s="99">
        <v>573.33299999999997</v>
      </c>
      <c r="AK32" s="99">
        <v>516.66700000000003</v>
      </c>
      <c r="AL32" s="99">
        <v>300</v>
      </c>
      <c r="AM32" s="99">
        <v>300</v>
      </c>
      <c r="AN32" s="99">
        <v>300</v>
      </c>
      <c r="AO32" s="99">
        <v>150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65</v>
      </c>
      <c r="BC32" s="99">
        <v>105</v>
      </c>
      <c r="BD32" s="99">
        <v>160</v>
      </c>
      <c r="BE32" s="99">
        <v>210</v>
      </c>
      <c r="BF32" s="99">
        <v>335</v>
      </c>
      <c r="BG32" s="99">
        <v>395</v>
      </c>
      <c r="BH32" s="99">
        <v>545</v>
      </c>
      <c r="BI32" s="99">
        <v>811</v>
      </c>
      <c r="BJ32" s="99">
        <v>966</v>
      </c>
      <c r="BK32" s="99">
        <v>1021</v>
      </c>
      <c r="BL32" s="99">
        <v>1201</v>
      </c>
      <c r="BM32" s="99">
        <v>1363</v>
      </c>
      <c r="BN32" s="99">
        <v>1453</v>
      </c>
      <c r="BO32" s="99">
        <v>1649</v>
      </c>
      <c r="BP32" s="99">
        <v>1749</v>
      </c>
      <c r="BQ32" s="99">
        <v>1979</v>
      </c>
      <c r="BR32" s="99">
        <v>2074</v>
      </c>
      <c r="BS32" s="99">
        <v>2074</v>
      </c>
      <c r="BT32" s="99">
        <v>2074</v>
      </c>
      <c r="BU32" s="99">
        <v>2074</v>
      </c>
      <c r="BV32" s="99">
        <v>2080</v>
      </c>
      <c r="BW32" s="99">
        <v>2080</v>
      </c>
      <c r="BX32" s="99">
        <v>2080</v>
      </c>
      <c r="BY32" s="99">
        <v>2080</v>
      </c>
      <c r="BZ32" s="99">
        <v>2080</v>
      </c>
      <c r="CA32" s="99">
        <v>2080</v>
      </c>
      <c r="CB32" s="99">
        <v>2080</v>
      </c>
      <c r="CC32" s="99">
        <v>2080</v>
      </c>
      <c r="CD32" s="99">
        <v>2079</v>
      </c>
      <c r="CE32" s="99">
        <v>2079</v>
      </c>
      <c r="CF32" s="99">
        <v>2079</v>
      </c>
      <c r="CG32" s="99">
        <v>2079</v>
      </c>
      <c r="CH32" s="99">
        <v>2379</v>
      </c>
      <c r="CI32" s="99">
        <v>2379</v>
      </c>
      <c r="CJ32" s="99">
        <v>2379</v>
      </c>
      <c r="CK32" s="99">
        <v>2379</v>
      </c>
      <c r="CL32" s="99">
        <v>2379</v>
      </c>
      <c r="CM32" s="99">
        <v>2379</v>
      </c>
      <c r="CN32" s="99">
        <v>2379</v>
      </c>
      <c r="CO32" s="99">
        <v>2379</v>
      </c>
      <c r="CP32" s="99">
        <v>2329</v>
      </c>
      <c r="CQ32" s="99">
        <v>2279</v>
      </c>
      <c r="CR32" s="99">
        <v>2254</v>
      </c>
      <c r="CS32" s="99">
        <v>2304</v>
      </c>
      <c r="CT32" s="100"/>
      <c r="CU32" s="100"/>
      <c r="CV32" s="100"/>
      <c r="CW32" s="102"/>
      <c r="CX32" s="103">
        <f t="array" ref="CX32">SUMPRODUCT(B32:CW32*0.25)</f>
        <v>26865.5</v>
      </c>
    </row>
    <row r="33" spans="1:102" ht="30" customHeight="1" thickBot="1" x14ac:dyDescent="0.25">
      <c r="A33" s="75" t="s">
        <v>28</v>
      </c>
      <c r="B33" s="76">
        <f>SUM(B30:B32)</f>
        <v>5967.9940000000006</v>
      </c>
      <c r="C33" s="77">
        <f t="shared" ref="C33:BN33" si="5">SUM(C30:C32)</f>
        <v>5730.4960000000001</v>
      </c>
      <c r="D33" s="77">
        <f t="shared" si="5"/>
        <v>5617.9050000000007</v>
      </c>
      <c r="E33" s="77">
        <f t="shared" si="5"/>
        <v>5421.6409999999996</v>
      </c>
      <c r="F33" s="77">
        <f t="shared" si="5"/>
        <v>5602.6900000000005</v>
      </c>
      <c r="G33" s="77">
        <f t="shared" si="5"/>
        <v>5486.335</v>
      </c>
      <c r="H33" s="77">
        <f t="shared" si="5"/>
        <v>5071.33</v>
      </c>
      <c r="I33" s="77">
        <f t="shared" si="5"/>
        <v>5007.393</v>
      </c>
      <c r="J33" s="77">
        <f t="shared" si="5"/>
        <v>4988.8940000000002</v>
      </c>
      <c r="K33" s="77">
        <f t="shared" si="5"/>
        <v>4978.9570000000003</v>
      </c>
      <c r="L33" s="77">
        <f t="shared" si="5"/>
        <v>4968.433</v>
      </c>
      <c r="M33" s="77">
        <f t="shared" si="5"/>
        <v>4969.527</v>
      </c>
      <c r="N33" s="77">
        <f t="shared" si="5"/>
        <v>4865.2950000000001</v>
      </c>
      <c r="O33" s="77">
        <f t="shared" si="5"/>
        <v>4775.13</v>
      </c>
      <c r="P33" s="77">
        <f t="shared" si="5"/>
        <v>4754.1490000000003</v>
      </c>
      <c r="Q33" s="77">
        <f t="shared" si="5"/>
        <v>4903.6849999999995</v>
      </c>
      <c r="R33" s="77">
        <f t="shared" si="5"/>
        <v>5171.9459999999999</v>
      </c>
      <c r="S33" s="77">
        <f t="shared" si="5"/>
        <v>5054.1390000000001</v>
      </c>
      <c r="T33" s="77">
        <f t="shared" si="5"/>
        <v>5292.4740000000002</v>
      </c>
      <c r="U33" s="77">
        <f t="shared" si="5"/>
        <v>5682.0590000000002</v>
      </c>
      <c r="V33" s="77">
        <f t="shared" si="5"/>
        <v>5632.7129999999997</v>
      </c>
      <c r="W33" s="77">
        <f t="shared" si="5"/>
        <v>5955.0730000000003</v>
      </c>
      <c r="X33" s="77">
        <f t="shared" si="5"/>
        <v>6090.7170000000006</v>
      </c>
      <c r="Y33" s="77">
        <f t="shared" si="5"/>
        <v>6286.1949999999997</v>
      </c>
      <c r="Z33" s="77">
        <f t="shared" si="5"/>
        <v>6390.8270000000002</v>
      </c>
      <c r="AA33" s="77">
        <f t="shared" si="5"/>
        <v>6836.24</v>
      </c>
      <c r="AB33" s="77">
        <f t="shared" si="5"/>
        <v>6964.3600000000006</v>
      </c>
      <c r="AC33" s="77">
        <f t="shared" si="5"/>
        <v>7125.5920000000006</v>
      </c>
      <c r="AD33" s="77">
        <f t="shared" si="5"/>
        <v>7400.1909999999998</v>
      </c>
      <c r="AE33" s="77">
        <f t="shared" si="5"/>
        <v>7395.1470000000008</v>
      </c>
      <c r="AF33" s="77">
        <f t="shared" si="5"/>
        <v>6937.1880000000001</v>
      </c>
      <c r="AG33" s="77">
        <f t="shared" si="5"/>
        <v>6935.72</v>
      </c>
      <c r="AH33" s="77">
        <f t="shared" si="5"/>
        <v>7085.7199999999993</v>
      </c>
      <c r="AI33" s="77">
        <f t="shared" si="5"/>
        <v>7377.4769999999999</v>
      </c>
      <c r="AJ33" s="77">
        <f t="shared" si="5"/>
        <v>7656.0179999999991</v>
      </c>
      <c r="AK33" s="77">
        <f t="shared" si="5"/>
        <v>7656.0530000000008</v>
      </c>
      <c r="AL33" s="77">
        <f t="shared" si="5"/>
        <v>7743.5239999999994</v>
      </c>
      <c r="AM33" s="77">
        <f t="shared" si="5"/>
        <v>7688.5910000000003</v>
      </c>
      <c r="AN33" s="77">
        <f t="shared" si="5"/>
        <v>7773.7309999999998</v>
      </c>
      <c r="AO33" s="77">
        <f t="shared" si="5"/>
        <v>7784.732</v>
      </c>
      <c r="AP33" s="77">
        <f t="shared" si="5"/>
        <v>7763.4409999999998</v>
      </c>
      <c r="AQ33" s="77">
        <f t="shared" si="5"/>
        <v>7784.5659999999998</v>
      </c>
      <c r="AR33" s="77">
        <f t="shared" si="5"/>
        <v>7810.4409999999998</v>
      </c>
      <c r="AS33" s="77">
        <f t="shared" si="5"/>
        <v>7796.8189999999995</v>
      </c>
      <c r="AT33" s="77">
        <f t="shared" si="5"/>
        <v>7699.8689999999997</v>
      </c>
      <c r="AU33" s="77">
        <f t="shared" si="5"/>
        <v>7783.1709999999994</v>
      </c>
      <c r="AV33" s="77">
        <f t="shared" si="5"/>
        <v>7766.6570000000002</v>
      </c>
      <c r="AW33" s="77">
        <f t="shared" si="5"/>
        <v>7751.1279999999997</v>
      </c>
      <c r="AX33" s="77">
        <f t="shared" si="5"/>
        <v>7722.2840000000006</v>
      </c>
      <c r="AY33" s="77">
        <f t="shared" si="5"/>
        <v>7711.3860000000004</v>
      </c>
      <c r="AZ33" s="77">
        <f t="shared" si="5"/>
        <v>7695.2420000000002</v>
      </c>
      <c r="BA33" s="77">
        <f t="shared" si="5"/>
        <v>7686.4650000000001</v>
      </c>
      <c r="BB33" s="77">
        <f t="shared" si="5"/>
        <v>7625.4230000000007</v>
      </c>
      <c r="BC33" s="77">
        <f t="shared" si="5"/>
        <v>7533.4249999999993</v>
      </c>
      <c r="BD33" s="77">
        <f t="shared" si="5"/>
        <v>7450.0990000000002</v>
      </c>
      <c r="BE33" s="77">
        <f t="shared" si="5"/>
        <v>7244.49</v>
      </c>
      <c r="BF33" s="77">
        <f t="shared" si="5"/>
        <v>7582.5659999999998</v>
      </c>
      <c r="BG33" s="77">
        <f t="shared" si="5"/>
        <v>7621.3919999999998</v>
      </c>
      <c r="BH33" s="77">
        <f t="shared" si="5"/>
        <v>7518.143</v>
      </c>
      <c r="BI33" s="77">
        <f t="shared" si="5"/>
        <v>7419.65</v>
      </c>
      <c r="BJ33" s="77">
        <f t="shared" si="5"/>
        <v>7338.9279999999999</v>
      </c>
      <c r="BK33" s="77">
        <f t="shared" si="5"/>
        <v>7163.9860000000008</v>
      </c>
      <c r="BL33" s="77">
        <f t="shared" si="5"/>
        <v>7356.0050000000001</v>
      </c>
      <c r="BM33" s="77">
        <f t="shared" si="5"/>
        <v>7356.1509999999998</v>
      </c>
      <c r="BN33" s="77">
        <f t="shared" si="5"/>
        <v>6830.6549999999997</v>
      </c>
      <c r="BO33" s="77">
        <f t="shared" ref="BO33:CW33" si="6">SUM(BO30:BO32)</f>
        <v>7785.4580000000005</v>
      </c>
      <c r="BP33" s="77">
        <f t="shared" si="6"/>
        <v>7477.1170000000002</v>
      </c>
      <c r="BQ33" s="77">
        <f t="shared" si="6"/>
        <v>7476.634</v>
      </c>
      <c r="BR33" s="77">
        <f t="shared" si="6"/>
        <v>7214.3150000000005</v>
      </c>
      <c r="BS33" s="77">
        <f t="shared" si="6"/>
        <v>7378.9889999999996</v>
      </c>
      <c r="BT33" s="77">
        <f t="shared" si="6"/>
        <v>7391.1229999999996</v>
      </c>
      <c r="BU33" s="77">
        <f t="shared" si="6"/>
        <v>7493.6220000000003</v>
      </c>
      <c r="BV33" s="77">
        <f t="shared" si="6"/>
        <v>7554.6080000000002</v>
      </c>
      <c r="BW33" s="77">
        <f t="shared" si="6"/>
        <v>7542.433</v>
      </c>
      <c r="BX33" s="77">
        <f t="shared" si="6"/>
        <v>7536.6180000000004</v>
      </c>
      <c r="BY33" s="77">
        <f t="shared" si="6"/>
        <v>7528.7</v>
      </c>
      <c r="BZ33" s="77">
        <f t="shared" si="6"/>
        <v>7536.5959999999995</v>
      </c>
      <c r="CA33" s="77">
        <f t="shared" si="6"/>
        <v>7522.6509999999998</v>
      </c>
      <c r="CB33" s="77">
        <f t="shared" si="6"/>
        <v>7817.4449999999997</v>
      </c>
      <c r="CC33" s="77">
        <f t="shared" si="6"/>
        <v>7489.1010000000006</v>
      </c>
      <c r="CD33" s="77">
        <f t="shared" si="6"/>
        <v>7501.3429999999998</v>
      </c>
      <c r="CE33" s="77">
        <f t="shared" si="6"/>
        <v>7517.6329999999998</v>
      </c>
      <c r="CF33" s="77">
        <f t="shared" si="6"/>
        <v>7511.7129999999997</v>
      </c>
      <c r="CG33" s="77">
        <f t="shared" si="6"/>
        <v>7311.3339999999998</v>
      </c>
      <c r="CH33" s="77">
        <f t="shared" si="6"/>
        <v>7369.7510000000002</v>
      </c>
      <c r="CI33" s="77">
        <f t="shared" si="6"/>
        <v>7410.9570000000003</v>
      </c>
      <c r="CJ33" s="77">
        <f t="shared" si="6"/>
        <v>7225.4549999999999</v>
      </c>
      <c r="CK33" s="77">
        <f t="shared" si="6"/>
        <v>7143.3150000000005</v>
      </c>
      <c r="CL33" s="77">
        <f t="shared" si="6"/>
        <v>7064.8980000000001</v>
      </c>
      <c r="CM33" s="77">
        <f t="shared" si="6"/>
        <v>7069.009</v>
      </c>
      <c r="CN33" s="77">
        <f t="shared" si="6"/>
        <v>7045.0230000000001</v>
      </c>
      <c r="CO33" s="77">
        <f t="shared" si="6"/>
        <v>7041.125</v>
      </c>
      <c r="CP33" s="77">
        <f t="shared" si="6"/>
        <v>6860.2610000000004</v>
      </c>
      <c r="CQ33" s="77">
        <f t="shared" si="6"/>
        <v>6750.4070000000002</v>
      </c>
      <c r="CR33" s="77">
        <f t="shared" si="6"/>
        <v>6681.4589999999998</v>
      </c>
      <c r="CS33" s="77">
        <f t="shared" si="6"/>
        <v>6662.9580000000005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165237.6785000001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147</v>
      </c>
      <c r="C36" s="115">
        <v>147</v>
      </c>
      <c r="D36" s="115">
        <v>147</v>
      </c>
      <c r="E36" s="115">
        <v>147</v>
      </c>
      <c r="F36" s="115">
        <v>195</v>
      </c>
      <c r="G36" s="115">
        <v>195</v>
      </c>
      <c r="H36" s="115">
        <v>195</v>
      </c>
      <c r="I36" s="115">
        <v>195</v>
      </c>
      <c r="J36" s="115">
        <v>226</v>
      </c>
      <c r="K36" s="115">
        <v>226</v>
      </c>
      <c r="L36" s="115">
        <v>226</v>
      </c>
      <c r="M36" s="115">
        <v>226</v>
      </c>
      <c r="N36" s="115">
        <v>197</v>
      </c>
      <c r="O36" s="115">
        <v>197</v>
      </c>
      <c r="P36" s="115">
        <v>197</v>
      </c>
      <c r="Q36" s="115">
        <v>197</v>
      </c>
      <c r="R36" s="115">
        <v>186</v>
      </c>
      <c r="S36" s="115">
        <v>186</v>
      </c>
      <c r="T36" s="115">
        <v>186</v>
      </c>
      <c r="U36" s="115">
        <v>186</v>
      </c>
      <c r="V36" s="115">
        <v>204</v>
      </c>
      <c r="W36" s="115">
        <v>204</v>
      </c>
      <c r="X36" s="115">
        <v>204</v>
      </c>
      <c r="Y36" s="115">
        <v>204</v>
      </c>
      <c r="Z36" s="115">
        <v>226</v>
      </c>
      <c r="AA36" s="115">
        <v>226</v>
      </c>
      <c r="AB36" s="115">
        <v>226</v>
      </c>
      <c r="AC36" s="115">
        <v>226</v>
      </c>
      <c r="AD36" s="115">
        <v>178</v>
      </c>
      <c r="AE36" s="115">
        <v>178</v>
      </c>
      <c r="AF36" s="115">
        <v>178</v>
      </c>
      <c r="AG36" s="115">
        <v>178</v>
      </c>
      <c r="AH36" s="115">
        <v>33</v>
      </c>
      <c r="AI36" s="115">
        <v>33</v>
      </c>
      <c r="AJ36" s="115">
        <v>33</v>
      </c>
      <c r="AK36" s="115">
        <v>33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13</v>
      </c>
      <c r="BG36" s="115">
        <v>13</v>
      </c>
      <c r="BH36" s="115">
        <v>13</v>
      </c>
      <c r="BI36" s="115">
        <v>13</v>
      </c>
      <c r="BJ36" s="115">
        <v>17</v>
      </c>
      <c r="BK36" s="115">
        <v>17</v>
      </c>
      <c r="BL36" s="115">
        <v>17</v>
      </c>
      <c r="BM36" s="115">
        <v>17</v>
      </c>
      <c r="BN36" s="115">
        <v>134</v>
      </c>
      <c r="BO36" s="115">
        <v>134</v>
      </c>
      <c r="BP36" s="115">
        <v>134</v>
      </c>
      <c r="BQ36" s="115">
        <v>134</v>
      </c>
      <c r="BR36" s="115">
        <v>173</v>
      </c>
      <c r="BS36" s="115">
        <v>173</v>
      </c>
      <c r="BT36" s="115">
        <v>173</v>
      </c>
      <c r="BU36" s="115">
        <v>173</v>
      </c>
      <c r="BV36" s="115">
        <v>228</v>
      </c>
      <c r="BW36" s="115">
        <v>228</v>
      </c>
      <c r="BX36" s="115">
        <v>228</v>
      </c>
      <c r="BY36" s="115">
        <v>228</v>
      </c>
      <c r="BZ36" s="115">
        <v>231</v>
      </c>
      <c r="CA36" s="115">
        <v>231</v>
      </c>
      <c r="CB36" s="115">
        <v>231</v>
      </c>
      <c r="CC36" s="115">
        <v>231</v>
      </c>
      <c r="CD36" s="115">
        <v>237</v>
      </c>
      <c r="CE36" s="115">
        <v>237</v>
      </c>
      <c r="CF36" s="115">
        <v>237</v>
      </c>
      <c r="CG36" s="115">
        <v>237</v>
      </c>
      <c r="CH36" s="115">
        <v>198</v>
      </c>
      <c r="CI36" s="115">
        <v>198</v>
      </c>
      <c r="CJ36" s="115">
        <v>198</v>
      </c>
      <c r="CK36" s="115">
        <v>198</v>
      </c>
      <c r="CL36" s="115">
        <v>146</v>
      </c>
      <c r="CM36" s="115">
        <v>146</v>
      </c>
      <c r="CN36" s="115">
        <v>146</v>
      </c>
      <c r="CO36" s="115">
        <v>146</v>
      </c>
      <c r="CP36" s="115">
        <v>136</v>
      </c>
      <c r="CQ36" s="115">
        <v>136</v>
      </c>
      <c r="CR36" s="115">
        <v>136</v>
      </c>
      <c r="CS36" s="115">
        <v>136</v>
      </c>
      <c r="CT36" s="116"/>
      <c r="CU36" s="116"/>
      <c r="CV36" s="116"/>
      <c r="CW36" s="117"/>
      <c r="CX36" s="91">
        <f t="array" ref="CX36">SUMPRODUCT(B36:CW36*0.25)</f>
        <v>3130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141.5</v>
      </c>
      <c r="D38" s="120">
        <v>202.2</v>
      </c>
      <c r="E38" s="120">
        <v>388.6</v>
      </c>
      <c r="F38" s="120">
        <v>159.5</v>
      </c>
      <c r="G38" s="120">
        <v>259.8</v>
      </c>
      <c r="H38" s="120">
        <v>674.7</v>
      </c>
      <c r="I38" s="120">
        <v>713.5</v>
      </c>
      <c r="J38" s="120">
        <v>687.8</v>
      </c>
      <c r="K38" s="120">
        <v>672.4</v>
      </c>
      <c r="L38" s="120">
        <v>661.1</v>
      </c>
      <c r="M38" s="120">
        <v>638.20000000000005</v>
      </c>
      <c r="N38" s="120">
        <v>714.2</v>
      </c>
      <c r="O38" s="120">
        <v>802.3</v>
      </c>
      <c r="P38" s="120">
        <v>821.2</v>
      </c>
      <c r="Q38" s="120">
        <v>666.6</v>
      </c>
      <c r="R38" s="120">
        <v>434.9</v>
      </c>
      <c r="S38" s="120">
        <v>594.5</v>
      </c>
      <c r="T38" s="120">
        <v>408.1</v>
      </c>
      <c r="U38" s="120">
        <v>104.9</v>
      </c>
      <c r="V38" s="120">
        <v>314.60000000000002</v>
      </c>
      <c r="W38" s="120">
        <v>98.9</v>
      </c>
      <c r="X38" s="120">
        <v>91.6</v>
      </c>
      <c r="Y38" s="120">
        <v>41.6</v>
      </c>
      <c r="Z38" s="120">
        <v>185.2</v>
      </c>
      <c r="AA38" s="120"/>
      <c r="AB38" s="120"/>
      <c r="AC38" s="120"/>
      <c r="AD38" s="120"/>
      <c r="AE38" s="120"/>
      <c r="AF38" s="120">
        <v>62.7</v>
      </c>
      <c r="AG38" s="120">
        <v>137.19999999999999</v>
      </c>
      <c r="AH38" s="120">
        <v>185.2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112.6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2743.900000000001</v>
      </c>
    </row>
    <row r="39" spans="1:102" ht="24.95" customHeight="1" x14ac:dyDescent="0.2">
      <c r="A39" s="118" t="s">
        <v>33</v>
      </c>
      <c r="B39" s="119">
        <v>24</v>
      </c>
      <c r="C39" s="120">
        <v>24</v>
      </c>
      <c r="D39" s="120">
        <v>24</v>
      </c>
      <c r="E39" s="120">
        <v>24</v>
      </c>
      <c r="F39" s="120">
        <v>24</v>
      </c>
      <c r="G39" s="120">
        <v>24</v>
      </c>
      <c r="H39" s="120">
        <v>24</v>
      </c>
      <c r="I39" s="120">
        <v>24</v>
      </c>
      <c r="J39" s="120">
        <v>24</v>
      </c>
      <c r="K39" s="120">
        <v>24</v>
      </c>
      <c r="L39" s="120">
        <v>24</v>
      </c>
      <c r="M39" s="120">
        <v>24</v>
      </c>
      <c r="N39" s="120">
        <v>24</v>
      </c>
      <c r="O39" s="120">
        <v>24</v>
      </c>
      <c r="P39" s="120">
        <v>24</v>
      </c>
      <c r="Q39" s="120">
        <v>24</v>
      </c>
      <c r="R39" s="120">
        <v>24</v>
      </c>
      <c r="S39" s="120">
        <v>24</v>
      </c>
      <c r="T39" s="120">
        <v>24</v>
      </c>
      <c r="U39" s="120">
        <v>24</v>
      </c>
      <c r="V39" s="120">
        <v>47</v>
      </c>
      <c r="W39" s="120">
        <v>47</v>
      </c>
      <c r="X39" s="120">
        <v>47</v>
      </c>
      <c r="Y39" s="120">
        <v>47</v>
      </c>
      <c r="Z39" s="120">
        <v>50</v>
      </c>
      <c r="AA39" s="120">
        <v>50</v>
      </c>
      <c r="AB39" s="120">
        <v>50</v>
      </c>
      <c r="AC39" s="120">
        <v>50</v>
      </c>
      <c r="AD39" s="120">
        <v>24</v>
      </c>
      <c r="AE39" s="120">
        <v>24</v>
      </c>
      <c r="AF39" s="120">
        <v>24</v>
      </c>
      <c r="AG39" s="120">
        <v>24</v>
      </c>
      <c r="AH39" s="120">
        <v>5</v>
      </c>
      <c r="AI39" s="120">
        <v>5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14</v>
      </c>
      <c r="BK39" s="120">
        <v>14</v>
      </c>
      <c r="BL39" s="120">
        <v>14</v>
      </c>
      <c r="BM39" s="120">
        <v>14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660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420.2</v>
      </c>
      <c r="BS40" s="120">
        <v>420.2</v>
      </c>
      <c r="BT40" s="120">
        <v>420.2</v>
      </c>
      <c r="BU40" s="120">
        <v>420.2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2420.1999999999998</v>
      </c>
    </row>
    <row r="41" spans="1:102" ht="30" customHeight="1" thickBot="1" x14ac:dyDescent="0.25">
      <c r="A41" s="105" t="s">
        <v>35</v>
      </c>
      <c r="B41" s="106">
        <f>SUM(B36:B40)</f>
        <v>171</v>
      </c>
      <c r="C41" s="107">
        <f t="shared" ref="C41:BN41" si="7">SUM(C36:C40)</f>
        <v>312.5</v>
      </c>
      <c r="D41" s="107">
        <f t="shared" si="7"/>
        <v>373.2</v>
      </c>
      <c r="E41" s="107">
        <f t="shared" si="7"/>
        <v>559.6</v>
      </c>
      <c r="F41" s="107">
        <f t="shared" si="7"/>
        <v>378.5</v>
      </c>
      <c r="G41" s="107">
        <f t="shared" si="7"/>
        <v>478.8</v>
      </c>
      <c r="H41" s="107">
        <f t="shared" si="7"/>
        <v>893.7</v>
      </c>
      <c r="I41" s="107">
        <f t="shared" si="7"/>
        <v>932.5</v>
      </c>
      <c r="J41" s="107">
        <f t="shared" si="7"/>
        <v>937.8</v>
      </c>
      <c r="K41" s="107">
        <f t="shared" si="7"/>
        <v>922.4</v>
      </c>
      <c r="L41" s="107">
        <f t="shared" si="7"/>
        <v>911.1</v>
      </c>
      <c r="M41" s="107">
        <f t="shared" si="7"/>
        <v>888.2</v>
      </c>
      <c r="N41" s="107">
        <f t="shared" si="7"/>
        <v>935.2</v>
      </c>
      <c r="O41" s="107">
        <f t="shared" si="7"/>
        <v>1023.3</v>
      </c>
      <c r="P41" s="107">
        <f t="shared" si="7"/>
        <v>1042.2</v>
      </c>
      <c r="Q41" s="107">
        <f t="shared" si="7"/>
        <v>887.6</v>
      </c>
      <c r="R41" s="107">
        <f t="shared" si="7"/>
        <v>644.9</v>
      </c>
      <c r="S41" s="107">
        <f t="shared" si="7"/>
        <v>804.5</v>
      </c>
      <c r="T41" s="107">
        <f t="shared" si="7"/>
        <v>618.1</v>
      </c>
      <c r="U41" s="107">
        <f t="shared" si="7"/>
        <v>314.89999999999998</v>
      </c>
      <c r="V41" s="107">
        <f t="shared" si="7"/>
        <v>565.6</v>
      </c>
      <c r="W41" s="107">
        <f t="shared" si="7"/>
        <v>349.9</v>
      </c>
      <c r="X41" s="107">
        <f t="shared" si="7"/>
        <v>342.6</v>
      </c>
      <c r="Y41" s="107">
        <f t="shared" si="7"/>
        <v>292.60000000000002</v>
      </c>
      <c r="Z41" s="107">
        <f t="shared" si="7"/>
        <v>461.2</v>
      </c>
      <c r="AA41" s="107">
        <f t="shared" si="7"/>
        <v>276</v>
      </c>
      <c r="AB41" s="107">
        <f t="shared" si="7"/>
        <v>276</v>
      </c>
      <c r="AC41" s="107">
        <f t="shared" si="7"/>
        <v>276</v>
      </c>
      <c r="AD41" s="107">
        <f t="shared" si="7"/>
        <v>202</v>
      </c>
      <c r="AE41" s="107">
        <f t="shared" si="7"/>
        <v>202</v>
      </c>
      <c r="AF41" s="107">
        <f t="shared" si="7"/>
        <v>264.7</v>
      </c>
      <c r="AG41" s="107">
        <f t="shared" si="7"/>
        <v>339.2</v>
      </c>
      <c r="AH41" s="107">
        <f t="shared" si="7"/>
        <v>223.2</v>
      </c>
      <c r="AI41" s="107">
        <f t="shared" si="7"/>
        <v>38</v>
      </c>
      <c r="AJ41" s="107">
        <f t="shared" si="7"/>
        <v>38</v>
      </c>
      <c r="AK41" s="107">
        <f t="shared" si="7"/>
        <v>38</v>
      </c>
      <c r="AL41" s="107">
        <f t="shared" si="7"/>
        <v>5</v>
      </c>
      <c r="AM41" s="107">
        <f t="shared" si="7"/>
        <v>5</v>
      </c>
      <c r="AN41" s="107">
        <f t="shared" si="7"/>
        <v>5</v>
      </c>
      <c r="AO41" s="107">
        <f t="shared" si="7"/>
        <v>5</v>
      </c>
      <c r="AP41" s="107">
        <f t="shared" si="7"/>
        <v>5</v>
      </c>
      <c r="AQ41" s="107">
        <f t="shared" si="7"/>
        <v>5</v>
      </c>
      <c r="AR41" s="107">
        <f t="shared" si="7"/>
        <v>5</v>
      </c>
      <c r="AS41" s="107">
        <f t="shared" si="7"/>
        <v>5</v>
      </c>
      <c r="AT41" s="107">
        <f t="shared" si="7"/>
        <v>5</v>
      </c>
      <c r="AU41" s="107">
        <f t="shared" si="7"/>
        <v>5</v>
      </c>
      <c r="AV41" s="107">
        <f t="shared" si="7"/>
        <v>5</v>
      </c>
      <c r="AW41" s="107">
        <f t="shared" si="7"/>
        <v>5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5</v>
      </c>
      <c r="BC41" s="107">
        <f t="shared" si="7"/>
        <v>5</v>
      </c>
      <c r="BD41" s="107">
        <f t="shared" si="7"/>
        <v>5</v>
      </c>
      <c r="BE41" s="107">
        <f t="shared" si="7"/>
        <v>5</v>
      </c>
      <c r="BF41" s="107">
        <f t="shared" si="7"/>
        <v>13</v>
      </c>
      <c r="BG41" s="107">
        <f t="shared" si="7"/>
        <v>13</v>
      </c>
      <c r="BH41" s="107">
        <f t="shared" si="7"/>
        <v>13</v>
      </c>
      <c r="BI41" s="107">
        <f t="shared" si="7"/>
        <v>13</v>
      </c>
      <c r="BJ41" s="107">
        <f t="shared" si="7"/>
        <v>31</v>
      </c>
      <c r="BK41" s="107">
        <f t="shared" si="7"/>
        <v>31</v>
      </c>
      <c r="BL41" s="107">
        <f t="shared" si="7"/>
        <v>31</v>
      </c>
      <c r="BM41" s="107">
        <f t="shared" si="7"/>
        <v>31</v>
      </c>
      <c r="BN41" s="107">
        <f t="shared" si="7"/>
        <v>296.60000000000002</v>
      </c>
      <c r="BO41" s="107">
        <f t="shared" ref="BO41:CW41" si="8">SUM(BO36:BO40)</f>
        <v>184</v>
      </c>
      <c r="BP41" s="107">
        <f t="shared" si="8"/>
        <v>184</v>
      </c>
      <c r="BQ41" s="107">
        <f t="shared" si="8"/>
        <v>184</v>
      </c>
      <c r="BR41" s="107">
        <f t="shared" si="8"/>
        <v>643.20000000000005</v>
      </c>
      <c r="BS41" s="107">
        <f t="shared" si="8"/>
        <v>643.20000000000005</v>
      </c>
      <c r="BT41" s="107">
        <f t="shared" si="8"/>
        <v>643.20000000000005</v>
      </c>
      <c r="BU41" s="107">
        <f t="shared" si="8"/>
        <v>643.20000000000005</v>
      </c>
      <c r="BV41" s="107">
        <f t="shared" si="8"/>
        <v>778</v>
      </c>
      <c r="BW41" s="107">
        <f t="shared" si="8"/>
        <v>778</v>
      </c>
      <c r="BX41" s="107">
        <f t="shared" si="8"/>
        <v>778</v>
      </c>
      <c r="BY41" s="107">
        <f t="shared" si="8"/>
        <v>778</v>
      </c>
      <c r="BZ41" s="107">
        <f t="shared" si="8"/>
        <v>781</v>
      </c>
      <c r="CA41" s="107">
        <f t="shared" si="8"/>
        <v>781</v>
      </c>
      <c r="CB41" s="107">
        <f t="shared" si="8"/>
        <v>781</v>
      </c>
      <c r="CC41" s="107">
        <f t="shared" si="8"/>
        <v>781</v>
      </c>
      <c r="CD41" s="107">
        <f t="shared" si="8"/>
        <v>787</v>
      </c>
      <c r="CE41" s="107">
        <f t="shared" si="8"/>
        <v>787</v>
      </c>
      <c r="CF41" s="107">
        <f t="shared" si="8"/>
        <v>787</v>
      </c>
      <c r="CG41" s="107">
        <f t="shared" si="8"/>
        <v>787</v>
      </c>
      <c r="CH41" s="107">
        <f t="shared" si="8"/>
        <v>748</v>
      </c>
      <c r="CI41" s="107">
        <f t="shared" si="8"/>
        <v>748</v>
      </c>
      <c r="CJ41" s="107">
        <f t="shared" si="8"/>
        <v>748</v>
      </c>
      <c r="CK41" s="107">
        <f t="shared" si="8"/>
        <v>748</v>
      </c>
      <c r="CL41" s="107">
        <f t="shared" si="8"/>
        <v>196</v>
      </c>
      <c r="CM41" s="107">
        <f t="shared" si="8"/>
        <v>196</v>
      </c>
      <c r="CN41" s="107">
        <f t="shared" si="8"/>
        <v>196</v>
      </c>
      <c r="CO41" s="107">
        <f t="shared" si="8"/>
        <v>196</v>
      </c>
      <c r="CP41" s="107">
        <f t="shared" si="8"/>
        <v>186</v>
      </c>
      <c r="CQ41" s="107">
        <f t="shared" si="8"/>
        <v>186</v>
      </c>
      <c r="CR41" s="107">
        <f t="shared" si="8"/>
        <v>186</v>
      </c>
      <c r="CS41" s="107">
        <f t="shared" si="8"/>
        <v>186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8954.1000000000022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141.5</v>
      </c>
      <c r="D46" s="120">
        <v>202.2</v>
      </c>
      <c r="E46" s="120">
        <v>388.6</v>
      </c>
      <c r="F46" s="120">
        <v>159.5</v>
      </c>
      <c r="G46" s="120">
        <v>259.8</v>
      </c>
      <c r="H46" s="120">
        <v>674.7</v>
      </c>
      <c r="I46" s="120">
        <v>713.5</v>
      </c>
      <c r="J46" s="120">
        <v>687.8</v>
      </c>
      <c r="K46" s="120">
        <v>672.4</v>
      </c>
      <c r="L46" s="120">
        <v>661.1</v>
      </c>
      <c r="M46" s="120">
        <v>638.20000000000005</v>
      </c>
      <c r="N46" s="120">
        <v>714.2</v>
      </c>
      <c r="O46" s="120">
        <v>802.3</v>
      </c>
      <c r="P46" s="120">
        <v>821.2</v>
      </c>
      <c r="Q46" s="120">
        <v>666.6</v>
      </c>
      <c r="R46" s="120">
        <v>434.9</v>
      </c>
      <c r="S46" s="120">
        <v>594.5</v>
      </c>
      <c r="T46" s="120">
        <v>408.1</v>
      </c>
      <c r="U46" s="120">
        <v>104.9</v>
      </c>
      <c r="V46" s="120">
        <v>314.60000000000002</v>
      </c>
      <c r="W46" s="120">
        <v>98.9</v>
      </c>
      <c r="X46" s="120">
        <v>91.6</v>
      </c>
      <c r="Y46" s="120">
        <v>41.6</v>
      </c>
      <c r="Z46" s="120">
        <v>185.2</v>
      </c>
      <c r="AA46" s="120"/>
      <c r="AB46" s="120"/>
      <c r="AC46" s="120"/>
      <c r="AD46" s="120"/>
      <c r="AE46" s="120"/>
      <c r="AF46" s="120">
        <v>62.7</v>
      </c>
      <c r="AG46" s="120">
        <v>137.19999999999999</v>
      </c>
      <c r="AH46" s="120">
        <v>185.2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112.6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2743.900000000001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420.2</v>
      </c>
      <c r="BS48" s="120">
        <v>420.2</v>
      </c>
      <c r="BT48" s="120">
        <v>420.2</v>
      </c>
      <c r="BU48" s="120">
        <v>420.2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2420.1999999999998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141.5</v>
      </c>
      <c r="D50" s="107">
        <f t="shared" si="9"/>
        <v>202.2</v>
      </c>
      <c r="E50" s="107">
        <f t="shared" si="9"/>
        <v>388.6</v>
      </c>
      <c r="F50" s="107">
        <f t="shared" si="9"/>
        <v>159.5</v>
      </c>
      <c r="G50" s="107">
        <f t="shared" si="9"/>
        <v>259.8</v>
      </c>
      <c r="H50" s="107">
        <f t="shared" si="9"/>
        <v>674.7</v>
      </c>
      <c r="I50" s="107">
        <f t="shared" si="9"/>
        <v>713.5</v>
      </c>
      <c r="J50" s="107">
        <f t="shared" si="9"/>
        <v>687.8</v>
      </c>
      <c r="K50" s="107">
        <f t="shared" si="9"/>
        <v>672.4</v>
      </c>
      <c r="L50" s="107">
        <f t="shared" si="9"/>
        <v>661.1</v>
      </c>
      <c r="M50" s="107">
        <f t="shared" si="9"/>
        <v>638.20000000000005</v>
      </c>
      <c r="N50" s="107">
        <f t="shared" si="9"/>
        <v>714.2</v>
      </c>
      <c r="O50" s="107">
        <f t="shared" si="9"/>
        <v>802.3</v>
      </c>
      <c r="P50" s="107">
        <f t="shared" si="9"/>
        <v>821.2</v>
      </c>
      <c r="Q50" s="107">
        <f t="shared" si="9"/>
        <v>666.6</v>
      </c>
      <c r="R50" s="107">
        <f t="shared" si="9"/>
        <v>434.9</v>
      </c>
      <c r="S50" s="107">
        <f t="shared" si="9"/>
        <v>594.5</v>
      </c>
      <c r="T50" s="107">
        <f t="shared" si="9"/>
        <v>408.1</v>
      </c>
      <c r="U50" s="107">
        <f t="shared" si="9"/>
        <v>104.9</v>
      </c>
      <c r="V50" s="107">
        <f t="shared" si="9"/>
        <v>314.60000000000002</v>
      </c>
      <c r="W50" s="107">
        <f t="shared" si="9"/>
        <v>98.9</v>
      </c>
      <c r="X50" s="107">
        <f t="shared" si="9"/>
        <v>91.6</v>
      </c>
      <c r="Y50" s="107">
        <f t="shared" si="9"/>
        <v>41.6</v>
      </c>
      <c r="Z50" s="107">
        <f t="shared" si="9"/>
        <v>185.2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62.7</v>
      </c>
      <c r="AG50" s="107">
        <f t="shared" si="9"/>
        <v>137.19999999999999</v>
      </c>
      <c r="AH50" s="107">
        <f t="shared" si="9"/>
        <v>185.2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112.6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420.2</v>
      </c>
      <c r="BS50" s="107">
        <f t="shared" si="10"/>
        <v>420.2</v>
      </c>
      <c r="BT50" s="107">
        <f t="shared" si="10"/>
        <v>420.2</v>
      </c>
      <c r="BU50" s="107">
        <f t="shared" si="10"/>
        <v>420.2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5164.1000000000004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5967.9939999999997</v>
      </c>
      <c r="C53" s="107">
        <f t="shared" ref="C53:BN53" si="13">C17+C27+C41</f>
        <v>5871.9960000000001</v>
      </c>
      <c r="D53" s="107">
        <f t="shared" si="13"/>
        <v>5820.1049999999996</v>
      </c>
      <c r="E53" s="107">
        <f t="shared" si="13"/>
        <v>5810.241</v>
      </c>
      <c r="F53" s="107">
        <f t="shared" si="13"/>
        <v>5762.1900000000005</v>
      </c>
      <c r="G53" s="107">
        <f t="shared" si="13"/>
        <v>5746.1350000000002</v>
      </c>
      <c r="H53" s="107">
        <f t="shared" si="13"/>
        <v>5746.03</v>
      </c>
      <c r="I53" s="107">
        <f t="shared" si="13"/>
        <v>5720.893</v>
      </c>
      <c r="J53" s="107">
        <f t="shared" si="13"/>
        <v>5676.6940000000004</v>
      </c>
      <c r="K53" s="107">
        <f t="shared" si="13"/>
        <v>5651.357</v>
      </c>
      <c r="L53" s="107">
        <f t="shared" si="13"/>
        <v>5629.5330000000004</v>
      </c>
      <c r="M53" s="107">
        <f t="shared" si="13"/>
        <v>5607.7269999999999</v>
      </c>
      <c r="N53" s="107">
        <f t="shared" si="13"/>
        <v>5579.4949999999999</v>
      </c>
      <c r="O53" s="107">
        <f t="shared" si="13"/>
        <v>5577.4299999999994</v>
      </c>
      <c r="P53" s="107">
        <f t="shared" si="13"/>
        <v>5575.3490000000002</v>
      </c>
      <c r="Q53" s="107">
        <f t="shared" si="13"/>
        <v>5570.2850000000008</v>
      </c>
      <c r="R53" s="107">
        <f t="shared" si="13"/>
        <v>5606.8459999999995</v>
      </c>
      <c r="S53" s="107">
        <f t="shared" si="13"/>
        <v>5648.6390000000001</v>
      </c>
      <c r="T53" s="107">
        <f t="shared" si="13"/>
        <v>5700.5740000000005</v>
      </c>
      <c r="U53" s="107">
        <f t="shared" si="13"/>
        <v>5786.9589999999998</v>
      </c>
      <c r="V53" s="107">
        <f t="shared" si="13"/>
        <v>5947.3130000000001</v>
      </c>
      <c r="W53" s="107">
        <f t="shared" si="13"/>
        <v>6053.973</v>
      </c>
      <c r="X53" s="107">
        <f t="shared" si="13"/>
        <v>6182.317</v>
      </c>
      <c r="Y53" s="107">
        <f t="shared" si="13"/>
        <v>6327.795000000001</v>
      </c>
      <c r="Z53" s="107">
        <f t="shared" si="13"/>
        <v>6576.027</v>
      </c>
      <c r="AA53" s="107">
        <f t="shared" si="13"/>
        <v>6836.24</v>
      </c>
      <c r="AB53" s="107">
        <f t="shared" si="13"/>
        <v>6964.3600000000006</v>
      </c>
      <c r="AC53" s="107">
        <f t="shared" si="13"/>
        <v>7125.5920000000006</v>
      </c>
      <c r="AD53" s="107">
        <f t="shared" si="13"/>
        <v>7400.1909999999989</v>
      </c>
      <c r="AE53" s="107">
        <f t="shared" si="13"/>
        <v>7395.1469999999999</v>
      </c>
      <c r="AF53" s="107">
        <f t="shared" si="13"/>
        <v>6999.8879999999999</v>
      </c>
      <c r="AG53" s="107">
        <f t="shared" si="13"/>
        <v>7072.9199999999992</v>
      </c>
      <c r="AH53" s="107">
        <f t="shared" si="13"/>
        <v>7270.9199999999992</v>
      </c>
      <c r="AI53" s="107">
        <f t="shared" si="13"/>
        <v>7377.4770000000008</v>
      </c>
      <c r="AJ53" s="107">
        <f t="shared" si="13"/>
        <v>7656.018</v>
      </c>
      <c r="AK53" s="107">
        <f t="shared" si="13"/>
        <v>7656.0529999999999</v>
      </c>
      <c r="AL53" s="107">
        <f t="shared" si="13"/>
        <v>7743.5239999999985</v>
      </c>
      <c r="AM53" s="107">
        <f t="shared" si="13"/>
        <v>7688.5909999999994</v>
      </c>
      <c r="AN53" s="107">
        <f t="shared" si="13"/>
        <v>7773.7310000000007</v>
      </c>
      <c r="AO53" s="107">
        <f t="shared" si="13"/>
        <v>7784.732</v>
      </c>
      <c r="AP53" s="107">
        <f t="shared" si="13"/>
        <v>7763.4409999999998</v>
      </c>
      <c r="AQ53" s="107">
        <f t="shared" si="13"/>
        <v>7784.5659999999989</v>
      </c>
      <c r="AR53" s="107">
        <f t="shared" si="13"/>
        <v>7810.4409999999998</v>
      </c>
      <c r="AS53" s="107">
        <f t="shared" si="13"/>
        <v>7796.8189999999995</v>
      </c>
      <c r="AT53" s="107">
        <f t="shared" si="13"/>
        <v>7699.8689999999997</v>
      </c>
      <c r="AU53" s="107">
        <f t="shared" si="13"/>
        <v>7783.1710000000003</v>
      </c>
      <c r="AV53" s="107">
        <f t="shared" si="13"/>
        <v>7766.6569999999992</v>
      </c>
      <c r="AW53" s="107">
        <f t="shared" si="13"/>
        <v>7751.1279999999997</v>
      </c>
      <c r="AX53" s="107">
        <f t="shared" si="13"/>
        <v>7722.2839999999997</v>
      </c>
      <c r="AY53" s="107">
        <f t="shared" si="13"/>
        <v>7711.3859999999995</v>
      </c>
      <c r="AZ53" s="107">
        <f t="shared" si="13"/>
        <v>7695.2419999999993</v>
      </c>
      <c r="BA53" s="107">
        <f t="shared" si="13"/>
        <v>7686.4649999999992</v>
      </c>
      <c r="BB53" s="107">
        <f t="shared" si="13"/>
        <v>7625.4229999999998</v>
      </c>
      <c r="BC53" s="107">
        <f t="shared" si="13"/>
        <v>7533.4249999999993</v>
      </c>
      <c r="BD53" s="107">
        <f t="shared" si="13"/>
        <v>7450.0989999999993</v>
      </c>
      <c r="BE53" s="107">
        <f t="shared" si="13"/>
        <v>7244.49</v>
      </c>
      <c r="BF53" s="107">
        <f t="shared" si="13"/>
        <v>7582.5659999999989</v>
      </c>
      <c r="BG53" s="107">
        <f t="shared" si="13"/>
        <v>7621.3919999999998</v>
      </c>
      <c r="BH53" s="107">
        <f t="shared" si="13"/>
        <v>7518.143</v>
      </c>
      <c r="BI53" s="107">
        <f t="shared" si="13"/>
        <v>7419.6500000000015</v>
      </c>
      <c r="BJ53" s="107">
        <f t="shared" si="13"/>
        <v>7338.9279999999999</v>
      </c>
      <c r="BK53" s="107">
        <f t="shared" si="13"/>
        <v>7163.9860000000008</v>
      </c>
      <c r="BL53" s="107">
        <f t="shared" si="13"/>
        <v>7356.005000000001</v>
      </c>
      <c r="BM53" s="107">
        <f t="shared" si="13"/>
        <v>7356.1509999999998</v>
      </c>
      <c r="BN53" s="107">
        <f t="shared" si="13"/>
        <v>6943.255000000001</v>
      </c>
      <c r="BO53" s="107">
        <f t="shared" ref="BO53:CX53" si="14">BO17+BO27+BO41</f>
        <v>7785.4580000000005</v>
      </c>
      <c r="BP53" s="107">
        <f t="shared" si="14"/>
        <v>7477.1170000000002</v>
      </c>
      <c r="BQ53" s="107">
        <f t="shared" si="14"/>
        <v>7476.634</v>
      </c>
      <c r="BR53" s="107">
        <f t="shared" si="14"/>
        <v>7634.5149999999994</v>
      </c>
      <c r="BS53" s="107">
        <f t="shared" si="14"/>
        <v>7799.1889999999994</v>
      </c>
      <c r="BT53" s="107">
        <f t="shared" si="14"/>
        <v>7811.3229999999994</v>
      </c>
      <c r="BU53" s="107">
        <f t="shared" si="14"/>
        <v>7913.8219999999992</v>
      </c>
      <c r="BV53" s="107">
        <f t="shared" si="14"/>
        <v>8054.6079999999993</v>
      </c>
      <c r="BW53" s="107">
        <f t="shared" si="14"/>
        <v>8042.433</v>
      </c>
      <c r="BX53" s="107">
        <f t="shared" si="14"/>
        <v>8036.6179999999995</v>
      </c>
      <c r="BY53" s="107">
        <f t="shared" si="14"/>
        <v>8028.7</v>
      </c>
      <c r="BZ53" s="107">
        <f t="shared" si="14"/>
        <v>8036.5959999999995</v>
      </c>
      <c r="CA53" s="107">
        <f t="shared" si="14"/>
        <v>8022.6509999999998</v>
      </c>
      <c r="CB53" s="107">
        <f t="shared" si="14"/>
        <v>8317.4449999999997</v>
      </c>
      <c r="CC53" s="107">
        <f t="shared" si="14"/>
        <v>7989.1009999999997</v>
      </c>
      <c r="CD53" s="107">
        <f t="shared" si="14"/>
        <v>8001.3429999999998</v>
      </c>
      <c r="CE53" s="107">
        <f t="shared" si="14"/>
        <v>8017.6329999999998</v>
      </c>
      <c r="CF53" s="107">
        <f t="shared" si="14"/>
        <v>8011.7129999999997</v>
      </c>
      <c r="CG53" s="107">
        <f t="shared" si="14"/>
        <v>7811.3339999999998</v>
      </c>
      <c r="CH53" s="107">
        <f t="shared" si="14"/>
        <v>7869.7509999999993</v>
      </c>
      <c r="CI53" s="107">
        <f t="shared" si="14"/>
        <v>7910.9569999999994</v>
      </c>
      <c r="CJ53" s="107">
        <f t="shared" si="14"/>
        <v>7725.4549999999999</v>
      </c>
      <c r="CK53" s="107">
        <f t="shared" si="14"/>
        <v>7643.3149999999996</v>
      </c>
      <c r="CL53" s="107">
        <f t="shared" si="14"/>
        <v>7064.8979999999992</v>
      </c>
      <c r="CM53" s="107">
        <f t="shared" si="14"/>
        <v>7069.009</v>
      </c>
      <c r="CN53" s="107">
        <f t="shared" si="14"/>
        <v>7045.0229999999992</v>
      </c>
      <c r="CO53" s="107">
        <f t="shared" si="14"/>
        <v>7041.125</v>
      </c>
      <c r="CP53" s="107">
        <f t="shared" si="14"/>
        <v>6860.2609999999995</v>
      </c>
      <c r="CQ53" s="107">
        <f t="shared" si="14"/>
        <v>6750.4069999999992</v>
      </c>
      <c r="CR53" s="107">
        <f t="shared" si="14"/>
        <v>6681.4589999999998</v>
      </c>
      <c r="CS53" s="107">
        <f t="shared" si="14"/>
        <v>6662.9580000000005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170401.77849999993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5968.0039999999999</v>
      </c>
      <c r="C5" s="25">
        <v>5872.009</v>
      </c>
      <c r="D5" s="25">
        <v>5820.12</v>
      </c>
      <c r="E5" s="25">
        <v>5810.2709999999997</v>
      </c>
      <c r="F5" s="25">
        <v>5762.1620000000003</v>
      </c>
      <c r="G5" s="25">
        <v>5746.1009999999997</v>
      </c>
      <c r="H5" s="25">
        <v>5746.0420000000004</v>
      </c>
      <c r="I5" s="25">
        <v>5720.8590000000004</v>
      </c>
      <c r="J5" s="25">
        <v>5676.6949999999997</v>
      </c>
      <c r="K5" s="25">
        <v>5651.38</v>
      </c>
      <c r="L5" s="25">
        <v>5629.5739999999996</v>
      </c>
      <c r="M5" s="25">
        <v>5607.7569999999996</v>
      </c>
      <c r="N5" s="25">
        <v>5579.5379999999996</v>
      </c>
      <c r="O5" s="25">
        <v>5577.393</v>
      </c>
      <c r="P5" s="25">
        <v>5575.3770000000004</v>
      </c>
      <c r="Q5" s="25">
        <v>5570.3310000000001</v>
      </c>
      <c r="R5" s="25">
        <v>5606.8879999999999</v>
      </c>
      <c r="S5" s="25">
        <v>5648.6239999999998</v>
      </c>
      <c r="T5" s="25">
        <v>5700.549</v>
      </c>
      <c r="U5" s="25">
        <v>5786.9520000000002</v>
      </c>
      <c r="V5" s="25">
        <v>5947.35</v>
      </c>
      <c r="W5" s="25">
        <v>6053.9669999999996</v>
      </c>
      <c r="X5" s="25">
        <v>6182.2929999999997</v>
      </c>
      <c r="Y5" s="25">
        <v>6327.7950000000001</v>
      </c>
      <c r="Z5" s="25">
        <v>6576.0739999999996</v>
      </c>
      <c r="AA5" s="25">
        <v>6836.2389999999996</v>
      </c>
      <c r="AB5" s="25">
        <v>6964.3580000000002</v>
      </c>
      <c r="AC5" s="25">
        <v>7125.6210000000001</v>
      </c>
      <c r="AD5" s="25">
        <v>7400.2179999999998</v>
      </c>
      <c r="AE5" s="25">
        <v>7395.1959999999999</v>
      </c>
      <c r="AF5" s="25">
        <v>6999.9350000000004</v>
      </c>
      <c r="AG5" s="25">
        <v>7072.96</v>
      </c>
      <c r="AH5" s="25">
        <v>7270.8850000000002</v>
      </c>
      <c r="AI5" s="25">
        <v>7377.4269999999997</v>
      </c>
      <c r="AJ5" s="25">
        <v>7655.9679999999998</v>
      </c>
      <c r="AK5" s="25">
        <v>7656.05</v>
      </c>
      <c r="AL5" s="25">
        <v>7743.5010000000002</v>
      </c>
      <c r="AM5" s="25">
        <v>7688.5659999999998</v>
      </c>
      <c r="AN5" s="25">
        <v>7773.7330000000002</v>
      </c>
      <c r="AO5" s="25">
        <v>7784.768</v>
      </c>
      <c r="AP5" s="25">
        <v>7763.3969999999999</v>
      </c>
      <c r="AQ5" s="25">
        <v>7784.5680000000002</v>
      </c>
      <c r="AR5" s="25">
        <v>7810.4409999999998</v>
      </c>
      <c r="AS5" s="25">
        <v>7796.8190000000004</v>
      </c>
      <c r="AT5" s="25">
        <v>7699.8320000000003</v>
      </c>
      <c r="AU5" s="25">
        <v>7783.1710000000003</v>
      </c>
      <c r="AV5" s="25">
        <v>7766.6570000000002</v>
      </c>
      <c r="AW5" s="25">
        <v>7751.1279999999997</v>
      </c>
      <c r="AX5" s="25">
        <v>7722.2839999999997</v>
      </c>
      <c r="AY5" s="25">
        <v>7711.3860000000004</v>
      </c>
      <c r="AZ5" s="25">
        <v>7695.2420000000002</v>
      </c>
      <c r="BA5" s="25">
        <v>7686.4650000000001</v>
      </c>
      <c r="BB5" s="25">
        <v>7625.4179999999997</v>
      </c>
      <c r="BC5" s="25">
        <v>7533.4449999999997</v>
      </c>
      <c r="BD5" s="25">
        <v>7450.0969999999998</v>
      </c>
      <c r="BE5" s="25">
        <v>7244.5020000000004</v>
      </c>
      <c r="BF5" s="25">
        <v>7582.5420000000004</v>
      </c>
      <c r="BG5" s="25">
        <v>7621.4179999999997</v>
      </c>
      <c r="BH5" s="25">
        <v>7518.1329999999998</v>
      </c>
      <c r="BI5" s="25">
        <v>7419.6459999999997</v>
      </c>
      <c r="BJ5" s="25">
        <v>7338.8890000000001</v>
      </c>
      <c r="BK5" s="25">
        <v>7164.0249999999996</v>
      </c>
      <c r="BL5" s="25">
        <v>7356.0309999999999</v>
      </c>
      <c r="BM5" s="25">
        <v>7356.1139999999996</v>
      </c>
      <c r="BN5" s="25">
        <v>6943.2120000000004</v>
      </c>
      <c r="BO5" s="25">
        <v>7785.4089999999997</v>
      </c>
      <c r="BP5" s="25">
        <v>7477.1139999999996</v>
      </c>
      <c r="BQ5" s="25">
        <v>7476.6229999999996</v>
      </c>
      <c r="BR5" s="25">
        <v>7634.5429999999997</v>
      </c>
      <c r="BS5" s="25">
        <v>7799.232</v>
      </c>
      <c r="BT5" s="25">
        <v>7811.33</v>
      </c>
      <c r="BU5" s="25">
        <v>7913.8729999999996</v>
      </c>
      <c r="BV5" s="25">
        <v>8054.6360000000004</v>
      </c>
      <c r="BW5" s="25">
        <v>8042.4759999999997</v>
      </c>
      <c r="BX5" s="25">
        <v>8036.6030000000001</v>
      </c>
      <c r="BY5" s="25">
        <v>8028.74</v>
      </c>
      <c r="BZ5" s="25">
        <v>8036.5829999999996</v>
      </c>
      <c r="CA5" s="25">
        <v>8022.6180000000004</v>
      </c>
      <c r="CB5" s="25">
        <v>8317.4629999999997</v>
      </c>
      <c r="CC5" s="25">
        <v>7989.0690000000004</v>
      </c>
      <c r="CD5" s="25">
        <v>8001.3130000000001</v>
      </c>
      <c r="CE5" s="25">
        <v>8017.6310000000003</v>
      </c>
      <c r="CF5" s="25">
        <v>8011.7370000000001</v>
      </c>
      <c r="CG5" s="25">
        <v>7811.2960000000003</v>
      </c>
      <c r="CH5" s="25">
        <v>7869.7430000000004</v>
      </c>
      <c r="CI5" s="25">
        <v>7910.9870000000001</v>
      </c>
      <c r="CJ5" s="25">
        <v>7725.4110000000001</v>
      </c>
      <c r="CK5" s="25">
        <v>7643.3590000000004</v>
      </c>
      <c r="CL5" s="25">
        <v>7064.942</v>
      </c>
      <c r="CM5" s="25">
        <v>7069.0069999999996</v>
      </c>
      <c r="CN5" s="25">
        <v>7045.0540000000001</v>
      </c>
      <c r="CO5" s="25">
        <v>7041.1220000000003</v>
      </c>
      <c r="CP5" s="25">
        <v>6860.2179999999998</v>
      </c>
      <c r="CQ5" s="25">
        <v>6750.3670000000002</v>
      </c>
      <c r="CR5" s="25">
        <v>6681.4409999999998</v>
      </c>
      <c r="CS5" s="25">
        <v>6662.9179999999997</v>
      </c>
      <c r="CT5" s="26"/>
      <c r="CU5" s="26"/>
      <c r="CV5" s="26"/>
      <c r="CW5" s="27"/>
      <c r="CX5" s="28">
        <f t="array" ref="CX5">SUMPRODUCT(B5:CW5*0.25)</f>
        <v>170401.81250000003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98.08</v>
      </c>
      <c r="C8" s="37">
        <v>99.26</v>
      </c>
      <c r="D8" s="37">
        <v>98.97</v>
      </c>
      <c r="E8" s="37">
        <v>92.09</v>
      </c>
      <c r="F8" s="37">
        <v>98.36</v>
      </c>
      <c r="G8" s="37">
        <v>93.89</v>
      </c>
      <c r="H8" s="37">
        <v>86.9</v>
      </c>
      <c r="I8" s="37">
        <v>77.86</v>
      </c>
      <c r="J8" s="37">
        <v>87.66</v>
      </c>
      <c r="K8" s="37">
        <v>87.27</v>
      </c>
      <c r="L8" s="37">
        <v>83.39</v>
      </c>
      <c r="M8" s="37">
        <v>83.7</v>
      </c>
      <c r="N8" s="37">
        <v>89</v>
      </c>
      <c r="O8" s="37">
        <v>87.17</v>
      </c>
      <c r="P8" s="37">
        <v>86.13</v>
      </c>
      <c r="Q8" s="37">
        <v>89</v>
      </c>
      <c r="R8" s="37">
        <v>93.94</v>
      </c>
      <c r="S8" s="37">
        <v>89.3</v>
      </c>
      <c r="T8" s="37">
        <v>94.89</v>
      </c>
      <c r="U8" s="37">
        <v>98.27</v>
      </c>
      <c r="V8" s="37">
        <v>99.77</v>
      </c>
      <c r="W8" s="37">
        <v>108.8</v>
      </c>
      <c r="X8" s="37">
        <v>127.07</v>
      </c>
      <c r="Y8" s="37">
        <v>161.38</v>
      </c>
      <c r="Z8" s="37">
        <v>140.55000000000001</v>
      </c>
      <c r="AA8" s="37">
        <v>171.31</v>
      </c>
      <c r="AB8" s="37">
        <v>138.52000000000001</v>
      </c>
      <c r="AC8" s="37">
        <v>95.92</v>
      </c>
      <c r="AD8" s="37">
        <v>95.36</v>
      </c>
      <c r="AE8" s="37">
        <v>89.65</v>
      </c>
      <c r="AF8" s="37">
        <v>84.53</v>
      </c>
      <c r="AG8" s="37">
        <v>12.78</v>
      </c>
      <c r="AH8" s="37">
        <v>46.04</v>
      </c>
      <c r="AI8" s="37">
        <v>8.43</v>
      </c>
      <c r="AJ8" s="37">
        <v>0.02</v>
      </c>
      <c r="AK8" s="37">
        <v>0.01</v>
      </c>
      <c r="AL8" s="37">
        <v>2.5499999999999998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0.02</v>
      </c>
      <c r="BH8" s="37">
        <v>8.43</v>
      </c>
      <c r="BI8" s="37">
        <v>12.77</v>
      </c>
      <c r="BJ8" s="37">
        <v>15.34</v>
      </c>
      <c r="BK8" s="37">
        <v>77.36</v>
      </c>
      <c r="BL8" s="37">
        <v>90.78</v>
      </c>
      <c r="BM8" s="37">
        <v>111.54</v>
      </c>
      <c r="BN8" s="37">
        <v>89</v>
      </c>
      <c r="BO8" s="37">
        <v>110.28</v>
      </c>
      <c r="BP8" s="37">
        <v>162.66999999999999</v>
      </c>
      <c r="BQ8" s="37">
        <v>231.77</v>
      </c>
      <c r="BR8" s="37">
        <v>107.96</v>
      </c>
      <c r="BS8" s="37">
        <v>135.25</v>
      </c>
      <c r="BT8" s="37">
        <v>168.42</v>
      </c>
      <c r="BU8" s="37">
        <v>209.72</v>
      </c>
      <c r="BV8" s="37">
        <v>180.57</v>
      </c>
      <c r="BW8" s="37">
        <v>201.04</v>
      </c>
      <c r="BX8" s="37">
        <v>240.23</v>
      </c>
      <c r="BY8" s="37">
        <v>240.49</v>
      </c>
      <c r="BZ8" s="37">
        <v>223.35</v>
      </c>
      <c r="CA8" s="37">
        <v>211.7</v>
      </c>
      <c r="CB8" s="37">
        <v>238.25</v>
      </c>
      <c r="CC8" s="43">
        <v>189.03</v>
      </c>
      <c r="CD8" s="37">
        <v>219.89</v>
      </c>
      <c r="CE8" s="37">
        <v>222.58</v>
      </c>
      <c r="CF8" s="37">
        <v>206.15</v>
      </c>
      <c r="CG8" s="37">
        <v>190.11</v>
      </c>
      <c r="CH8" s="37">
        <v>176.54</v>
      </c>
      <c r="CI8" s="37">
        <v>183.22</v>
      </c>
      <c r="CJ8" s="37">
        <v>155.08000000000001</v>
      </c>
      <c r="CK8" s="37">
        <v>133.9</v>
      </c>
      <c r="CL8" s="37">
        <v>142.77000000000001</v>
      </c>
      <c r="CM8" s="37">
        <v>142.30000000000001</v>
      </c>
      <c r="CN8" s="37">
        <v>136.44999999999999</v>
      </c>
      <c r="CO8" s="37">
        <v>130.47999999999999</v>
      </c>
      <c r="CP8" s="37">
        <v>138.46</v>
      </c>
      <c r="CQ8" s="37">
        <v>114.49</v>
      </c>
      <c r="CR8" s="37">
        <v>110.98</v>
      </c>
      <c r="CS8" s="37">
        <v>104.13</v>
      </c>
      <c r="CT8" s="38"/>
      <c r="CU8" s="38"/>
      <c r="CV8" s="38"/>
      <c r="CW8" s="39"/>
      <c r="CX8" s="40">
        <f>IF(SUM(B8:CW8)&lt;&gt;0,AVERAGEIF(B8:CW8,"&lt;&gt;"""),"")</f>
        <v>93.347395833333323</v>
      </c>
    </row>
    <row r="9" spans="1:102" ht="24.95" customHeight="1" thickBot="1" x14ac:dyDescent="0.25">
      <c r="A9" s="41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89.252499999999998</v>
      </c>
      <c r="G9" s="43">
        <v>89.252499999999998</v>
      </c>
      <c r="H9" s="43">
        <v>89.252499999999998</v>
      </c>
      <c r="I9" s="43">
        <v>89.252499999999998</v>
      </c>
      <c r="J9" s="43">
        <v>85.504999999999995</v>
      </c>
      <c r="K9" s="43">
        <v>85.504999999999995</v>
      </c>
      <c r="L9" s="43">
        <v>85.504999999999995</v>
      </c>
      <c r="M9" s="43">
        <v>85.504999999999995</v>
      </c>
      <c r="N9" s="43">
        <v>87.825000000000003</v>
      </c>
      <c r="O9" s="43">
        <v>87.825000000000003</v>
      </c>
      <c r="P9" s="43">
        <v>87.825000000000003</v>
      </c>
      <c r="Q9" s="43">
        <v>87.825000000000003</v>
      </c>
      <c r="R9" s="43">
        <v>94.1</v>
      </c>
      <c r="S9" s="43">
        <v>94.1</v>
      </c>
      <c r="T9" s="43">
        <v>94.1</v>
      </c>
      <c r="U9" s="43">
        <v>94.1</v>
      </c>
      <c r="V9" s="43">
        <v>124.255</v>
      </c>
      <c r="W9" s="43">
        <v>124.255</v>
      </c>
      <c r="X9" s="43">
        <v>124.255</v>
      </c>
      <c r="Y9" s="43">
        <v>124.255</v>
      </c>
      <c r="Z9" s="43">
        <v>136.57499999999999</v>
      </c>
      <c r="AA9" s="43">
        <v>136.57499999999999</v>
      </c>
      <c r="AB9" s="43">
        <v>136.57499999999999</v>
      </c>
      <c r="AC9" s="43">
        <v>136.57499999999999</v>
      </c>
      <c r="AD9" s="43">
        <v>70.58</v>
      </c>
      <c r="AE9" s="43">
        <v>70.58</v>
      </c>
      <c r="AF9" s="43">
        <v>70.58</v>
      </c>
      <c r="AG9" s="43">
        <v>70.58</v>
      </c>
      <c r="AH9" s="43">
        <v>13.625</v>
      </c>
      <c r="AI9" s="43">
        <v>13.625</v>
      </c>
      <c r="AJ9" s="43">
        <v>13.625</v>
      </c>
      <c r="AK9" s="43">
        <v>13.625</v>
      </c>
      <c r="AL9" s="43">
        <v>0.64249999999999996</v>
      </c>
      <c r="AM9" s="43">
        <v>0.64249999999999996</v>
      </c>
      <c r="AN9" s="43">
        <v>0.64249999999999996</v>
      </c>
      <c r="AO9" s="43">
        <v>0.64249999999999996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5.3075000000000001</v>
      </c>
      <c r="BG9" s="43">
        <v>5.3075000000000001</v>
      </c>
      <c r="BH9" s="43">
        <v>5.3075000000000001</v>
      </c>
      <c r="BI9" s="43">
        <v>5.3075000000000001</v>
      </c>
      <c r="BJ9" s="43">
        <v>73.754999999999995</v>
      </c>
      <c r="BK9" s="43">
        <v>73.754999999999995</v>
      </c>
      <c r="BL9" s="43">
        <v>73.754999999999995</v>
      </c>
      <c r="BM9" s="43">
        <v>73.754999999999995</v>
      </c>
      <c r="BN9" s="43">
        <v>148.43</v>
      </c>
      <c r="BO9" s="43">
        <v>148.43</v>
      </c>
      <c r="BP9" s="43">
        <v>148.43</v>
      </c>
      <c r="BQ9" s="43">
        <v>148.43</v>
      </c>
      <c r="BR9" s="43">
        <v>155.33750000000001</v>
      </c>
      <c r="BS9" s="43">
        <v>155.33750000000001</v>
      </c>
      <c r="BT9" s="43">
        <v>155.33750000000001</v>
      </c>
      <c r="BU9" s="43">
        <v>155.33750000000001</v>
      </c>
      <c r="BV9" s="43">
        <v>215.58250000000001</v>
      </c>
      <c r="BW9" s="43">
        <v>215.58250000000001</v>
      </c>
      <c r="BX9" s="43">
        <v>215.58250000000001</v>
      </c>
      <c r="BY9" s="43">
        <v>215.58250000000001</v>
      </c>
      <c r="BZ9" s="43">
        <v>215.58250000000001</v>
      </c>
      <c r="CA9" s="43">
        <v>215.58250000000001</v>
      </c>
      <c r="CB9" s="43">
        <v>215.58250000000001</v>
      </c>
      <c r="CC9" s="43">
        <v>215.58250000000001</v>
      </c>
      <c r="CD9" s="43">
        <v>209.6825</v>
      </c>
      <c r="CE9" s="43">
        <v>209.6825</v>
      </c>
      <c r="CF9" s="43">
        <v>209.6825</v>
      </c>
      <c r="CG9" s="43">
        <v>209.6825</v>
      </c>
      <c r="CH9" s="43">
        <v>162.185</v>
      </c>
      <c r="CI9" s="43">
        <v>162.185</v>
      </c>
      <c r="CJ9" s="43">
        <v>162.185</v>
      </c>
      <c r="CK9" s="43">
        <v>162.185</v>
      </c>
      <c r="CL9" s="43">
        <v>138</v>
      </c>
      <c r="CM9" s="43">
        <v>138</v>
      </c>
      <c r="CN9" s="43">
        <v>138</v>
      </c>
      <c r="CO9" s="43">
        <v>138</v>
      </c>
      <c r="CP9" s="43">
        <v>117.015</v>
      </c>
      <c r="CQ9" s="43">
        <v>117.015</v>
      </c>
      <c r="CR9" s="43">
        <v>117.015</v>
      </c>
      <c r="CS9" s="43">
        <v>117.015</v>
      </c>
      <c r="CT9" s="44"/>
      <c r="CU9" s="44"/>
      <c r="CV9" s="44"/>
      <c r="CW9" s="45"/>
      <c r="CX9" s="46">
        <f>IF(SUM(B9:CW9)&lt;&gt;0,AVERAGEIF(B9:CW9,"&lt;&gt;"""),"")</f>
        <v>93.347395833333323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53.076000000000001</v>
      </c>
      <c r="Z15" s="71">
        <v>50.176000000000002</v>
      </c>
      <c r="AA15" s="71">
        <v>46.207999999999998</v>
      </c>
      <c r="AB15" s="71">
        <v>41.368000000000002</v>
      </c>
      <c r="AC15" s="71">
        <v>35.520000000000003</v>
      </c>
      <c r="AD15" s="71">
        <v>28.852</v>
      </c>
      <c r="AE15" s="71">
        <v>22.356000000000002</v>
      </c>
      <c r="AF15" s="71">
        <v>16.396000000000001</v>
      </c>
      <c r="AG15" s="71">
        <v>10.747999999999999</v>
      </c>
      <c r="AH15" s="71">
        <v>5.18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2.08</v>
      </c>
      <c r="BH15" s="71">
        <v>6.34</v>
      </c>
      <c r="BI15" s="71">
        <v>11.244</v>
      </c>
      <c r="BJ15" s="71">
        <v>16.591999999999999</v>
      </c>
      <c r="BK15" s="71">
        <v>21.655999999999999</v>
      </c>
      <c r="BL15" s="71">
        <v>26.884</v>
      </c>
      <c r="BM15" s="71">
        <v>33.036000000000001</v>
      </c>
      <c r="BN15" s="71">
        <v>39.643999999999998</v>
      </c>
      <c r="BO15" s="71">
        <v>44.8</v>
      </c>
      <c r="BP15" s="71">
        <v>48.271999999999998</v>
      </c>
      <c r="BQ15" s="71">
        <v>50.863999999999997</v>
      </c>
      <c r="BR15" s="71">
        <v>53.015999999999998</v>
      </c>
      <c r="BS15" s="71">
        <v>54.34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853.41200000000003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53.076000000000001</v>
      </c>
      <c r="Z17" s="77">
        <f t="shared" si="0"/>
        <v>50.176000000000002</v>
      </c>
      <c r="AA17" s="77">
        <f t="shared" si="0"/>
        <v>46.207999999999998</v>
      </c>
      <c r="AB17" s="77">
        <f t="shared" si="0"/>
        <v>41.368000000000002</v>
      </c>
      <c r="AC17" s="77">
        <f t="shared" si="0"/>
        <v>35.520000000000003</v>
      </c>
      <c r="AD17" s="77">
        <f t="shared" si="0"/>
        <v>28.852</v>
      </c>
      <c r="AE17" s="77">
        <f t="shared" si="0"/>
        <v>22.356000000000002</v>
      </c>
      <c r="AF17" s="77">
        <f t="shared" si="0"/>
        <v>16.396000000000001</v>
      </c>
      <c r="AG17" s="77">
        <f t="shared" si="0"/>
        <v>10.747999999999999</v>
      </c>
      <c r="AH17" s="77">
        <f t="shared" si="0"/>
        <v>5.18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2.08</v>
      </c>
      <c r="BH17" s="77">
        <f t="shared" si="0"/>
        <v>6.34</v>
      </c>
      <c r="BI17" s="77">
        <f t="shared" si="0"/>
        <v>11.244</v>
      </c>
      <c r="BJ17" s="77">
        <f t="shared" si="0"/>
        <v>16.591999999999999</v>
      </c>
      <c r="BK17" s="77">
        <f t="shared" si="0"/>
        <v>21.655999999999999</v>
      </c>
      <c r="BL17" s="77">
        <f t="shared" si="0"/>
        <v>26.884</v>
      </c>
      <c r="BM17" s="77">
        <f t="shared" si="0"/>
        <v>33.036000000000001</v>
      </c>
      <c r="BN17" s="77">
        <f t="shared" si="0"/>
        <v>39.643999999999998</v>
      </c>
      <c r="BO17" s="77">
        <f t="shared" ref="BO17:CW17" si="1">SUM(BO11:BO16)</f>
        <v>44.8</v>
      </c>
      <c r="BP17" s="77">
        <f t="shared" si="1"/>
        <v>48.271999999999998</v>
      </c>
      <c r="BQ17" s="77">
        <f t="shared" si="1"/>
        <v>50.863999999999997</v>
      </c>
      <c r="BR17" s="77">
        <f t="shared" si="1"/>
        <v>53.015999999999998</v>
      </c>
      <c r="BS17" s="77">
        <f t="shared" si="1"/>
        <v>54.34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853.41200000000003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838.67599999999993</v>
      </c>
      <c r="C20" s="88">
        <v>838.85600000000011</v>
      </c>
      <c r="D20" s="88">
        <v>839.26800000000003</v>
      </c>
      <c r="E20" s="88">
        <v>839.34900000000005</v>
      </c>
      <c r="F20" s="88">
        <v>838.84500000000003</v>
      </c>
      <c r="G20" s="88">
        <v>838.90000000000009</v>
      </c>
      <c r="H20" s="88">
        <v>838.93299999999999</v>
      </c>
      <c r="I20" s="88">
        <v>838.99599999999998</v>
      </c>
      <c r="J20" s="88">
        <v>800.84900000000005</v>
      </c>
      <c r="K20" s="88">
        <v>800.46500000000003</v>
      </c>
      <c r="L20" s="88">
        <v>800.16800000000001</v>
      </c>
      <c r="M20" s="88">
        <v>800.03899999999999</v>
      </c>
      <c r="N20" s="88">
        <v>793.50400000000002</v>
      </c>
      <c r="O20" s="88">
        <v>793.44799999999998</v>
      </c>
      <c r="P20" s="88">
        <v>793.1450000000001</v>
      </c>
      <c r="Q20" s="88">
        <v>792.625</v>
      </c>
      <c r="R20" s="88">
        <v>793.28600000000006</v>
      </c>
      <c r="S20" s="88">
        <v>793.27499999999998</v>
      </c>
      <c r="T20" s="88">
        <v>789.99500000000012</v>
      </c>
      <c r="U20" s="88">
        <v>789.49</v>
      </c>
      <c r="V20" s="88">
        <v>791.17</v>
      </c>
      <c r="W20" s="88">
        <v>790.56399999999985</v>
      </c>
      <c r="X20" s="88">
        <v>790.36199999999997</v>
      </c>
      <c r="Y20" s="88">
        <v>790.52500000000009</v>
      </c>
      <c r="Z20" s="88">
        <v>792.73099999999999</v>
      </c>
      <c r="AA20" s="88">
        <v>792.29699999999991</v>
      </c>
      <c r="AB20" s="88">
        <v>792.05</v>
      </c>
      <c r="AC20" s="88">
        <v>791.76599999999996</v>
      </c>
      <c r="AD20" s="88">
        <v>773.80899999999997</v>
      </c>
      <c r="AE20" s="88">
        <v>773.82299999999998</v>
      </c>
      <c r="AF20" s="88">
        <v>773.25099999999998</v>
      </c>
      <c r="AG20" s="88">
        <v>776.06700000000001</v>
      </c>
      <c r="AH20" s="88">
        <v>766.31600000000003</v>
      </c>
      <c r="AI20" s="88">
        <v>771.34900000000005</v>
      </c>
      <c r="AJ20" s="88">
        <v>770.91</v>
      </c>
      <c r="AK20" s="88">
        <v>770.15600000000006</v>
      </c>
      <c r="AL20" s="88">
        <v>766.13299999999992</v>
      </c>
      <c r="AM20" s="88">
        <v>765.09999999999991</v>
      </c>
      <c r="AN20" s="88">
        <v>763.94499999999994</v>
      </c>
      <c r="AO20" s="88">
        <v>764.029</v>
      </c>
      <c r="AP20" s="88">
        <v>796.06700000000001</v>
      </c>
      <c r="AQ20" s="88">
        <v>796.31200000000001</v>
      </c>
      <c r="AR20" s="88">
        <v>795.70500000000004</v>
      </c>
      <c r="AS20" s="88">
        <v>795.55599999999993</v>
      </c>
      <c r="AT20" s="88">
        <v>801.97200000000009</v>
      </c>
      <c r="AU20" s="88">
        <v>801.87900000000002</v>
      </c>
      <c r="AV20" s="88">
        <v>801.21900000000005</v>
      </c>
      <c r="AW20" s="88">
        <v>800.99400000000003</v>
      </c>
      <c r="AX20" s="88">
        <v>780.98100000000011</v>
      </c>
      <c r="AY20" s="88">
        <v>780.98100000000011</v>
      </c>
      <c r="AZ20" s="88">
        <v>780.5379999999999</v>
      </c>
      <c r="BA20" s="88">
        <v>781.54399999999998</v>
      </c>
      <c r="BB20" s="88">
        <v>811.91099999999994</v>
      </c>
      <c r="BC20" s="88">
        <v>811.48099999999999</v>
      </c>
      <c r="BD20" s="88">
        <v>814.21500000000003</v>
      </c>
      <c r="BE20" s="88">
        <v>817.596</v>
      </c>
      <c r="BF20" s="88">
        <v>791.572</v>
      </c>
      <c r="BG20" s="88">
        <v>788.94499999999994</v>
      </c>
      <c r="BH20" s="88">
        <v>792.17499999999995</v>
      </c>
      <c r="BI20" s="88">
        <v>794.46899999999994</v>
      </c>
      <c r="BJ20" s="88">
        <v>792.83</v>
      </c>
      <c r="BK20" s="88">
        <v>792.06600000000003</v>
      </c>
      <c r="BL20" s="88">
        <v>792.98199999999997</v>
      </c>
      <c r="BM20" s="88">
        <v>794.16899999999998</v>
      </c>
      <c r="BN20" s="88">
        <v>742.50900000000001</v>
      </c>
      <c r="BO20" s="88">
        <v>742.75200000000007</v>
      </c>
      <c r="BP20" s="88">
        <v>743.63200000000006</v>
      </c>
      <c r="BQ20" s="88">
        <v>744.49900000000002</v>
      </c>
      <c r="BR20" s="88">
        <v>656.90999999999985</v>
      </c>
      <c r="BS20" s="88">
        <v>657.19600000000003</v>
      </c>
      <c r="BT20" s="88">
        <v>652.85899999999992</v>
      </c>
      <c r="BU20" s="88">
        <v>653.43499999999995</v>
      </c>
      <c r="BV20" s="88">
        <v>669.22299999999996</v>
      </c>
      <c r="BW20" s="88">
        <v>669.72900000000004</v>
      </c>
      <c r="BX20" s="88">
        <v>670.73599999999999</v>
      </c>
      <c r="BY20" s="88">
        <v>671.21800000000007</v>
      </c>
      <c r="BZ20" s="88">
        <v>651.65699999999993</v>
      </c>
      <c r="CA20" s="88">
        <v>651.72400000000005</v>
      </c>
      <c r="CB20" s="88">
        <v>651.32000000000005</v>
      </c>
      <c r="CC20" s="88">
        <v>651.30499999999995</v>
      </c>
      <c r="CD20" s="88">
        <v>648.31299999999999</v>
      </c>
      <c r="CE20" s="88">
        <v>648.41899999999998</v>
      </c>
      <c r="CF20" s="88">
        <v>648.42000000000007</v>
      </c>
      <c r="CG20" s="88">
        <v>648.33600000000001</v>
      </c>
      <c r="CH20" s="88">
        <v>647.13300000000004</v>
      </c>
      <c r="CI20" s="88">
        <v>646.947</v>
      </c>
      <c r="CJ20" s="88">
        <v>652.13800000000003</v>
      </c>
      <c r="CK20" s="88">
        <v>651.71</v>
      </c>
      <c r="CL20" s="88">
        <v>787.42499999999995</v>
      </c>
      <c r="CM20" s="88">
        <v>787.04399999999998</v>
      </c>
      <c r="CN20" s="88">
        <v>786.70999999999992</v>
      </c>
      <c r="CO20" s="88">
        <v>786.32499999999993</v>
      </c>
      <c r="CP20" s="88">
        <v>824.86799999999994</v>
      </c>
      <c r="CQ20" s="88">
        <v>824.33600000000001</v>
      </c>
      <c r="CR20" s="88">
        <v>824.05899999999997</v>
      </c>
      <c r="CS20" s="88">
        <v>823.62099999999998</v>
      </c>
      <c r="CT20" s="89"/>
      <c r="CU20" s="89"/>
      <c r="CV20" s="89"/>
      <c r="CW20" s="90"/>
      <c r="CX20" s="91">
        <f t="array" ref="CX20">SUMPRODUCT(B20:CW20*0.25)</f>
        <v>18360.782999999999</v>
      </c>
    </row>
    <row r="21" spans="1:102" ht="24.95" customHeight="1" x14ac:dyDescent="0.2">
      <c r="A21" s="92" t="s">
        <v>17</v>
      </c>
      <c r="B21" s="93">
        <v>1053.4069999999999</v>
      </c>
      <c r="C21" s="94">
        <v>1046.0060000000001</v>
      </c>
      <c r="D21" s="94">
        <v>1043.5239999999999</v>
      </c>
      <c r="E21" s="94">
        <v>1047.0669999999998</v>
      </c>
      <c r="F21" s="94">
        <v>1032.0999999999999</v>
      </c>
      <c r="G21" s="94">
        <v>1029.3050000000001</v>
      </c>
      <c r="H21" s="94">
        <v>1036.2759999999998</v>
      </c>
      <c r="I21" s="94">
        <v>1036.816</v>
      </c>
      <c r="J21" s="94">
        <v>1033.1420000000001</v>
      </c>
      <c r="K21" s="94">
        <v>1033.154</v>
      </c>
      <c r="L21" s="94">
        <v>1032.95</v>
      </c>
      <c r="M21" s="94">
        <v>1032.7080000000001</v>
      </c>
      <c r="N21" s="94">
        <v>1039.5379999999998</v>
      </c>
      <c r="O21" s="94">
        <v>1046.5380000000002</v>
      </c>
      <c r="P21" s="94">
        <v>1048.4970000000001</v>
      </c>
      <c r="Q21" s="94">
        <v>1046.4950000000001</v>
      </c>
      <c r="R21" s="94">
        <v>1071.4480000000001</v>
      </c>
      <c r="S21" s="94">
        <v>1080.7859999999998</v>
      </c>
      <c r="T21" s="94">
        <v>1087.6120000000001</v>
      </c>
      <c r="U21" s="94">
        <v>1101.7499999999998</v>
      </c>
      <c r="V21" s="94">
        <v>1204.0910000000001</v>
      </c>
      <c r="W21" s="94">
        <v>1224.9199999999998</v>
      </c>
      <c r="X21" s="94">
        <v>1244.318</v>
      </c>
      <c r="Y21" s="94">
        <v>1270.421</v>
      </c>
      <c r="Z21" s="94">
        <v>1379.731</v>
      </c>
      <c r="AA21" s="94">
        <v>1411.3930000000003</v>
      </c>
      <c r="AB21" s="94">
        <v>1436.0519999999999</v>
      </c>
      <c r="AC21" s="94">
        <v>1476.3630000000001</v>
      </c>
      <c r="AD21" s="94">
        <v>1532.0809999999999</v>
      </c>
      <c r="AE21" s="94">
        <v>1544.539</v>
      </c>
      <c r="AF21" s="94">
        <v>1544.23</v>
      </c>
      <c r="AG21" s="94">
        <v>1563.5679999999998</v>
      </c>
      <c r="AH21" s="94">
        <v>1545.93</v>
      </c>
      <c r="AI21" s="94">
        <v>1576.1599999999999</v>
      </c>
      <c r="AJ21" s="94">
        <v>1569.1289999999995</v>
      </c>
      <c r="AK21" s="94">
        <v>1557.922</v>
      </c>
      <c r="AL21" s="94">
        <v>1517.722</v>
      </c>
      <c r="AM21" s="94">
        <v>1506.5380000000002</v>
      </c>
      <c r="AN21" s="94">
        <v>1500.325</v>
      </c>
      <c r="AO21" s="94">
        <v>1488.8509999999997</v>
      </c>
      <c r="AP21" s="94">
        <v>1432.9229999999998</v>
      </c>
      <c r="AQ21" s="94">
        <v>1424.1420000000003</v>
      </c>
      <c r="AR21" s="94">
        <v>1419.8870000000002</v>
      </c>
      <c r="AS21" s="94">
        <v>1415.6670000000001</v>
      </c>
      <c r="AT21" s="94">
        <v>1392.7729999999999</v>
      </c>
      <c r="AU21" s="94">
        <v>1389.44</v>
      </c>
      <c r="AV21" s="94">
        <v>1391.4670000000001</v>
      </c>
      <c r="AW21" s="94">
        <v>1394.425</v>
      </c>
      <c r="AX21" s="94">
        <v>1382.9130000000002</v>
      </c>
      <c r="AY21" s="94">
        <v>1383.1680000000001</v>
      </c>
      <c r="AZ21" s="94">
        <v>1381.7669999999998</v>
      </c>
      <c r="BA21" s="94">
        <v>1373.9459999999999</v>
      </c>
      <c r="BB21" s="94">
        <v>1383.8070000000002</v>
      </c>
      <c r="BC21" s="94">
        <v>1386.4149999999997</v>
      </c>
      <c r="BD21" s="94">
        <v>1383.779</v>
      </c>
      <c r="BE21" s="94">
        <v>1378.085</v>
      </c>
      <c r="BF21" s="94">
        <v>1378.6089999999999</v>
      </c>
      <c r="BG21" s="94">
        <v>1378.623</v>
      </c>
      <c r="BH21" s="94">
        <v>1357.923</v>
      </c>
      <c r="BI21" s="94">
        <v>1357.759</v>
      </c>
      <c r="BJ21" s="94">
        <v>1361.9059999999999</v>
      </c>
      <c r="BK21" s="94">
        <v>1339.6960000000004</v>
      </c>
      <c r="BL21" s="94">
        <v>1341.356</v>
      </c>
      <c r="BM21" s="94">
        <v>1343.6110000000001</v>
      </c>
      <c r="BN21" s="94">
        <v>1342.5379999999998</v>
      </c>
      <c r="BO21" s="94">
        <v>1344.2809999999997</v>
      </c>
      <c r="BP21" s="94">
        <v>1338.8279999999997</v>
      </c>
      <c r="BQ21" s="94">
        <v>1344.23</v>
      </c>
      <c r="BR21" s="94">
        <v>1365.0050000000001</v>
      </c>
      <c r="BS21" s="94">
        <v>1367.261</v>
      </c>
      <c r="BT21" s="94">
        <v>1360.3640000000003</v>
      </c>
      <c r="BU21" s="94">
        <v>1350.8450000000003</v>
      </c>
      <c r="BV21" s="94">
        <v>1356.44</v>
      </c>
      <c r="BW21" s="94">
        <v>1346.4360000000001</v>
      </c>
      <c r="BX21" s="94">
        <v>1336.4669999999999</v>
      </c>
      <c r="BY21" s="94">
        <v>1332.6639999999998</v>
      </c>
      <c r="BZ21" s="94">
        <v>1320.136</v>
      </c>
      <c r="CA21" s="94">
        <v>1313.2230000000002</v>
      </c>
      <c r="CB21" s="94">
        <v>1308.0029999999999</v>
      </c>
      <c r="CC21" s="94">
        <v>1293.9740000000002</v>
      </c>
      <c r="CD21" s="94">
        <v>1249.9540000000002</v>
      </c>
      <c r="CE21" s="94">
        <v>1230.3869999999997</v>
      </c>
      <c r="CF21" s="94">
        <v>1216.1699999999998</v>
      </c>
      <c r="CG21" s="94">
        <v>1192.711</v>
      </c>
      <c r="CH21" s="94">
        <v>1147.8069999999998</v>
      </c>
      <c r="CI21" s="94">
        <v>1141.3899999999996</v>
      </c>
      <c r="CJ21" s="94">
        <v>1137.115</v>
      </c>
      <c r="CK21" s="94">
        <v>1129.8059999999998</v>
      </c>
      <c r="CL21" s="94">
        <v>1092.721</v>
      </c>
      <c r="CM21" s="94">
        <v>1087.4239999999998</v>
      </c>
      <c r="CN21" s="94">
        <v>1085.393</v>
      </c>
      <c r="CO21" s="94">
        <v>1080.3339999999998</v>
      </c>
      <c r="CP21" s="94">
        <v>1070.1370000000002</v>
      </c>
      <c r="CQ21" s="94">
        <v>1069.2660000000001</v>
      </c>
      <c r="CR21" s="94">
        <v>1067.999</v>
      </c>
      <c r="CS21" s="94">
        <v>1063.864</v>
      </c>
      <c r="CT21" s="95"/>
      <c r="CU21" s="95"/>
      <c r="CV21" s="95"/>
      <c r="CW21" s="96"/>
      <c r="CX21" s="97">
        <f t="array" ref="CX21">SUMPRODUCT(B21:CW21*0.25)</f>
        <v>30682.665750000004</v>
      </c>
    </row>
    <row r="22" spans="1:102" ht="24.95" customHeight="1" x14ac:dyDescent="0.2">
      <c r="A22" s="92" t="s">
        <v>18</v>
      </c>
      <c r="B22" s="98">
        <v>2729.3209999999999</v>
      </c>
      <c r="C22" s="99">
        <v>2662.1469999999999</v>
      </c>
      <c r="D22" s="99">
        <v>2613.3279999999995</v>
      </c>
      <c r="E22" s="99">
        <v>2600.8549999999996</v>
      </c>
      <c r="F22" s="99">
        <v>2586.2169999999996</v>
      </c>
      <c r="G22" s="99">
        <v>2573.8960000000002</v>
      </c>
      <c r="H22" s="99">
        <v>2566.8329999999996</v>
      </c>
      <c r="I22" s="99">
        <v>2542.0469999999996</v>
      </c>
      <c r="J22" s="99">
        <v>2546.7039999999997</v>
      </c>
      <c r="K22" s="99">
        <v>2522.761</v>
      </c>
      <c r="L22" s="99">
        <v>2502.4560000000001</v>
      </c>
      <c r="M22" s="99">
        <v>2481.0099999999998</v>
      </c>
      <c r="N22" s="99">
        <v>2456.4959999999996</v>
      </c>
      <c r="O22" s="99">
        <v>2447.4069999999997</v>
      </c>
      <c r="P22" s="99">
        <v>2443.7350000000001</v>
      </c>
      <c r="Q22" s="99">
        <v>2441.2109999999998</v>
      </c>
      <c r="R22" s="99">
        <v>2439.154</v>
      </c>
      <c r="S22" s="99">
        <v>2470.5630000000001</v>
      </c>
      <c r="T22" s="99">
        <v>2517.942</v>
      </c>
      <c r="U22" s="99">
        <v>2587.712</v>
      </c>
      <c r="V22" s="99">
        <v>2630.0889999999995</v>
      </c>
      <c r="W22" s="99">
        <v>2713.4829999999997</v>
      </c>
      <c r="X22" s="99">
        <v>2819.6129999999998</v>
      </c>
      <c r="Y22" s="99">
        <v>2938.7729999999997</v>
      </c>
      <c r="Z22" s="99">
        <v>3029.4359999999997</v>
      </c>
      <c r="AA22" s="99">
        <v>3096.241</v>
      </c>
      <c r="AB22" s="99">
        <v>3237.6880000000001</v>
      </c>
      <c r="AC22" s="99">
        <v>3336.8719999999998</v>
      </c>
      <c r="AD22" s="99">
        <v>3350.4759999999997</v>
      </c>
      <c r="AE22" s="99">
        <v>3400.578</v>
      </c>
      <c r="AF22" s="99">
        <v>3432.058</v>
      </c>
      <c r="AG22" s="99">
        <v>3495.5769999999998</v>
      </c>
      <c r="AH22" s="99">
        <v>3469.4590000000003</v>
      </c>
      <c r="AI22" s="99">
        <v>3529.9179999999992</v>
      </c>
      <c r="AJ22" s="99">
        <v>3545.5290000000005</v>
      </c>
      <c r="AK22" s="99">
        <v>3553.0719999999997</v>
      </c>
      <c r="AL22" s="99">
        <v>3526.8459999999995</v>
      </c>
      <c r="AM22" s="99">
        <v>3516.0279999999998</v>
      </c>
      <c r="AN22" s="99">
        <v>3522.9630000000002</v>
      </c>
      <c r="AO22" s="99">
        <v>3521.3879999999995</v>
      </c>
      <c r="AP22" s="99">
        <v>3463.8069999999998</v>
      </c>
      <c r="AQ22" s="99">
        <v>3463.9139999999998</v>
      </c>
      <c r="AR22" s="99">
        <v>3455.8490000000002</v>
      </c>
      <c r="AS22" s="99">
        <v>3448.596</v>
      </c>
      <c r="AT22" s="99">
        <v>3436.2870000000003</v>
      </c>
      <c r="AU22" s="99">
        <v>3432.8519999999999</v>
      </c>
      <c r="AV22" s="99">
        <v>3415.9710000000005</v>
      </c>
      <c r="AW22" s="99">
        <v>3397.7089999999998</v>
      </c>
      <c r="AX22" s="99">
        <v>3397.39</v>
      </c>
      <c r="AY22" s="99">
        <v>3385.2369999999996</v>
      </c>
      <c r="AZ22" s="99">
        <v>3369.9369999999999</v>
      </c>
      <c r="BA22" s="99">
        <v>3366.9749999999995</v>
      </c>
      <c r="BB22" s="99">
        <v>3335.8999999999996</v>
      </c>
      <c r="BC22" s="99">
        <v>3323.4490000000001</v>
      </c>
      <c r="BD22" s="99">
        <v>3325.5030000000002</v>
      </c>
      <c r="BE22" s="99">
        <v>3328.1210000000001</v>
      </c>
      <c r="BF22" s="99">
        <v>3407.1610000000001</v>
      </c>
      <c r="BG22" s="99">
        <v>3421.47</v>
      </c>
      <c r="BH22" s="99">
        <v>3404.895</v>
      </c>
      <c r="BI22" s="99">
        <v>3414.5740000000001</v>
      </c>
      <c r="BJ22" s="99">
        <v>3478.3610000000003</v>
      </c>
      <c r="BK22" s="99">
        <v>3450.4069999999997</v>
      </c>
      <c r="BL22" s="99">
        <v>3460.9090000000001</v>
      </c>
      <c r="BM22" s="99">
        <v>3485.098</v>
      </c>
      <c r="BN22" s="99">
        <v>3545.9210000000003</v>
      </c>
      <c r="BO22" s="99">
        <v>3577.9760000000001</v>
      </c>
      <c r="BP22" s="99">
        <v>3621.7820000000002</v>
      </c>
      <c r="BQ22" s="99">
        <v>3651.83</v>
      </c>
      <c r="BR22" s="99">
        <v>3899.6119999999996</v>
      </c>
      <c r="BS22" s="99">
        <v>4055.7350000000001</v>
      </c>
      <c r="BT22" s="99">
        <v>4204.8069999999998</v>
      </c>
      <c r="BU22" s="99">
        <v>4380.1930000000002</v>
      </c>
      <c r="BV22" s="99">
        <v>4572.5730000000003</v>
      </c>
      <c r="BW22" s="99">
        <v>4653.7110000000002</v>
      </c>
      <c r="BX22" s="99">
        <v>4708.6000000000004</v>
      </c>
      <c r="BY22" s="99">
        <v>4679.3580000000002</v>
      </c>
      <c r="BZ22" s="99">
        <v>4753.8900000000003</v>
      </c>
      <c r="CA22" s="99">
        <v>4744.0710000000008</v>
      </c>
      <c r="CB22" s="99">
        <v>4629.4399999999996</v>
      </c>
      <c r="CC22" s="99">
        <v>4632.8900000000003</v>
      </c>
      <c r="CD22" s="99">
        <v>4508.1460000000006</v>
      </c>
      <c r="CE22" s="99">
        <v>4414.0249999999996</v>
      </c>
      <c r="CF22" s="99">
        <v>4323.5470000000005</v>
      </c>
      <c r="CG22" s="99">
        <v>4278.1490000000003</v>
      </c>
      <c r="CH22" s="99">
        <v>4169.9030000000002</v>
      </c>
      <c r="CI22" s="99">
        <v>3986.5499999999997</v>
      </c>
      <c r="CJ22" s="99">
        <v>3929.3579999999997</v>
      </c>
      <c r="CK22" s="99">
        <v>3810.643</v>
      </c>
      <c r="CL22" s="99">
        <v>3625.1959999999995</v>
      </c>
      <c r="CM22" s="99">
        <v>3509.5389999999998</v>
      </c>
      <c r="CN22" s="99">
        <v>3399.451</v>
      </c>
      <c r="CO22" s="99">
        <v>3289.2630000000004</v>
      </c>
      <c r="CP22" s="99">
        <v>3137.413</v>
      </c>
      <c r="CQ22" s="99">
        <v>3032.7649999999994</v>
      </c>
      <c r="CR22" s="99">
        <v>2923.6829999999995</v>
      </c>
      <c r="CS22" s="99">
        <v>2815.2329999999997</v>
      </c>
      <c r="CT22" s="100"/>
      <c r="CU22" s="100"/>
      <c r="CV22" s="100"/>
      <c r="CW22" s="96"/>
      <c r="CX22" s="97">
        <f t="array" ref="CX22">SUMPRODUCT(B22:CW22*0.25)</f>
        <v>81433.376750000025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107</v>
      </c>
      <c r="E24" s="94">
        <v>106</v>
      </c>
      <c r="F24" s="94">
        <v>106</v>
      </c>
      <c r="G24" s="94">
        <v>105</v>
      </c>
      <c r="H24" s="94">
        <v>105</v>
      </c>
      <c r="I24" s="94">
        <v>104</v>
      </c>
      <c r="J24" s="94">
        <v>103</v>
      </c>
      <c r="K24" s="94">
        <v>102</v>
      </c>
      <c r="L24" s="94">
        <v>101</v>
      </c>
      <c r="M24" s="94">
        <v>101</v>
      </c>
      <c r="N24" s="94">
        <v>100</v>
      </c>
      <c r="O24" s="94">
        <v>100</v>
      </c>
      <c r="P24" s="94">
        <v>100</v>
      </c>
      <c r="Q24" s="94">
        <v>100</v>
      </c>
      <c r="R24" s="94">
        <v>100</v>
      </c>
      <c r="S24" s="94">
        <v>101</v>
      </c>
      <c r="T24" s="94">
        <v>102</v>
      </c>
      <c r="U24" s="94">
        <v>105</v>
      </c>
      <c r="V24" s="94">
        <v>109</v>
      </c>
      <c r="W24" s="94">
        <v>112</v>
      </c>
      <c r="X24" s="94">
        <v>115</v>
      </c>
      <c r="Y24" s="94">
        <v>117</v>
      </c>
      <c r="Z24" s="94">
        <v>119</v>
      </c>
      <c r="AA24" s="94">
        <v>120</v>
      </c>
      <c r="AB24" s="94">
        <v>118</v>
      </c>
      <c r="AC24" s="94">
        <v>114</v>
      </c>
      <c r="AD24" s="94">
        <v>108</v>
      </c>
      <c r="AE24" s="94">
        <v>102</v>
      </c>
      <c r="AF24" s="94">
        <v>95</v>
      </c>
      <c r="AG24" s="94">
        <v>88</v>
      </c>
      <c r="AH24" s="94">
        <v>81</v>
      </c>
      <c r="AI24" s="94">
        <v>75</v>
      </c>
      <c r="AJ24" s="94">
        <v>68</v>
      </c>
      <c r="AK24" s="94">
        <v>63</v>
      </c>
      <c r="AL24" s="94">
        <v>58</v>
      </c>
      <c r="AM24" s="94">
        <v>53</v>
      </c>
      <c r="AN24" s="94">
        <v>49</v>
      </c>
      <c r="AO24" s="94">
        <v>46</v>
      </c>
      <c r="AP24" s="94">
        <v>42</v>
      </c>
      <c r="AQ24" s="94">
        <v>39</v>
      </c>
      <c r="AR24" s="94">
        <v>37</v>
      </c>
      <c r="AS24" s="94">
        <v>35</v>
      </c>
      <c r="AT24" s="94">
        <v>34</v>
      </c>
      <c r="AU24" s="94">
        <v>32</v>
      </c>
      <c r="AV24" s="94">
        <v>31</v>
      </c>
      <c r="AW24" s="94">
        <v>31</v>
      </c>
      <c r="AX24" s="94">
        <v>31</v>
      </c>
      <c r="AY24" s="94">
        <v>32</v>
      </c>
      <c r="AZ24" s="94">
        <v>33</v>
      </c>
      <c r="BA24" s="94">
        <v>34</v>
      </c>
      <c r="BB24" s="94">
        <v>37</v>
      </c>
      <c r="BC24" s="94">
        <v>40</v>
      </c>
      <c r="BD24" s="94">
        <v>43</v>
      </c>
      <c r="BE24" s="94">
        <v>47</v>
      </c>
      <c r="BF24" s="94">
        <v>51</v>
      </c>
      <c r="BG24" s="94">
        <v>56</v>
      </c>
      <c r="BH24" s="94">
        <v>61</v>
      </c>
      <c r="BI24" s="94">
        <v>67</v>
      </c>
      <c r="BJ24" s="94">
        <v>74</v>
      </c>
      <c r="BK24" s="94">
        <v>80</v>
      </c>
      <c r="BL24" s="94">
        <v>88</v>
      </c>
      <c r="BM24" s="94">
        <v>96</v>
      </c>
      <c r="BN24" s="94">
        <v>105</v>
      </c>
      <c r="BO24" s="94">
        <v>113</v>
      </c>
      <c r="BP24" s="94">
        <v>121</v>
      </c>
      <c r="BQ24" s="94">
        <v>129</v>
      </c>
      <c r="BR24" s="94">
        <v>137</v>
      </c>
      <c r="BS24" s="94">
        <v>145</v>
      </c>
      <c r="BT24" s="94">
        <v>151</v>
      </c>
      <c r="BU24" s="94">
        <v>157</v>
      </c>
      <c r="BV24" s="94">
        <v>162</v>
      </c>
      <c r="BW24" s="94">
        <v>165</v>
      </c>
      <c r="BX24" s="94">
        <v>167</v>
      </c>
      <c r="BY24" s="94">
        <v>167</v>
      </c>
      <c r="BZ24" s="94">
        <v>167</v>
      </c>
      <c r="CA24" s="94">
        <v>167</v>
      </c>
      <c r="CB24" s="94">
        <v>165</v>
      </c>
      <c r="CC24" s="94">
        <v>163</v>
      </c>
      <c r="CD24" s="94">
        <v>160</v>
      </c>
      <c r="CE24" s="94">
        <v>156</v>
      </c>
      <c r="CF24" s="94">
        <v>153</v>
      </c>
      <c r="CG24" s="94">
        <v>150</v>
      </c>
      <c r="CH24" s="94">
        <v>146</v>
      </c>
      <c r="CI24" s="94">
        <v>143</v>
      </c>
      <c r="CJ24" s="94">
        <v>139</v>
      </c>
      <c r="CK24" s="94">
        <v>136</v>
      </c>
      <c r="CL24" s="94">
        <v>133</v>
      </c>
      <c r="CM24" s="94">
        <v>130</v>
      </c>
      <c r="CN24" s="94">
        <v>128</v>
      </c>
      <c r="CO24" s="94">
        <v>126</v>
      </c>
      <c r="CP24" s="94">
        <v>124</v>
      </c>
      <c r="CQ24" s="94">
        <v>121</v>
      </c>
      <c r="CR24" s="94">
        <v>119</v>
      </c>
      <c r="CS24" s="94">
        <v>115</v>
      </c>
      <c r="CT24" s="94"/>
      <c r="CU24" s="94"/>
      <c r="CV24" s="94"/>
      <c r="CW24" s="94"/>
      <c r="CX24" s="97">
        <f t="array" ref="CX24">SUMPRODUCT(B24:CW24*0.25)</f>
        <v>2396.75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225.00000000000003</v>
      </c>
      <c r="G25" s="94">
        <v>225.00000000000003</v>
      </c>
      <c r="H25" s="94">
        <v>225.00000000000003</v>
      </c>
      <c r="I25" s="94">
        <v>225.00000000000003</v>
      </c>
      <c r="J25" s="94">
        <v>222</v>
      </c>
      <c r="K25" s="94">
        <v>222</v>
      </c>
      <c r="L25" s="94">
        <v>222</v>
      </c>
      <c r="M25" s="94">
        <v>222</v>
      </c>
      <c r="N25" s="94">
        <v>219</v>
      </c>
      <c r="O25" s="94">
        <v>219</v>
      </c>
      <c r="P25" s="94">
        <v>219</v>
      </c>
      <c r="Q25" s="94">
        <v>219</v>
      </c>
      <c r="R25" s="94">
        <v>232.00000000000003</v>
      </c>
      <c r="S25" s="94">
        <v>232.00000000000003</v>
      </c>
      <c r="T25" s="94">
        <v>232.00000000000003</v>
      </c>
      <c r="U25" s="94">
        <v>232.00000000000003</v>
      </c>
      <c r="V25" s="94">
        <v>261</v>
      </c>
      <c r="W25" s="94">
        <v>261</v>
      </c>
      <c r="X25" s="94">
        <v>261</v>
      </c>
      <c r="Y25" s="94">
        <v>261</v>
      </c>
      <c r="Z25" s="94">
        <v>306</v>
      </c>
      <c r="AA25" s="94">
        <v>306</v>
      </c>
      <c r="AB25" s="94">
        <v>306</v>
      </c>
      <c r="AC25" s="94">
        <v>306</v>
      </c>
      <c r="AD25" s="94">
        <v>313.99999999999994</v>
      </c>
      <c r="AE25" s="94">
        <v>313.99999999999994</v>
      </c>
      <c r="AF25" s="94">
        <v>313.99999999999994</v>
      </c>
      <c r="AG25" s="94">
        <v>313.99999999999994</v>
      </c>
      <c r="AH25" s="94">
        <v>304</v>
      </c>
      <c r="AI25" s="94">
        <v>304</v>
      </c>
      <c r="AJ25" s="94">
        <v>304</v>
      </c>
      <c r="AK25" s="94">
        <v>304</v>
      </c>
      <c r="AL25" s="94">
        <v>288</v>
      </c>
      <c r="AM25" s="94">
        <v>288</v>
      </c>
      <c r="AN25" s="94">
        <v>288</v>
      </c>
      <c r="AO25" s="94">
        <v>288</v>
      </c>
      <c r="AP25" s="94">
        <v>279</v>
      </c>
      <c r="AQ25" s="94">
        <v>279</v>
      </c>
      <c r="AR25" s="94">
        <v>279</v>
      </c>
      <c r="AS25" s="94">
        <v>279</v>
      </c>
      <c r="AT25" s="94">
        <v>278</v>
      </c>
      <c r="AU25" s="94">
        <v>278</v>
      </c>
      <c r="AV25" s="94">
        <v>278</v>
      </c>
      <c r="AW25" s="94">
        <v>278</v>
      </c>
      <c r="AX25" s="94">
        <v>277</v>
      </c>
      <c r="AY25" s="94">
        <v>277</v>
      </c>
      <c r="AZ25" s="94">
        <v>277</v>
      </c>
      <c r="BA25" s="94">
        <v>277</v>
      </c>
      <c r="BB25" s="94">
        <v>271</v>
      </c>
      <c r="BC25" s="94">
        <v>271</v>
      </c>
      <c r="BD25" s="94">
        <v>271</v>
      </c>
      <c r="BE25" s="94">
        <v>271</v>
      </c>
      <c r="BF25" s="94">
        <v>275</v>
      </c>
      <c r="BG25" s="94">
        <v>275</v>
      </c>
      <c r="BH25" s="94">
        <v>275</v>
      </c>
      <c r="BI25" s="94">
        <v>275</v>
      </c>
      <c r="BJ25" s="94">
        <v>296.00000000000006</v>
      </c>
      <c r="BK25" s="94">
        <v>296.00000000000006</v>
      </c>
      <c r="BL25" s="94">
        <v>296.00000000000006</v>
      </c>
      <c r="BM25" s="94">
        <v>296.00000000000006</v>
      </c>
      <c r="BN25" s="94">
        <v>327</v>
      </c>
      <c r="BO25" s="94">
        <v>327</v>
      </c>
      <c r="BP25" s="94">
        <v>327</v>
      </c>
      <c r="BQ25" s="94">
        <v>327</v>
      </c>
      <c r="BR25" s="94">
        <v>382.00000000000006</v>
      </c>
      <c r="BS25" s="94">
        <v>382.00000000000006</v>
      </c>
      <c r="BT25" s="94">
        <v>382.00000000000006</v>
      </c>
      <c r="BU25" s="94">
        <v>382.00000000000006</v>
      </c>
      <c r="BV25" s="94">
        <v>415.00000000000006</v>
      </c>
      <c r="BW25" s="94">
        <v>415.00000000000006</v>
      </c>
      <c r="BX25" s="94">
        <v>415.00000000000006</v>
      </c>
      <c r="BY25" s="94">
        <v>415.00000000000006</v>
      </c>
      <c r="BZ25" s="94">
        <v>418.00000000000006</v>
      </c>
      <c r="CA25" s="94">
        <v>418.00000000000006</v>
      </c>
      <c r="CB25" s="94">
        <v>418.00000000000006</v>
      </c>
      <c r="CC25" s="94">
        <v>418.00000000000006</v>
      </c>
      <c r="CD25" s="94">
        <v>396.00000000000006</v>
      </c>
      <c r="CE25" s="94">
        <v>396.00000000000006</v>
      </c>
      <c r="CF25" s="94">
        <v>396.00000000000006</v>
      </c>
      <c r="CG25" s="94">
        <v>396.00000000000006</v>
      </c>
      <c r="CH25" s="94">
        <v>357</v>
      </c>
      <c r="CI25" s="94">
        <v>357</v>
      </c>
      <c r="CJ25" s="94">
        <v>357</v>
      </c>
      <c r="CK25" s="94">
        <v>357</v>
      </c>
      <c r="CL25" s="94">
        <v>309</v>
      </c>
      <c r="CM25" s="94">
        <v>309</v>
      </c>
      <c r="CN25" s="94">
        <v>309</v>
      </c>
      <c r="CO25" s="94">
        <v>309</v>
      </c>
      <c r="CP25" s="94">
        <v>274</v>
      </c>
      <c r="CQ25" s="94">
        <v>274</v>
      </c>
      <c r="CR25" s="94">
        <v>274</v>
      </c>
      <c r="CS25" s="94">
        <v>274</v>
      </c>
      <c r="CT25" s="94"/>
      <c r="CU25" s="94"/>
      <c r="CV25" s="94"/>
      <c r="CW25" s="94"/>
      <c r="CX25" s="97">
        <f t="array" ref="CX25">SUMPRODUCT(B25:CW25*0.25)</f>
        <v>7161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4967.4039999999995</v>
      </c>
      <c r="C27" s="107">
        <f t="shared" ref="C27:BN27" si="2">SUM(C20:C26)</f>
        <v>4891.009</v>
      </c>
      <c r="D27" s="107">
        <f t="shared" si="2"/>
        <v>4839.119999999999</v>
      </c>
      <c r="E27" s="107">
        <f t="shared" si="2"/>
        <v>4829.2709999999988</v>
      </c>
      <c r="F27" s="107">
        <f t="shared" si="2"/>
        <v>4788.1619999999994</v>
      </c>
      <c r="G27" s="107">
        <f t="shared" si="2"/>
        <v>4772.1010000000006</v>
      </c>
      <c r="H27" s="107">
        <f t="shared" si="2"/>
        <v>4772.0419999999995</v>
      </c>
      <c r="I27" s="107">
        <f t="shared" si="2"/>
        <v>4746.8589999999995</v>
      </c>
      <c r="J27" s="107">
        <f t="shared" si="2"/>
        <v>4705.6949999999997</v>
      </c>
      <c r="K27" s="107">
        <f t="shared" si="2"/>
        <v>4680.38</v>
      </c>
      <c r="L27" s="107">
        <f t="shared" si="2"/>
        <v>4658.5740000000005</v>
      </c>
      <c r="M27" s="107">
        <f t="shared" si="2"/>
        <v>4636.7569999999996</v>
      </c>
      <c r="N27" s="107">
        <f t="shared" si="2"/>
        <v>4608.5379999999996</v>
      </c>
      <c r="O27" s="107">
        <f t="shared" si="2"/>
        <v>4606.393</v>
      </c>
      <c r="P27" s="107">
        <f t="shared" si="2"/>
        <v>4604.3770000000004</v>
      </c>
      <c r="Q27" s="107">
        <f t="shared" si="2"/>
        <v>4599.3310000000001</v>
      </c>
      <c r="R27" s="107">
        <f t="shared" si="2"/>
        <v>4635.8879999999999</v>
      </c>
      <c r="S27" s="107">
        <f t="shared" si="2"/>
        <v>4677.6239999999998</v>
      </c>
      <c r="T27" s="107">
        <f t="shared" si="2"/>
        <v>4729.549</v>
      </c>
      <c r="U27" s="107">
        <f t="shared" si="2"/>
        <v>4815.9519999999993</v>
      </c>
      <c r="V27" s="107">
        <f t="shared" si="2"/>
        <v>4995.3499999999995</v>
      </c>
      <c r="W27" s="107">
        <f t="shared" si="2"/>
        <v>5101.9669999999996</v>
      </c>
      <c r="X27" s="107">
        <f t="shared" si="2"/>
        <v>5230.2929999999997</v>
      </c>
      <c r="Y27" s="107">
        <f t="shared" si="2"/>
        <v>5377.7189999999991</v>
      </c>
      <c r="Z27" s="107">
        <f t="shared" si="2"/>
        <v>5626.8979999999992</v>
      </c>
      <c r="AA27" s="107">
        <f t="shared" si="2"/>
        <v>5725.9310000000005</v>
      </c>
      <c r="AB27" s="107">
        <f t="shared" si="2"/>
        <v>5889.79</v>
      </c>
      <c r="AC27" s="107">
        <f t="shared" si="2"/>
        <v>6025.0010000000002</v>
      </c>
      <c r="AD27" s="107">
        <f t="shared" si="2"/>
        <v>6078.366</v>
      </c>
      <c r="AE27" s="107">
        <f t="shared" si="2"/>
        <v>6134.9400000000005</v>
      </c>
      <c r="AF27" s="107">
        <f t="shared" si="2"/>
        <v>6158.5389999999998</v>
      </c>
      <c r="AG27" s="107">
        <f t="shared" si="2"/>
        <v>6237.2119999999995</v>
      </c>
      <c r="AH27" s="107">
        <f t="shared" si="2"/>
        <v>6166.7049999999999</v>
      </c>
      <c r="AI27" s="107">
        <f t="shared" si="2"/>
        <v>6256.4269999999997</v>
      </c>
      <c r="AJ27" s="107">
        <f t="shared" si="2"/>
        <v>6257.5679999999993</v>
      </c>
      <c r="AK27" s="107">
        <f t="shared" si="2"/>
        <v>6248.15</v>
      </c>
      <c r="AL27" s="107">
        <f t="shared" si="2"/>
        <v>6156.7009999999991</v>
      </c>
      <c r="AM27" s="107">
        <f t="shared" si="2"/>
        <v>6128.6659999999993</v>
      </c>
      <c r="AN27" s="107">
        <f t="shared" si="2"/>
        <v>6124.2330000000002</v>
      </c>
      <c r="AO27" s="107">
        <f t="shared" si="2"/>
        <v>6108.2679999999991</v>
      </c>
      <c r="AP27" s="107">
        <f t="shared" si="2"/>
        <v>6013.7969999999996</v>
      </c>
      <c r="AQ27" s="107">
        <f t="shared" si="2"/>
        <v>6002.3680000000004</v>
      </c>
      <c r="AR27" s="107">
        <f t="shared" si="2"/>
        <v>5987.4410000000007</v>
      </c>
      <c r="AS27" s="107">
        <f t="shared" si="2"/>
        <v>5973.8189999999995</v>
      </c>
      <c r="AT27" s="107">
        <f t="shared" si="2"/>
        <v>5943.0320000000002</v>
      </c>
      <c r="AU27" s="107">
        <f t="shared" si="2"/>
        <v>5934.1710000000003</v>
      </c>
      <c r="AV27" s="107">
        <f t="shared" si="2"/>
        <v>5917.6570000000011</v>
      </c>
      <c r="AW27" s="107">
        <f t="shared" si="2"/>
        <v>5902.1279999999997</v>
      </c>
      <c r="AX27" s="107">
        <f t="shared" si="2"/>
        <v>5869.2839999999997</v>
      </c>
      <c r="AY27" s="107">
        <f t="shared" si="2"/>
        <v>5858.3860000000004</v>
      </c>
      <c r="AZ27" s="107">
        <f t="shared" si="2"/>
        <v>5842.2420000000002</v>
      </c>
      <c r="BA27" s="107">
        <f t="shared" si="2"/>
        <v>5833.4649999999992</v>
      </c>
      <c r="BB27" s="107">
        <f t="shared" si="2"/>
        <v>5839.6180000000004</v>
      </c>
      <c r="BC27" s="107">
        <f t="shared" si="2"/>
        <v>5832.3449999999993</v>
      </c>
      <c r="BD27" s="107">
        <f t="shared" si="2"/>
        <v>5837.4970000000003</v>
      </c>
      <c r="BE27" s="107">
        <f t="shared" si="2"/>
        <v>5841.8019999999997</v>
      </c>
      <c r="BF27" s="107">
        <f t="shared" si="2"/>
        <v>5903.3420000000006</v>
      </c>
      <c r="BG27" s="107">
        <f t="shared" si="2"/>
        <v>5920.0380000000005</v>
      </c>
      <c r="BH27" s="107">
        <f t="shared" si="2"/>
        <v>5890.9930000000004</v>
      </c>
      <c r="BI27" s="107">
        <f t="shared" si="2"/>
        <v>5908.8019999999997</v>
      </c>
      <c r="BJ27" s="107">
        <f t="shared" si="2"/>
        <v>6003.0969999999998</v>
      </c>
      <c r="BK27" s="107">
        <f t="shared" si="2"/>
        <v>5958.1689999999999</v>
      </c>
      <c r="BL27" s="107">
        <f t="shared" si="2"/>
        <v>5979.2469999999994</v>
      </c>
      <c r="BM27" s="107">
        <f t="shared" si="2"/>
        <v>6014.8780000000006</v>
      </c>
      <c r="BN27" s="107">
        <f t="shared" si="2"/>
        <v>6062.9679999999998</v>
      </c>
      <c r="BO27" s="107">
        <f t="shared" ref="BO27:CW27" si="3">SUM(BO20:BO26)</f>
        <v>6105.009</v>
      </c>
      <c r="BP27" s="107">
        <f t="shared" si="3"/>
        <v>6152.2420000000002</v>
      </c>
      <c r="BQ27" s="107">
        <f t="shared" si="3"/>
        <v>6196.5590000000002</v>
      </c>
      <c r="BR27" s="107">
        <f t="shared" si="3"/>
        <v>6440.527</v>
      </c>
      <c r="BS27" s="107">
        <f t="shared" si="3"/>
        <v>6607.192</v>
      </c>
      <c r="BT27" s="107">
        <f t="shared" si="3"/>
        <v>6751.03</v>
      </c>
      <c r="BU27" s="107">
        <f t="shared" si="3"/>
        <v>6923.473</v>
      </c>
      <c r="BV27" s="107">
        <f t="shared" si="3"/>
        <v>7175.2360000000008</v>
      </c>
      <c r="BW27" s="107">
        <f t="shared" si="3"/>
        <v>7249.8760000000002</v>
      </c>
      <c r="BX27" s="107">
        <f t="shared" si="3"/>
        <v>7297.8029999999999</v>
      </c>
      <c r="BY27" s="107">
        <f t="shared" si="3"/>
        <v>7265.24</v>
      </c>
      <c r="BZ27" s="107">
        <f t="shared" si="3"/>
        <v>7310.683</v>
      </c>
      <c r="CA27" s="107">
        <f t="shared" si="3"/>
        <v>7294.0180000000009</v>
      </c>
      <c r="CB27" s="107">
        <f t="shared" si="3"/>
        <v>7171.762999999999</v>
      </c>
      <c r="CC27" s="107">
        <f t="shared" si="3"/>
        <v>7159.1689999999999</v>
      </c>
      <c r="CD27" s="107">
        <f t="shared" si="3"/>
        <v>6962.4130000000005</v>
      </c>
      <c r="CE27" s="107">
        <f t="shared" si="3"/>
        <v>6844.8309999999992</v>
      </c>
      <c r="CF27" s="107">
        <f t="shared" si="3"/>
        <v>6737.1370000000006</v>
      </c>
      <c r="CG27" s="107">
        <f t="shared" si="3"/>
        <v>6665.1959999999999</v>
      </c>
      <c r="CH27" s="107">
        <f t="shared" si="3"/>
        <v>6467.8429999999998</v>
      </c>
      <c r="CI27" s="107">
        <f t="shared" si="3"/>
        <v>6274.8869999999988</v>
      </c>
      <c r="CJ27" s="107">
        <f t="shared" si="3"/>
        <v>6214.6109999999999</v>
      </c>
      <c r="CK27" s="107">
        <f t="shared" si="3"/>
        <v>6085.1589999999997</v>
      </c>
      <c r="CL27" s="107">
        <f t="shared" si="3"/>
        <v>5947.3419999999996</v>
      </c>
      <c r="CM27" s="107">
        <f t="shared" si="3"/>
        <v>5823.0069999999996</v>
      </c>
      <c r="CN27" s="107">
        <f t="shared" si="3"/>
        <v>5708.5540000000001</v>
      </c>
      <c r="CO27" s="107">
        <f t="shared" si="3"/>
        <v>5590.9220000000005</v>
      </c>
      <c r="CP27" s="107">
        <f t="shared" si="3"/>
        <v>5430.4179999999997</v>
      </c>
      <c r="CQ27" s="107">
        <f t="shared" si="3"/>
        <v>5321.3669999999993</v>
      </c>
      <c r="CR27" s="107">
        <f t="shared" si="3"/>
        <v>5208.741</v>
      </c>
      <c r="CS27" s="107">
        <f t="shared" si="3"/>
        <v>5091.7179999999998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140034.57550000004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452</v>
      </c>
      <c r="C30" s="88">
        <v>450</v>
      </c>
      <c r="D30" s="88">
        <v>449</v>
      </c>
      <c r="E30" s="88">
        <v>448</v>
      </c>
      <c r="F30" s="88">
        <v>437</v>
      </c>
      <c r="G30" s="88">
        <v>436</v>
      </c>
      <c r="H30" s="88">
        <v>436</v>
      </c>
      <c r="I30" s="88">
        <v>435</v>
      </c>
      <c r="J30" s="88">
        <v>431</v>
      </c>
      <c r="K30" s="88">
        <v>430</v>
      </c>
      <c r="L30" s="88">
        <v>429</v>
      </c>
      <c r="M30" s="88">
        <v>429</v>
      </c>
      <c r="N30" s="88">
        <v>425</v>
      </c>
      <c r="O30" s="88">
        <v>425</v>
      </c>
      <c r="P30" s="88">
        <v>425</v>
      </c>
      <c r="Q30" s="88">
        <v>425</v>
      </c>
      <c r="R30" s="88">
        <v>438</v>
      </c>
      <c r="S30" s="88">
        <v>439</v>
      </c>
      <c r="T30" s="88">
        <v>440</v>
      </c>
      <c r="U30" s="88">
        <v>443</v>
      </c>
      <c r="V30" s="88">
        <v>476</v>
      </c>
      <c r="W30" s="88">
        <v>479</v>
      </c>
      <c r="X30" s="88">
        <v>482</v>
      </c>
      <c r="Y30" s="88">
        <v>484</v>
      </c>
      <c r="Z30" s="88">
        <v>531.94000000000005</v>
      </c>
      <c r="AA30" s="88">
        <v>532.94000000000005</v>
      </c>
      <c r="AB30" s="88">
        <v>530.94000000000005</v>
      </c>
      <c r="AC30" s="88">
        <v>526.94000000000005</v>
      </c>
      <c r="AD30" s="88">
        <v>537.66999999999996</v>
      </c>
      <c r="AE30" s="88">
        <v>531.66999999999996</v>
      </c>
      <c r="AF30" s="88">
        <v>524.67000000000007</v>
      </c>
      <c r="AG30" s="88">
        <v>517.67000000000007</v>
      </c>
      <c r="AH30" s="88">
        <v>538.39</v>
      </c>
      <c r="AI30" s="88">
        <v>532.39</v>
      </c>
      <c r="AJ30" s="88">
        <v>525.39</v>
      </c>
      <c r="AK30" s="88">
        <v>520.39</v>
      </c>
      <c r="AL30" s="88">
        <v>549.32999999999993</v>
      </c>
      <c r="AM30" s="88">
        <v>544.32999999999993</v>
      </c>
      <c r="AN30" s="88">
        <v>540.32999999999993</v>
      </c>
      <c r="AO30" s="88">
        <v>537.32999999999993</v>
      </c>
      <c r="AP30" s="88">
        <v>541.33999999999992</v>
      </c>
      <c r="AQ30" s="88">
        <v>538.33999999999992</v>
      </c>
      <c r="AR30" s="88">
        <v>536.33999999999992</v>
      </c>
      <c r="AS30" s="88">
        <v>534.33999999999992</v>
      </c>
      <c r="AT30" s="88">
        <v>532.54999999999995</v>
      </c>
      <c r="AU30" s="88">
        <v>530.54999999999995</v>
      </c>
      <c r="AV30" s="88">
        <v>529.54999999999995</v>
      </c>
      <c r="AW30" s="88">
        <v>529.54999999999995</v>
      </c>
      <c r="AX30" s="88">
        <v>528.11</v>
      </c>
      <c r="AY30" s="88">
        <v>529.11</v>
      </c>
      <c r="AZ30" s="88">
        <v>530.11</v>
      </c>
      <c r="BA30" s="88">
        <v>531.11</v>
      </c>
      <c r="BB30" s="88">
        <v>515.03</v>
      </c>
      <c r="BC30" s="88">
        <v>518.03</v>
      </c>
      <c r="BD30" s="88">
        <v>521.03</v>
      </c>
      <c r="BE30" s="88">
        <v>525.03</v>
      </c>
      <c r="BF30" s="88">
        <v>508.36</v>
      </c>
      <c r="BG30" s="88">
        <v>513.36</v>
      </c>
      <c r="BH30" s="88">
        <v>518.36</v>
      </c>
      <c r="BI30" s="88">
        <v>524.36</v>
      </c>
      <c r="BJ30" s="88">
        <v>512.94000000000005</v>
      </c>
      <c r="BK30" s="88">
        <v>518.94000000000005</v>
      </c>
      <c r="BL30" s="88">
        <v>526.94000000000005</v>
      </c>
      <c r="BM30" s="88">
        <v>534.94000000000005</v>
      </c>
      <c r="BN30" s="88">
        <v>542.39</v>
      </c>
      <c r="BO30" s="88">
        <v>550.39</v>
      </c>
      <c r="BP30" s="88">
        <v>558.39</v>
      </c>
      <c r="BQ30" s="88">
        <v>566.39</v>
      </c>
      <c r="BR30" s="88">
        <v>628</v>
      </c>
      <c r="BS30" s="88">
        <v>636</v>
      </c>
      <c r="BT30" s="88">
        <v>642</v>
      </c>
      <c r="BU30" s="88">
        <v>648</v>
      </c>
      <c r="BV30" s="88">
        <v>686</v>
      </c>
      <c r="BW30" s="88">
        <v>689</v>
      </c>
      <c r="BX30" s="88">
        <v>691</v>
      </c>
      <c r="BY30" s="88">
        <v>691</v>
      </c>
      <c r="BZ30" s="88">
        <v>694</v>
      </c>
      <c r="CA30" s="88">
        <v>694</v>
      </c>
      <c r="CB30" s="88">
        <v>692</v>
      </c>
      <c r="CC30" s="88">
        <v>690</v>
      </c>
      <c r="CD30" s="88">
        <v>665</v>
      </c>
      <c r="CE30" s="88">
        <v>661</v>
      </c>
      <c r="CF30" s="88">
        <v>658</v>
      </c>
      <c r="CG30" s="88">
        <v>655</v>
      </c>
      <c r="CH30" s="88">
        <v>612</v>
      </c>
      <c r="CI30" s="88">
        <v>609</v>
      </c>
      <c r="CJ30" s="88">
        <v>605</v>
      </c>
      <c r="CK30" s="88">
        <v>602</v>
      </c>
      <c r="CL30" s="88">
        <v>551</v>
      </c>
      <c r="CM30" s="88">
        <v>548</v>
      </c>
      <c r="CN30" s="88">
        <v>546</v>
      </c>
      <c r="CO30" s="88">
        <v>544</v>
      </c>
      <c r="CP30" s="88">
        <v>507</v>
      </c>
      <c r="CQ30" s="88">
        <v>504</v>
      </c>
      <c r="CR30" s="88">
        <v>502</v>
      </c>
      <c r="CS30" s="88">
        <v>498</v>
      </c>
      <c r="CT30" s="89"/>
      <c r="CU30" s="89"/>
      <c r="CV30" s="89"/>
      <c r="CW30" s="90"/>
      <c r="CX30" s="91">
        <f t="array" ref="CX30">SUMPRODUCT(B30:CW30*0.25)</f>
        <v>12839.8</v>
      </c>
    </row>
    <row r="31" spans="1:102" ht="24.95" customHeight="1" x14ac:dyDescent="0.2">
      <c r="A31" s="92" t="s">
        <v>26</v>
      </c>
      <c r="B31" s="93">
        <v>4996.4040000000005</v>
      </c>
      <c r="C31" s="94">
        <v>4922.009</v>
      </c>
      <c r="D31" s="94">
        <v>4871.12</v>
      </c>
      <c r="E31" s="94">
        <v>4862.2709999999997</v>
      </c>
      <c r="F31" s="94">
        <v>4825.1620000000003</v>
      </c>
      <c r="G31" s="94">
        <v>4810.1009999999997</v>
      </c>
      <c r="H31" s="94">
        <v>4810.0420000000004</v>
      </c>
      <c r="I31" s="94">
        <v>4785.8590000000004</v>
      </c>
      <c r="J31" s="94">
        <v>4745.6949999999997</v>
      </c>
      <c r="K31" s="94">
        <v>4721.38</v>
      </c>
      <c r="L31" s="94">
        <v>4700.5739999999996</v>
      </c>
      <c r="M31" s="94">
        <v>4678.7569999999996</v>
      </c>
      <c r="N31" s="94">
        <v>4654.5379999999996</v>
      </c>
      <c r="O31" s="94">
        <v>4652.393</v>
      </c>
      <c r="P31" s="94">
        <v>4650.3770000000004</v>
      </c>
      <c r="Q31" s="94">
        <v>4645.3310000000001</v>
      </c>
      <c r="R31" s="94">
        <v>4668.8879999999999</v>
      </c>
      <c r="S31" s="94">
        <v>4709.6239999999998</v>
      </c>
      <c r="T31" s="94">
        <v>4760.549</v>
      </c>
      <c r="U31" s="94">
        <v>4843.9520000000002</v>
      </c>
      <c r="V31" s="94">
        <v>4971.3500000000004</v>
      </c>
      <c r="W31" s="94">
        <v>5074.9669999999996</v>
      </c>
      <c r="X31" s="94">
        <v>5200.2929999999997</v>
      </c>
      <c r="Y31" s="94">
        <v>5343.7950000000001</v>
      </c>
      <c r="Z31" s="94">
        <v>5544.134</v>
      </c>
      <c r="AA31" s="94">
        <v>5638.1989999999996</v>
      </c>
      <c r="AB31" s="94">
        <v>5799.2179999999998</v>
      </c>
      <c r="AC31" s="94">
        <v>5932.5810000000001</v>
      </c>
      <c r="AD31" s="94">
        <v>5894.5479999999998</v>
      </c>
      <c r="AE31" s="94">
        <v>5950.6260000000002</v>
      </c>
      <c r="AF31" s="94">
        <v>5975.2650000000003</v>
      </c>
      <c r="AG31" s="94">
        <v>6055.29</v>
      </c>
      <c r="AH31" s="94">
        <v>6232.4949999999999</v>
      </c>
      <c r="AI31" s="94">
        <v>6323.0370000000003</v>
      </c>
      <c r="AJ31" s="94">
        <v>6331.1779999999999</v>
      </c>
      <c r="AK31" s="94">
        <v>6326.76</v>
      </c>
      <c r="AL31" s="94">
        <v>6215.3710000000001</v>
      </c>
      <c r="AM31" s="94">
        <v>6192.3360000000002</v>
      </c>
      <c r="AN31" s="94">
        <v>6191.9030000000002</v>
      </c>
      <c r="AO31" s="94">
        <v>6178.9380000000001</v>
      </c>
      <c r="AP31" s="94">
        <v>5995.4570000000003</v>
      </c>
      <c r="AQ31" s="94">
        <v>5987.0280000000002</v>
      </c>
      <c r="AR31" s="94">
        <v>5974.1009999999997</v>
      </c>
      <c r="AS31" s="94">
        <v>5962.4790000000003</v>
      </c>
      <c r="AT31" s="94">
        <v>5959.482</v>
      </c>
      <c r="AU31" s="94">
        <v>5952.6210000000001</v>
      </c>
      <c r="AV31" s="94">
        <v>5937.107</v>
      </c>
      <c r="AW31" s="94">
        <v>5921.5780000000004</v>
      </c>
      <c r="AX31" s="94">
        <v>5894.174</v>
      </c>
      <c r="AY31" s="94">
        <v>5882.2759999999998</v>
      </c>
      <c r="AZ31" s="94">
        <v>5865.1319999999996</v>
      </c>
      <c r="BA31" s="94">
        <v>5855.3549999999996</v>
      </c>
      <c r="BB31" s="94">
        <v>5925.5879999999997</v>
      </c>
      <c r="BC31" s="94">
        <v>5915.3149999999996</v>
      </c>
      <c r="BD31" s="94">
        <v>5917.4669999999996</v>
      </c>
      <c r="BE31" s="94">
        <v>5917.7719999999999</v>
      </c>
      <c r="BF31" s="94">
        <v>5971.982</v>
      </c>
      <c r="BG31" s="94">
        <v>5985.7579999999998</v>
      </c>
      <c r="BH31" s="94">
        <v>5955.973</v>
      </c>
      <c r="BI31" s="94">
        <v>5972.6859999999997</v>
      </c>
      <c r="BJ31" s="94">
        <v>6030.7489999999998</v>
      </c>
      <c r="BK31" s="94">
        <v>5984.8850000000002</v>
      </c>
      <c r="BL31" s="94">
        <v>6003.1909999999998</v>
      </c>
      <c r="BM31" s="94">
        <v>6036.9740000000002</v>
      </c>
      <c r="BN31" s="94">
        <v>5919.2219999999998</v>
      </c>
      <c r="BO31" s="94">
        <v>5958.4189999999999</v>
      </c>
      <c r="BP31" s="94">
        <v>6001.1239999999998</v>
      </c>
      <c r="BQ31" s="94">
        <v>6040.0330000000004</v>
      </c>
      <c r="BR31" s="94">
        <v>6211.5429999999997</v>
      </c>
      <c r="BS31" s="94">
        <v>6371.5320000000002</v>
      </c>
      <c r="BT31" s="94">
        <v>6510.03</v>
      </c>
      <c r="BU31" s="94">
        <v>6676.473</v>
      </c>
      <c r="BV31" s="94">
        <v>6828.2359999999999</v>
      </c>
      <c r="BW31" s="94">
        <v>6899.8760000000002</v>
      </c>
      <c r="BX31" s="94">
        <v>6945.8029999999999</v>
      </c>
      <c r="BY31" s="94">
        <v>6913.24</v>
      </c>
      <c r="BZ31" s="94">
        <v>6996.683</v>
      </c>
      <c r="CA31" s="94">
        <v>6980.018</v>
      </c>
      <c r="CB31" s="94">
        <v>6859.7629999999999</v>
      </c>
      <c r="CC31" s="94">
        <v>6849.1689999999999</v>
      </c>
      <c r="CD31" s="94">
        <v>6630.4129999999996</v>
      </c>
      <c r="CE31" s="94">
        <v>6516.8310000000001</v>
      </c>
      <c r="CF31" s="94">
        <v>6412.1369999999997</v>
      </c>
      <c r="CG31" s="94">
        <v>6343.1959999999999</v>
      </c>
      <c r="CH31" s="94">
        <v>6206.8429999999998</v>
      </c>
      <c r="CI31" s="94">
        <v>6016.8869999999997</v>
      </c>
      <c r="CJ31" s="94">
        <v>5960.6109999999999</v>
      </c>
      <c r="CK31" s="94">
        <v>5834.1589999999997</v>
      </c>
      <c r="CL31" s="94">
        <v>5737.3419999999996</v>
      </c>
      <c r="CM31" s="94">
        <v>5616.0069999999996</v>
      </c>
      <c r="CN31" s="94">
        <v>5503.5540000000001</v>
      </c>
      <c r="CO31" s="94">
        <v>5387.9219999999996</v>
      </c>
      <c r="CP31" s="94">
        <v>5319.4179999999997</v>
      </c>
      <c r="CQ31" s="94">
        <v>5213.3670000000002</v>
      </c>
      <c r="CR31" s="94">
        <v>5102.741</v>
      </c>
      <c r="CS31" s="94">
        <v>4989.7179999999998</v>
      </c>
      <c r="CT31" s="95"/>
      <c r="CU31" s="95"/>
      <c r="CV31" s="95"/>
      <c r="CW31" s="96"/>
      <c r="CX31" s="97">
        <f t="array" ref="CX31">SUMPRODUCT(B31:CW31*0.25)</f>
        <v>138311.18749999997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5448.4040000000005</v>
      </c>
      <c r="C33" s="77">
        <f t="shared" ref="C33:BN33" si="4">SUM(C30:C32)</f>
        <v>5372.009</v>
      </c>
      <c r="D33" s="77">
        <f t="shared" si="4"/>
        <v>5320.12</v>
      </c>
      <c r="E33" s="77">
        <f t="shared" si="4"/>
        <v>5310.2709999999997</v>
      </c>
      <c r="F33" s="77">
        <f t="shared" si="4"/>
        <v>5262.1620000000003</v>
      </c>
      <c r="G33" s="77">
        <f t="shared" si="4"/>
        <v>5246.1009999999997</v>
      </c>
      <c r="H33" s="77">
        <f t="shared" si="4"/>
        <v>5246.0420000000004</v>
      </c>
      <c r="I33" s="77">
        <f t="shared" si="4"/>
        <v>5220.8590000000004</v>
      </c>
      <c r="J33" s="77">
        <f t="shared" si="4"/>
        <v>5176.6949999999997</v>
      </c>
      <c r="K33" s="77">
        <f t="shared" si="4"/>
        <v>5151.38</v>
      </c>
      <c r="L33" s="77">
        <f t="shared" si="4"/>
        <v>5129.5739999999996</v>
      </c>
      <c r="M33" s="77">
        <f t="shared" si="4"/>
        <v>5107.7569999999996</v>
      </c>
      <c r="N33" s="77">
        <f t="shared" si="4"/>
        <v>5079.5379999999996</v>
      </c>
      <c r="O33" s="77">
        <f t="shared" si="4"/>
        <v>5077.393</v>
      </c>
      <c r="P33" s="77">
        <f t="shared" si="4"/>
        <v>5075.3770000000004</v>
      </c>
      <c r="Q33" s="77">
        <f t="shared" si="4"/>
        <v>5070.3310000000001</v>
      </c>
      <c r="R33" s="77">
        <f t="shared" si="4"/>
        <v>5106.8879999999999</v>
      </c>
      <c r="S33" s="77">
        <f t="shared" si="4"/>
        <v>5148.6239999999998</v>
      </c>
      <c r="T33" s="77">
        <f t="shared" si="4"/>
        <v>5200.549</v>
      </c>
      <c r="U33" s="77">
        <f t="shared" si="4"/>
        <v>5286.9520000000002</v>
      </c>
      <c r="V33" s="77">
        <f t="shared" si="4"/>
        <v>5447.35</v>
      </c>
      <c r="W33" s="77">
        <f t="shared" si="4"/>
        <v>5553.9669999999996</v>
      </c>
      <c r="X33" s="77">
        <f t="shared" si="4"/>
        <v>5682.2929999999997</v>
      </c>
      <c r="Y33" s="77">
        <f t="shared" si="4"/>
        <v>5827.7950000000001</v>
      </c>
      <c r="Z33" s="77">
        <f t="shared" si="4"/>
        <v>6076.0740000000005</v>
      </c>
      <c r="AA33" s="77">
        <f t="shared" si="4"/>
        <v>6171.1389999999992</v>
      </c>
      <c r="AB33" s="77">
        <f t="shared" si="4"/>
        <v>6330.1579999999994</v>
      </c>
      <c r="AC33" s="77">
        <f t="shared" si="4"/>
        <v>6459.5210000000006</v>
      </c>
      <c r="AD33" s="77">
        <f t="shared" si="4"/>
        <v>6432.2179999999998</v>
      </c>
      <c r="AE33" s="77">
        <f t="shared" si="4"/>
        <v>6482.2960000000003</v>
      </c>
      <c r="AF33" s="77">
        <f t="shared" si="4"/>
        <v>6499.9350000000004</v>
      </c>
      <c r="AG33" s="77">
        <f t="shared" si="4"/>
        <v>6572.96</v>
      </c>
      <c r="AH33" s="77">
        <f t="shared" si="4"/>
        <v>6770.8850000000002</v>
      </c>
      <c r="AI33" s="77">
        <f t="shared" si="4"/>
        <v>6855.4270000000006</v>
      </c>
      <c r="AJ33" s="77">
        <f t="shared" si="4"/>
        <v>6856.5680000000002</v>
      </c>
      <c r="AK33" s="77">
        <f t="shared" si="4"/>
        <v>6847.1500000000005</v>
      </c>
      <c r="AL33" s="77">
        <f t="shared" si="4"/>
        <v>6764.701</v>
      </c>
      <c r="AM33" s="77">
        <f t="shared" si="4"/>
        <v>6736.6660000000002</v>
      </c>
      <c r="AN33" s="77">
        <f t="shared" si="4"/>
        <v>6732.2330000000002</v>
      </c>
      <c r="AO33" s="77">
        <f t="shared" si="4"/>
        <v>6716.268</v>
      </c>
      <c r="AP33" s="77">
        <f t="shared" si="4"/>
        <v>6536.7970000000005</v>
      </c>
      <c r="AQ33" s="77">
        <f t="shared" si="4"/>
        <v>6525.3680000000004</v>
      </c>
      <c r="AR33" s="77">
        <f t="shared" si="4"/>
        <v>6510.4409999999998</v>
      </c>
      <c r="AS33" s="77">
        <f t="shared" si="4"/>
        <v>6496.8190000000004</v>
      </c>
      <c r="AT33" s="77">
        <f t="shared" si="4"/>
        <v>6492.0320000000002</v>
      </c>
      <c r="AU33" s="77">
        <f t="shared" si="4"/>
        <v>6483.1710000000003</v>
      </c>
      <c r="AV33" s="77">
        <f t="shared" si="4"/>
        <v>6466.6570000000002</v>
      </c>
      <c r="AW33" s="77">
        <f t="shared" si="4"/>
        <v>6451.1280000000006</v>
      </c>
      <c r="AX33" s="77">
        <f t="shared" si="4"/>
        <v>6422.2839999999997</v>
      </c>
      <c r="AY33" s="77">
        <f t="shared" si="4"/>
        <v>6411.3859999999995</v>
      </c>
      <c r="AZ33" s="77">
        <f t="shared" si="4"/>
        <v>6395.2419999999993</v>
      </c>
      <c r="BA33" s="77">
        <f t="shared" si="4"/>
        <v>6386.4649999999992</v>
      </c>
      <c r="BB33" s="77">
        <f t="shared" si="4"/>
        <v>6440.6179999999995</v>
      </c>
      <c r="BC33" s="77">
        <f t="shared" si="4"/>
        <v>6433.3449999999993</v>
      </c>
      <c r="BD33" s="77">
        <f t="shared" si="4"/>
        <v>6438.4969999999994</v>
      </c>
      <c r="BE33" s="77">
        <f t="shared" si="4"/>
        <v>6442.8019999999997</v>
      </c>
      <c r="BF33" s="77">
        <f t="shared" si="4"/>
        <v>6480.3419999999996</v>
      </c>
      <c r="BG33" s="77">
        <f t="shared" si="4"/>
        <v>6499.1179999999995</v>
      </c>
      <c r="BH33" s="77">
        <f t="shared" si="4"/>
        <v>6474.3329999999996</v>
      </c>
      <c r="BI33" s="77">
        <f t="shared" si="4"/>
        <v>6497.0459999999994</v>
      </c>
      <c r="BJ33" s="77">
        <f t="shared" si="4"/>
        <v>6543.6890000000003</v>
      </c>
      <c r="BK33" s="77">
        <f t="shared" si="4"/>
        <v>6503.8250000000007</v>
      </c>
      <c r="BL33" s="77">
        <f t="shared" si="4"/>
        <v>6530.1309999999994</v>
      </c>
      <c r="BM33" s="77">
        <f t="shared" si="4"/>
        <v>6571.9140000000007</v>
      </c>
      <c r="BN33" s="77">
        <f t="shared" si="4"/>
        <v>6461.6120000000001</v>
      </c>
      <c r="BO33" s="77">
        <f t="shared" ref="BO33:CW33" si="5">SUM(BO30:BO32)</f>
        <v>6508.8090000000002</v>
      </c>
      <c r="BP33" s="77">
        <f t="shared" si="5"/>
        <v>6559.5140000000001</v>
      </c>
      <c r="BQ33" s="77">
        <f t="shared" si="5"/>
        <v>6606.4230000000007</v>
      </c>
      <c r="BR33" s="77">
        <f t="shared" si="5"/>
        <v>6839.5429999999997</v>
      </c>
      <c r="BS33" s="77">
        <f t="shared" si="5"/>
        <v>7007.5320000000002</v>
      </c>
      <c r="BT33" s="77">
        <f t="shared" si="5"/>
        <v>7152.03</v>
      </c>
      <c r="BU33" s="77">
        <f t="shared" si="5"/>
        <v>7324.473</v>
      </c>
      <c r="BV33" s="77">
        <f t="shared" si="5"/>
        <v>7514.2359999999999</v>
      </c>
      <c r="BW33" s="77">
        <f t="shared" si="5"/>
        <v>7588.8760000000002</v>
      </c>
      <c r="BX33" s="77">
        <f t="shared" si="5"/>
        <v>7636.8029999999999</v>
      </c>
      <c r="BY33" s="77">
        <f t="shared" si="5"/>
        <v>7604.24</v>
      </c>
      <c r="BZ33" s="77">
        <f t="shared" si="5"/>
        <v>7690.683</v>
      </c>
      <c r="CA33" s="77">
        <f t="shared" si="5"/>
        <v>7674.018</v>
      </c>
      <c r="CB33" s="77">
        <f t="shared" si="5"/>
        <v>7551.7629999999999</v>
      </c>
      <c r="CC33" s="77">
        <f t="shared" si="5"/>
        <v>7539.1689999999999</v>
      </c>
      <c r="CD33" s="77">
        <f t="shared" si="5"/>
        <v>7295.4129999999996</v>
      </c>
      <c r="CE33" s="77">
        <f t="shared" si="5"/>
        <v>7177.8310000000001</v>
      </c>
      <c r="CF33" s="77">
        <f t="shared" si="5"/>
        <v>7070.1369999999997</v>
      </c>
      <c r="CG33" s="77">
        <f t="shared" si="5"/>
        <v>6998.1959999999999</v>
      </c>
      <c r="CH33" s="77">
        <f t="shared" si="5"/>
        <v>6818.8429999999998</v>
      </c>
      <c r="CI33" s="77">
        <f t="shared" si="5"/>
        <v>6625.8869999999997</v>
      </c>
      <c r="CJ33" s="77">
        <f t="shared" si="5"/>
        <v>6565.6109999999999</v>
      </c>
      <c r="CK33" s="77">
        <f t="shared" si="5"/>
        <v>6436.1589999999997</v>
      </c>
      <c r="CL33" s="77">
        <f t="shared" si="5"/>
        <v>6288.3419999999996</v>
      </c>
      <c r="CM33" s="77">
        <f t="shared" si="5"/>
        <v>6164.0069999999996</v>
      </c>
      <c r="CN33" s="77">
        <f t="shared" si="5"/>
        <v>6049.5540000000001</v>
      </c>
      <c r="CO33" s="77">
        <f t="shared" si="5"/>
        <v>5931.9219999999996</v>
      </c>
      <c r="CP33" s="77">
        <f t="shared" si="5"/>
        <v>5826.4179999999997</v>
      </c>
      <c r="CQ33" s="77">
        <f t="shared" si="5"/>
        <v>5717.3670000000002</v>
      </c>
      <c r="CR33" s="77">
        <f t="shared" si="5"/>
        <v>5604.741</v>
      </c>
      <c r="CS33" s="77">
        <f t="shared" si="5"/>
        <v>5487.7179999999998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151150.98749999996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126</v>
      </c>
      <c r="C36" s="115">
        <v>126</v>
      </c>
      <c r="D36" s="115">
        <v>126</v>
      </c>
      <c r="E36" s="115">
        <v>126</v>
      </c>
      <c r="F36" s="115">
        <v>121</v>
      </c>
      <c r="G36" s="115">
        <v>121</v>
      </c>
      <c r="H36" s="115">
        <v>121</v>
      </c>
      <c r="I36" s="115">
        <v>121</v>
      </c>
      <c r="J36" s="115">
        <v>111</v>
      </c>
      <c r="K36" s="115">
        <v>111</v>
      </c>
      <c r="L36" s="115">
        <v>111</v>
      </c>
      <c r="M36" s="115">
        <v>111</v>
      </c>
      <c r="N36" s="115">
        <v>111</v>
      </c>
      <c r="O36" s="115">
        <v>111</v>
      </c>
      <c r="P36" s="115">
        <v>111</v>
      </c>
      <c r="Q36" s="115">
        <v>111</v>
      </c>
      <c r="R36" s="115">
        <v>111</v>
      </c>
      <c r="S36" s="115">
        <v>111</v>
      </c>
      <c r="T36" s="115">
        <v>111</v>
      </c>
      <c r="U36" s="115">
        <v>111</v>
      </c>
      <c r="V36" s="115">
        <v>94</v>
      </c>
      <c r="W36" s="115">
        <v>94</v>
      </c>
      <c r="X36" s="115">
        <v>94</v>
      </c>
      <c r="Y36" s="115">
        <v>94</v>
      </c>
      <c r="Z36" s="115">
        <v>94</v>
      </c>
      <c r="AA36" s="115">
        <v>94</v>
      </c>
      <c r="AB36" s="115">
        <v>94</v>
      </c>
      <c r="AC36" s="115">
        <v>94</v>
      </c>
      <c r="AD36" s="115">
        <v>114</v>
      </c>
      <c r="AE36" s="115">
        <v>114</v>
      </c>
      <c r="AF36" s="115">
        <v>114</v>
      </c>
      <c r="AG36" s="115">
        <v>114</v>
      </c>
      <c r="AH36" s="115">
        <v>197</v>
      </c>
      <c r="AI36" s="115">
        <v>197</v>
      </c>
      <c r="AJ36" s="115">
        <v>197</v>
      </c>
      <c r="AK36" s="115">
        <v>197</v>
      </c>
      <c r="AL36" s="115">
        <v>217</v>
      </c>
      <c r="AM36" s="115">
        <v>217</v>
      </c>
      <c r="AN36" s="115">
        <v>217</v>
      </c>
      <c r="AO36" s="115">
        <v>217</v>
      </c>
      <c r="AP36" s="115">
        <v>194</v>
      </c>
      <c r="AQ36" s="115">
        <v>194</v>
      </c>
      <c r="AR36" s="115">
        <v>194</v>
      </c>
      <c r="AS36" s="115">
        <v>194</v>
      </c>
      <c r="AT36" s="115">
        <v>175</v>
      </c>
      <c r="AU36" s="115">
        <v>175</v>
      </c>
      <c r="AV36" s="115">
        <v>175</v>
      </c>
      <c r="AW36" s="115">
        <v>175</v>
      </c>
      <c r="AX36" s="115">
        <v>182</v>
      </c>
      <c r="AY36" s="115">
        <v>182</v>
      </c>
      <c r="AZ36" s="115">
        <v>182</v>
      </c>
      <c r="BA36" s="115">
        <v>182</v>
      </c>
      <c r="BB36" s="115">
        <v>175</v>
      </c>
      <c r="BC36" s="115">
        <v>175</v>
      </c>
      <c r="BD36" s="115">
        <v>175</v>
      </c>
      <c r="BE36" s="115">
        <v>175</v>
      </c>
      <c r="BF36" s="115">
        <v>216</v>
      </c>
      <c r="BG36" s="115">
        <v>216</v>
      </c>
      <c r="BH36" s="115">
        <v>216</v>
      </c>
      <c r="BI36" s="115">
        <v>216</v>
      </c>
      <c r="BJ36" s="115">
        <v>224</v>
      </c>
      <c r="BK36" s="115">
        <v>224</v>
      </c>
      <c r="BL36" s="115">
        <v>224</v>
      </c>
      <c r="BM36" s="115">
        <v>224</v>
      </c>
      <c r="BN36" s="115">
        <v>54</v>
      </c>
      <c r="BO36" s="115">
        <v>54</v>
      </c>
      <c r="BP36" s="115">
        <v>54</v>
      </c>
      <c r="BQ36" s="115">
        <v>54</v>
      </c>
      <c r="BR36" s="115">
        <v>81</v>
      </c>
      <c r="BS36" s="115">
        <v>81</v>
      </c>
      <c r="BT36" s="115">
        <v>81</v>
      </c>
      <c r="BU36" s="115">
        <v>81</v>
      </c>
      <c r="BV36" s="115">
        <v>36</v>
      </c>
      <c r="BW36" s="115">
        <v>36</v>
      </c>
      <c r="BX36" s="115">
        <v>36</v>
      </c>
      <c r="BY36" s="115">
        <v>36</v>
      </c>
      <c r="BZ36" s="115">
        <v>70</v>
      </c>
      <c r="CA36" s="115">
        <v>70</v>
      </c>
      <c r="CB36" s="115">
        <v>70</v>
      </c>
      <c r="CC36" s="115">
        <v>70</v>
      </c>
      <c r="CD36" s="115">
        <v>40</v>
      </c>
      <c r="CE36" s="115">
        <v>40</v>
      </c>
      <c r="CF36" s="115">
        <v>40</v>
      </c>
      <c r="CG36" s="115">
        <v>40</v>
      </c>
      <c r="CH36" s="115">
        <v>41</v>
      </c>
      <c r="CI36" s="115">
        <v>41</v>
      </c>
      <c r="CJ36" s="115">
        <v>41</v>
      </c>
      <c r="CK36" s="115">
        <v>41</v>
      </c>
      <c r="CL36" s="115">
        <v>56</v>
      </c>
      <c r="CM36" s="115">
        <v>56</v>
      </c>
      <c r="CN36" s="115">
        <v>56</v>
      </c>
      <c r="CO36" s="115">
        <v>56</v>
      </c>
      <c r="CP36" s="115">
        <v>78</v>
      </c>
      <c r="CQ36" s="115">
        <v>78</v>
      </c>
      <c r="CR36" s="115">
        <v>78</v>
      </c>
      <c r="CS36" s="115">
        <v>78</v>
      </c>
      <c r="CT36" s="116"/>
      <c r="CU36" s="116"/>
      <c r="CV36" s="116"/>
      <c r="CW36" s="117"/>
      <c r="CX36" s="91">
        <f t="array" ref="CX36">SUMPRODUCT(B36:CW36*0.25)</f>
        <v>2918</v>
      </c>
    </row>
    <row r="37" spans="1:102" ht="24.95" customHeight="1" x14ac:dyDescent="0.2">
      <c r="A37" s="118" t="s">
        <v>44</v>
      </c>
      <c r="B37" s="119">
        <v>295</v>
      </c>
      <c r="C37" s="120">
        <v>295</v>
      </c>
      <c r="D37" s="120">
        <v>295</v>
      </c>
      <c r="E37" s="120">
        <v>295</v>
      </c>
      <c r="F37" s="120">
        <v>293</v>
      </c>
      <c r="G37" s="120">
        <v>293</v>
      </c>
      <c r="H37" s="120">
        <v>293</v>
      </c>
      <c r="I37" s="120">
        <v>293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298</v>
      </c>
      <c r="W37" s="120">
        <v>298</v>
      </c>
      <c r="X37" s="120">
        <v>298</v>
      </c>
      <c r="Y37" s="120">
        <v>298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206</v>
      </c>
      <c r="AE37" s="120">
        <v>206</v>
      </c>
      <c r="AF37" s="120">
        <v>206</v>
      </c>
      <c r="AG37" s="120">
        <v>206</v>
      </c>
      <c r="AH37" s="120">
        <v>226</v>
      </c>
      <c r="AI37" s="120">
        <v>226</v>
      </c>
      <c r="AJ37" s="120">
        <v>226</v>
      </c>
      <c r="AK37" s="120">
        <v>226</v>
      </c>
      <c r="AL37" s="120">
        <v>225</v>
      </c>
      <c r="AM37" s="120">
        <v>225</v>
      </c>
      <c r="AN37" s="120">
        <v>225</v>
      </c>
      <c r="AO37" s="120">
        <v>225</v>
      </c>
      <c r="AP37" s="120">
        <v>163</v>
      </c>
      <c r="AQ37" s="120">
        <v>163</v>
      </c>
      <c r="AR37" s="120">
        <v>163</v>
      </c>
      <c r="AS37" s="120">
        <v>163</v>
      </c>
      <c r="AT37" s="120">
        <v>208</v>
      </c>
      <c r="AU37" s="120">
        <v>208</v>
      </c>
      <c r="AV37" s="120">
        <v>208</v>
      </c>
      <c r="AW37" s="120">
        <v>208</v>
      </c>
      <c r="AX37" s="120">
        <v>205</v>
      </c>
      <c r="AY37" s="120">
        <v>205</v>
      </c>
      <c r="AZ37" s="120">
        <v>205</v>
      </c>
      <c r="BA37" s="120">
        <v>205</v>
      </c>
      <c r="BB37" s="120">
        <v>260</v>
      </c>
      <c r="BC37" s="120">
        <v>260</v>
      </c>
      <c r="BD37" s="120">
        <v>260</v>
      </c>
      <c r="BE37" s="120">
        <v>260</v>
      </c>
      <c r="BF37" s="120">
        <v>195</v>
      </c>
      <c r="BG37" s="120">
        <v>195</v>
      </c>
      <c r="BH37" s="120">
        <v>195</v>
      </c>
      <c r="BI37" s="120">
        <v>195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260</v>
      </c>
      <c r="BS37" s="120">
        <v>260</v>
      </c>
      <c r="BT37" s="120">
        <v>260</v>
      </c>
      <c r="BU37" s="120">
        <v>260</v>
      </c>
      <c r="BV37" s="120">
        <v>243</v>
      </c>
      <c r="BW37" s="120">
        <v>243</v>
      </c>
      <c r="BX37" s="120">
        <v>243</v>
      </c>
      <c r="BY37" s="120">
        <v>243</v>
      </c>
      <c r="BZ37" s="120">
        <v>250</v>
      </c>
      <c r="CA37" s="120">
        <v>250</v>
      </c>
      <c r="CB37" s="120">
        <v>250</v>
      </c>
      <c r="CC37" s="120">
        <v>250</v>
      </c>
      <c r="CD37" s="120">
        <v>233</v>
      </c>
      <c r="CE37" s="120">
        <v>233</v>
      </c>
      <c r="CF37" s="120">
        <v>233</v>
      </c>
      <c r="CG37" s="120">
        <v>233</v>
      </c>
      <c r="CH37" s="120">
        <v>250</v>
      </c>
      <c r="CI37" s="120">
        <v>250</v>
      </c>
      <c r="CJ37" s="120">
        <v>250</v>
      </c>
      <c r="CK37" s="120">
        <v>250</v>
      </c>
      <c r="CL37" s="120">
        <v>225</v>
      </c>
      <c r="CM37" s="120">
        <v>225</v>
      </c>
      <c r="CN37" s="120">
        <v>225</v>
      </c>
      <c r="CO37" s="120">
        <v>225</v>
      </c>
      <c r="CP37" s="120">
        <v>258</v>
      </c>
      <c r="CQ37" s="120">
        <v>258</v>
      </c>
      <c r="CR37" s="120">
        <v>258</v>
      </c>
      <c r="CS37" s="120">
        <v>258</v>
      </c>
      <c r="CT37" s="120"/>
      <c r="CU37" s="120"/>
      <c r="CV37" s="120"/>
      <c r="CW37" s="121"/>
      <c r="CX37" s="97">
        <f t="array" ref="CX37">SUMPRODUCT(B37:CW37*0.25)</f>
        <v>6093</v>
      </c>
    </row>
    <row r="38" spans="1:102" ht="24.95" customHeight="1" x14ac:dyDescent="0.2">
      <c r="A38" s="118" t="s">
        <v>45</v>
      </c>
      <c r="B38" s="119">
        <v>24.6</v>
      </c>
      <c r="C38" s="120">
        <v>5</v>
      </c>
      <c r="D38" s="120">
        <v>5</v>
      </c>
      <c r="E38" s="120">
        <v>5</v>
      </c>
      <c r="F38" s="120">
        <v>5</v>
      </c>
      <c r="G38" s="120">
        <v>5</v>
      </c>
      <c r="H38" s="120">
        <v>5</v>
      </c>
      <c r="I38" s="120">
        <v>5</v>
      </c>
      <c r="J38" s="120">
        <v>5</v>
      </c>
      <c r="K38" s="120">
        <v>5</v>
      </c>
      <c r="L38" s="120">
        <v>5</v>
      </c>
      <c r="M38" s="120">
        <v>5</v>
      </c>
      <c r="N38" s="120">
        <v>5</v>
      </c>
      <c r="O38" s="120">
        <v>5</v>
      </c>
      <c r="P38" s="120">
        <v>5</v>
      </c>
      <c r="Q38" s="120">
        <v>5</v>
      </c>
      <c r="R38" s="120">
        <v>5</v>
      </c>
      <c r="S38" s="120">
        <v>5</v>
      </c>
      <c r="T38" s="120">
        <v>5</v>
      </c>
      <c r="U38" s="120">
        <v>5</v>
      </c>
      <c r="V38" s="120">
        <v>5</v>
      </c>
      <c r="W38" s="120">
        <v>5</v>
      </c>
      <c r="X38" s="120">
        <v>5</v>
      </c>
      <c r="Y38" s="120">
        <v>5</v>
      </c>
      <c r="Z38" s="120">
        <v>5</v>
      </c>
      <c r="AA38" s="120">
        <v>170.1</v>
      </c>
      <c r="AB38" s="120">
        <v>139.19999999999999</v>
      </c>
      <c r="AC38" s="120">
        <v>171.1</v>
      </c>
      <c r="AD38" s="120">
        <v>473</v>
      </c>
      <c r="AE38" s="120">
        <v>417.9</v>
      </c>
      <c r="AF38" s="120">
        <v>5</v>
      </c>
      <c r="AG38" s="120">
        <v>5</v>
      </c>
      <c r="AH38" s="120">
        <v>5</v>
      </c>
      <c r="AI38" s="120">
        <v>27</v>
      </c>
      <c r="AJ38" s="120">
        <v>304.39999999999998</v>
      </c>
      <c r="AK38" s="120">
        <v>313.89999999999998</v>
      </c>
      <c r="AL38" s="120">
        <v>478.8</v>
      </c>
      <c r="AM38" s="120">
        <v>451.9</v>
      </c>
      <c r="AN38" s="120">
        <v>541.5</v>
      </c>
      <c r="AO38" s="120">
        <v>568.5</v>
      </c>
      <c r="AP38" s="120">
        <v>726.6</v>
      </c>
      <c r="AQ38" s="120">
        <v>759.2</v>
      </c>
      <c r="AR38" s="120">
        <v>800</v>
      </c>
      <c r="AS38" s="120">
        <v>800</v>
      </c>
      <c r="AT38" s="120">
        <v>707.8</v>
      </c>
      <c r="AU38" s="120">
        <v>800</v>
      </c>
      <c r="AV38" s="120">
        <v>800</v>
      </c>
      <c r="AW38" s="120">
        <v>800</v>
      </c>
      <c r="AX38" s="120">
        <v>800</v>
      </c>
      <c r="AY38" s="120">
        <v>800</v>
      </c>
      <c r="AZ38" s="120">
        <v>800</v>
      </c>
      <c r="BA38" s="120">
        <v>800</v>
      </c>
      <c r="BB38" s="120">
        <v>684.8</v>
      </c>
      <c r="BC38" s="120">
        <v>600.1</v>
      </c>
      <c r="BD38" s="120">
        <v>511.6</v>
      </c>
      <c r="BE38" s="120">
        <v>301.7</v>
      </c>
      <c r="BF38" s="120">
        <v>602.20000000000005</v>
      </c>
      <c r="BG38" s="120">
        <v>622.29999999999995</v>
      </c>
      <c r="BH38" s="120">
        <v>543.79999999999995</v>
      </c>
      <c r="BI38" s="120">
        <v>422.6</v>
      </c>
      <c r="BJ38" s="120">
        <v>295.2</v>
      </c>
      <c r="BK38" s="120">
        <v>160.19999999999999</v>
      </c>
      <c r="BL38" s="120">
        <v>325.89999999999998</v>
      </c>
      <c r="BM38" s="120">
        <v>284.2</v>
      </c>
      <c r="BN38" s="120">
        <v>5</v>
      </c>
      <c r="BO38" s="120">
        <v>800</v>
      </c>
      <c r="BP38" s="120">
        <v>441</v>
      </c>
      <c r="BQ38" s="120">
        <v>393.6</v>
      </c>
      <c r="BR38" s="120">
        <v>800</v>
      </c>
      <c r="BS38" s="120">
        <v>796.7</v>
      </c>
      <c r="BT38" s="120">
        <v>664.3</v>
      </c>
      <c r="BU38" s="120">
        <v>594.4</v>
      </c>
      <c r="BV38" s="120">
        <v>545.4</v>
      </c>
      <c r="BW38" s="120">
        <v>458.6</v>
      </c>
      <c r="BX38" s="120">
        <v>404.8</v>
      </c>
      <c r="BY38" s="120">
        <v>429.5</v>
      </c>
      <c r="BZ38" s="120">
        <v>350.9</v>
      </c>
      <c r="CA38" s="120">
        <v>353.6</v>
      </c>
      <c r="CB38" s="120">
        <v>770.7</v>
      </c>
      <c r="CC38" s="120">
        <v>454.9</v>
      </c>
      <c r="CD38" s="120">
        <v>710.9</v>
      </c>
      <c r="CE38" s="120">
        <v>844.8</v>
      </c>
      <c r="CF38" s="120">
        <v>946.6</v>
      </c>
      <c r="CG38" s="120">
        <v>818.1</v>
      </c>
      <c r="CH38" s="120">
        <v>1055.9000000000001</v>
      </c>
      <c r="CI38" s="120">
        <v>1290.0999999999999</v>
      </c>
      <c r="CJ38" s="120">
        <v>1164.8</v>
      </c>
      <c r="CK38" s="120">
        <v>1212.2</v>
      </c>
      <c r="CL38" s="120">
        <v>528.9</v>
      </c>
      <c r="CM38" s="120">
        <v>657.3</v>
      </c>
      <c r="CN38" s="120">
        <v>747.8</v>
      </c>
      <c r="CO38" s="120">
        <v>861.5</v>
      </c>
      <c r="CP38" s="120">
        <v>538.79999999999995</v>
      </c>
      <c r="CQ38" s="120">
        <v>538</v>
      </c>
      <c r="CR38" s="120">
        <v>581.70000000000005</v>
      </c>
      <c r="CS38" s="120">
        <v>680.2</v>
      </c>
      <c r="CT38" s="122"/>
      <c r="CU38" s="122"/>
      <c r="CV38" s="122"/>
      <c r="CW38" s="121"/>
      <c r="CX38" s="97">
        <f t="array" ref="CX38">SUMPRODUCT(B38:CW38*0.25)</f>
        <v>10101.525000000001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171</v>
      </c>
      <c r="AI39" s="120">
        <v>171</v>
      </c>
      <c r="AJ39" s="120">
        <v>171</v>
      </c>
      <c r="AK39" s="120">
        <v>171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1167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481.6</v>
      </c>
      <c r="BO40" s="120">
        <v>481.6</v>
      </c>
      <c r="BP40" s="120">
        <v>481.6</v>
      </c>
      <c r="BQ40" s="120">
        <v>481.6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252.7</v>
      </c>
      <c r="CM40" s="120">
        <v>252.7</v>
      </c>
      <c r="CN40" s="120">
        <v>252.7</v>
      </c>
      <c r="CO40" s="120">
        <v>252.7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9234.2999999999956</v>
      </c>
    </row>
    <row r="41" spans="1:102" ht="30" customHeight="1" thickBot="1" x14ac:dyDescent="0.25">
      <c r="A41" s="105" t="s">
        <v>48</v>
      </c>
      <c r="B41" s="106">
        <f>SUM(B36:B40)</f>
        <v>945.6</v>
      </c>
      <c r="C41" s="107">
        <f t="shared" ref="C41:BN41" si="6">SUM(C36:C40)</f>
        <v>926</v>
      </c>
      <c r="D41" s="107">
        <f t="shared" si="6"/>
        <v>926</v>
      </c>
      <c r="E41" s="107">
        <f t="shared" si="6"/>
        <v>926</v>
      </c>
      <c r="F41" s="107">
        <f t="shared" si="6"/>
        <v>919</v>
      </c>
      <c r="G41" s="107">
        <f t="shared" si="6"/>
        <v>919</v>
      </c>
      <c r="H41" s="107">
        <f t="shared" si="6"/>
        <v>919</v>
      </c>
      <c r="I41" s="107">
        <f t="shared" si="6"/>
        <v>919</v>
      </c>
      <c r="J41" s="107">
        <f t="shared" si="6"/>
        <v>916</v>
      </c>
      <c r="K41" s="107">
        <f t="shared" si="6"/>
        <v>916</v>
      </c>
      <c r="L41" s="107">
        <f t="shared" si="6"/>
        <v>916</v>
      </c>
      <c r="M41" s="107">
        <f t="shared" si="6"/>
        <v>916</v>
      </c>
      <c r="N41" s="107">
        <f t="shared" si="6"/>
        <v>916</v>
      </c>
      <c r="O41" s="107">
        <f t="shared" si="6"/>
        <v>916</v>
      </c>
      <c r="P41" s="107">
        <f t="shared" si="6"/>
        <v>916</v>
      </c>
      <c r="Q41" s="107">
        <f t="shared" si="6"/>
        <v>916</v>
      </c>
      <c r="R41" s="107">
        <f t="shared" si="6"/>
        <v>916</v>
      </c>
      <c r="S41" s="107">
        <f t="shared" si="6"/>
        <v>916</v>
      </c>
      <c r="T41" s="107">
        <f t="shared" si="6"/>
        <v>916</v>
      </c>
      <c r="U41" s="107">
        <f t="shared" si="6"/>
        <v>916</v>
      </c>
      <c r="V41" s="107">
        <f t="shared" si="6"/>
        <v>897</v>
      </c>
      <c r="W41" s="107">
        <f t="shared" si="6"/>
        <v>897</v>
      </c>
      <c r="X41" s="107">
        <f t="shared" si="6"/>
        <v>897</v>
      </c>
      <c r="Y41" s="107">
        <f t="shared" si="6"/>
        <v>897</v>
      </c>
      <c r="Z41" s="107">
        <f t="shared" si="6"/>
        <v>899</v>
      </c>
      <c r="AA41" s="107">
        <f t="shared" si="6"/>
        <v>1064.0999999999999</v>
      </c>
      <c r="AB41" s="107">
        <f t="shared" si="6"/>
        <v>1033.2</v>
      </c>
      <c r="AC41" s="107">
        <f t="shared" si="6"/>
        <v>1065.0999999999999</v>
      </c>
      <c r="AD41" s="107">
        <f t="shared" si="6"/>
        <v>1293</v>
      </c>
      <c r="AE41" s="107">
        <f t="shared" si="6"/>
        <v>1237.9000000000001</v>
      </c>
      <c r="AF41" s="107">
        <f t="shared" si="6"/>
        <v>825</v>
      </c>
      <c r="AG41" s="107">
        <f t="shared" si="6"/>
        <v>825</v>
      </c>
      <c r="AH41" s="107">
        <f t="shared" si="6"/>
        <v>1099</v>
      </c>
      <c r="AI41" s="107">
        <f t="shared" si="6"/>
        <v>1121</v>
      </c>
      <c r="AJ41" s="107">
        <f t="shared" si="6"/>
        <v>1398.4</v>
      </c>
      <c r="AK41" s="107">
        <f t="shared" si="6"/>
        <v>1407.9</v>
      </c>
      <c r="AL41" s="107">
        <f t="shared" si="6"/>
        <v>1586.8</v>
      </c>
      <c r="AM41" s="107">
        <f t="shared" si="6"/>
        <v>1559.9</v>
      </c>
      <c r="AN41" s="107">
        <f t="shared" si="6"/>
        <v>1649.5</v>
      </c>
      <c r="AO41" s="107">
        <f t="shared" si="6"/>
        <v>1676.5</v>
      </c>
      <c r="AP41" s="107">
        <f t="shared" si="6"/>
        <v>1749.6</v>
      </c>
      <c r="AQ41" s="107">
        <f t="shared" si="6"/>
        <v>1782.2</v>
      </c>
      <c r="AR41" s="107">
        <f t="shared" si="6"/>
        <v>1823</v>
      </c>
      <c r="AS41" s="107">
        <f t="shared" si="6"/>
        <v>1823</v>
      </c>
      <c r="AT41" s="107">
        <f t="shared" si="6"/>
        <v>1756.8</v>
      </c>
      <c r="AU41" s="107">
        <f t="shared" si="6"/>
        <v>1849</v>
      </c>
      <c r="AV41" s="107">
        <f t="shared" si="6"/>
        <v>1849</v>
      </c>
      <c r="AW41" s="107">
        <f t="shared" si="6"/>
        <v>1849</v>
      </c>
      <c r="AX41" s="107">
        <f t="shared" si="6"/>
        <v>1853</v>
      </c>
      <c r="AY41" s="107">
        <f t="shared" si="6"/>
        <v>1853</v>
      </c>
      <c r="AZ41" s="107">
        <f t="shared" si="6"/>
        <v>1853</v>
      </c>
      <c r="BA41" s="107">
        <f t="shared" si="6"/>
        <v>1853</v>
      </c>
      <c r="BB41" s="107">
        <f t="shared" si="6"/>
        <v>1785.8</v>
      </c>
      <c r="BC41" s="107">
        <f t="shared" si="6"/>
        <v>1701.1</v>
      </c>
      <c r="BD41" s="107">
        <f t="shared" si="6"/>
        <v>1612.6</v>
      </c>
      <c r="BE41" s="107">
        <f t="shared" si="6"/>
        <v>1402.7</v>
      </c>
      <c r="BF41" s="107">
        <f t="shared" si="6"/>
        <v>1679.2</v>
      </c>
      <c r="BG41" s="107">
        <f t="shared" si="6"/>
        <v>1699.3</v>
      </c>
      <c r="BH41" s="107">
        <f t="shared" si="6"/>
        <v>1620.8</v>
      </c>
      <c r="BI41" s="107">
        <f t="shared" si="6"/>
        <v>1499.6</v>
      </c>
      <c r="BJ41" s="107">
        <f t="shared" si="6"/>
        <v>1319.2</v>
      </c>
      <c r="BK41" s="107">
        <f t="shared" si="6"/>
        <v>1184.2</v>
      </c>
      <c r="BL41" s="107">
        <f t="shared" si="6"/>
        <v>1349.9</v>
      </c>
      <c r="BM41" s="107">
        <f t="shared" si="6"/>
        <v>1308.2</v>
      </c>
      <c r="BN41" s="107">
        <f t="shared" si="6"/>
        <v>840.6</v>
      </c>
      <c r="BO41" s="107">
        <f t="shared" ref="BO41:CW41" si="7">SUM(BO36:BO40)</f>
        <v>1635.6</v>
      </c>
      <c r="BP41" s="107">
        <f t="shared" si="7"/>
        <v>1276.5999999999999</v>
      </c>
      <c r="BQ41" s="107">
        <f t="shared" si="7"/>
        <v>1229.2</v>
      </c>
      <c r="BR41" s="107">
        <f t="shared" si="7"/>
        <v>1141</v>
      </c>
      <c r="BS41" s="107">
        <f t="shared" si="7"/>
        <v>1137.7</v>
      </c>
      <c r="BT41" s="107">
        <f t="shared" si="7"/>
        <v>1005.3</v>
      </c>
      <c r="BU41" s="107">
        <f t="shared" si="7"/>
        <v>935.4</v>
      </c>
      <c r="BV41" s="107">
        <f t="shared" si="7"/>
        <v>824.4</v>
      </c>
      <c r="BW41" s="107">
        <f t="shared" si="7"/>
        <v>737.6</v>
      </c>
      <c r="BX41" s="107">
        <f t="shared" si="7"/>
        <v>683.8</v>
      </c>
      <c r="BY41" s="107">
        <f t="shared" si="7"/>
        <v>708.5</v>
      </c>
      <c r="BZ41" s="107">
        <f t="shared" si="7"/>
        <v>670.9</v>
      </c>
      <c r="CA41" s="107">
        <f t="shared" si="7"/>
        <v>673.6</v>
      </c>
      <c r="CB41" s="107">
        <f t="shared" si="7"/>
        <v>1090.7</v>
      </c>
      <c r="CC41" s="107">
        <f t="shared" si="7"/>
        <v>774.9</v>
      </c>
      <c r="CD41" s="107">
        <f t="shared" si="7"/>
        <v>983.9</v>
      </c>
      <c r="CE41" s="107">
        <f t="shared" si="7"/>
        <v>1117.8</v>
      </c>
      <c r="CF41" s="107">
        <f t="shared" si="7"/>
        <v>1219.5999999999999</v>
      </c>
      <c r="CG41" s="107">
        <f t="shared" si="7"/>
        <v>1091.0999999999999</v>
      </c>
      <c r="CH41" s="107">
        <f t="shared" si="7"/>
        <v>1346.9</v>
      </c>
      <c r="CI41" s="107">
        <f t="shared" si="7"/>
        <v>1581.1</v>
      </c>
      <c r="CJ41" s="107">
        <f t="shared" si="7"/>
        <v>1455.8</v>
      </c>
      <c r="CK41" s="107">
        <f t="shared" si="7"/>
        <v>1503.2</v>
      </c>
      <c r="CL41" s="107">
        <f t="shared" si="7"/>
        <v>1062.5999999999999</v>
      </c>
      <c r="CM41" s="107">
        <f t="shared" si="7"/>
        <v>1191</v>
      </c>
      <c r="CN41" s="107">
        <f t="shared" si="7"/>
        <v>1281.5</v>
      </c>
      <c r="CO41" s="107">
        <f t="shared" si="7"/>
        <v>1395.2</v>
      </c>
      <c r="CP41" s="107">
        <f t="shared" si="7"/>
        <v>1374.8</v>
      </c>
      <c r="CQ41" s="107">
        <f t="shared" si="7"/>
        <v>1374</v>
      </c>
      <c r="CR41" s="107">
        <f t="shared" si="7"/>
        <v>1417.7</v>
      </c>
      <c r="CS41" s="107">
        <f t="shared" si="7"/>
        <v>1516.2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29513.824999999997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19.600000000000001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165.1</v>
      </c>
      <c r="AB46" s="120">
        <v>134.19999999999999</v>
      </c>
      <c r="AC46" s="120">
        <v>166.1</v>
      </c>
      <c r="AD46" s="120">
        <v>468</v>
      </c>
      <c r="AE46" s="120">
        <v>412.9</v>
      </c>
      <c r="AF46" s="120"/>
      <c r="AG46" s="120"/>
      <c r="AH46" s="120"/>
      <c r="AI46" s="120">
        <v>22</v>
      </c>
      <c r="AJ46" s="120">
        <v>299.39999999999998</v>
      </c>
      <c r="AK46" s="120">
        <v>308.89999999999998</v>
      </c>
      <c r="AL46" s="120">
        <v>478.8</v>
      </c>
      <c r="AM46" s="120">
        <v>451.9</v>
      </c>
      <c r="AN46" s="120">
        <v>541.5</v>
      </c>
      <c r="AO46" s="120">
        <v>568.5</v>
      </c>
      <c r="AP46" s="120">
        <v>726.6</v>
      </c>
      <c r="AQ46" s="120">
        <v>759.2</v>
      </c>
      <c r="AR46" s="120">
        <v>800</v>
      </c>
      <c r="AS46" s="120">
        <v>800</v>
      </c>
      <c r="AT46" s="120">
        <v>707.8</v>
      </c>
      <c r="AU46" s="120">
        <v>800</v>
      </c>
      <c r="AV46" s="120">
        <v>800</v>
      </c>
      <c r="AW46" s="120">
        <v>800</v>
      </c>
      <c r="AX46" s="120">
        <v>800</v>
      </c>
      <c r="AY46" s="120">
        <v>800</v>
      </c>
      <c r="AZ46" s="120">
        <v>800</v>
      </c>
      <c r="BA46" s="120">
        <v>800</v>
      </c>
      <c r="BB46" s="120">
        <v>684.8</v>
      </c>
      <c r="BC46" s="120">
        <v>600.1</v>
      </c>
      <c r="BD46" s="120">
        <v>511.6</v>
      </c>
      <c r="BE46" s="120">
        <v>301.7</v>
      </c>
      <c r="BF46" s="120">
        <v>602.20000000000005</v>
      </c>
      <c r="BG46" s="120">
        <v>622.29999999999995</v>
      </c>
      <c r="BH46" s="120">
        <v>543.79999999999995</v>
      </c>
      <c r="BI46" s="120">
        <v>422.6</v>
      </c>
      <c r="BJ46" s="120">
        <v>295.2</v>
      </c>
      <c r="BK46" s="120">
        <v>160.19999999999999</v>
      </c>
      <c r="BL46" s="120">
        <v>325.89999999999998</v>
      </c>
      <c r="BM46" s="120">
        <v>284.2</v>
      </c>
      <c r="BN46" s="120"/>
      <c r="BO46" s="120">
        <v>795</v>
      </c>
      <c r="BP46" s="120">
        <v>436</v>
      </c>
      <c r="BQ46" s="120">
        <v>388.6</v>
      </c>
      <c r="BR46" s="120">
        <v>795</v>
      </c>
      <c r="BS46" s="120">
        <v>791.7</v>
      </c>
      <c r="BT46" s="120">
        <v>659.3</v>
      </c>
      <c r="BU46" s="120">
        <v>589.4</v>
      </c>
      <c r="BV46" s="120">
        <v>540.4</v>
      </c>
      <c r="BW46" s="120">
        <v>453.6</v>
      </c>
      <c r="BX46" s="120">
        <v>399.8</v>
      </c>
      <c r="BY46" s="120">
        <v>424.5</v>
      </c>
      <c r="BZ46" s="120">
        <v>345.9</v>
      </c>
      <c r="CA46" s="120">
        <v>348.6</v>
      </c>
      <c r="CB46" s="120">
        <v>765.7</v>
      </c>
      <c r="CC46" s="120">
        <v>449.9</v>
      </c>
      <c r="CD46" s="120">
        <v>705.9</v>
      </c>
      <c r="CE46" s="120">
        <v>839.8</v>
      </c>
      <c r="CF46" s="120">
        <v>941.6</v>
      </c>
      <c r="CG46" s="120">
        <v>813.1</v>
      </c>
      <c r="CH46" s="120">
        <v>1050.9000000000001</v>
      </c>
      <c r="CI46" s="120">
        <v>1285.0999999999999</v>
      </c>
      <c r="CJ46" s="120">
        <v>1159.8</v>
      </c>
      <c r="CK46" s="120">
        <v>1207.2</v>
      </c>
      <c r="CL46" s="120">
        <v>523.9</v>
      </c>
      <c r="CM46" s="120">
        <v>652.29999999999995</v>
      </c>
      <c r="CN46" s="120">
        <v>742.8</v>
      </c>
      <c r="CO46" s="120">
        <v>856.5</v>
      </c>
      <c r="CP46" s="120">
        <v>533.79999999999995</v>
      </c>
      <c r="CQ46" s="120">
        <v>533</v>
      </c>
      <c r="CR46" s="120">
        <v>576.70000000000005</v>
      </c>
      <c r="CS46" s="120">
        <v>675.2</v>
      </c>
      <c r="CT46" s="122"/>
      <c r="CU46" s="122"/>
      <c r="CV46" s="122"/>
      <c r="CW46" s="121"/>
      <c r="CX46" s="97">
        <f t="array" ref="CX46">SUMPRODUCT(B46:CW46*0.25)</f>
        <v>10016.525000000001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481.6</v>
      </c>
      <c r="BO48" s="120">
        <v>481.6</v>
      </c>
      <c r="BP48" s="120">
        <v>481.6</v>
      </c>
      <c r="BQ48" s="120">
        <v>481.6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252.7</v>
      </c>
      <c r="CM48" s="120">
        <v>252.7</v>
      </c>
      <c r="CN48" s="120">
        <v>252.7</v>
      </c>
      <c r="CO48" s="120">
        <v>252.7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9234.2999999999956</v>
      </c>
    </row>
    <row r="49" spans="1:102" ht="24.95" customHeight="1" x14ac:dyDescent="0.2">
      <c r="A49" s="104" t="s">
        <v>50</v>
      </c>
      <c r="B49" s="119">
        <v>218</v>
      </c>
      <c r="C49" s="120">
        <v>218</v>
      </c>
      <c r="D49" s="120">
        <v>218</v>
      </c>
      <c r="E49" s="120">
        <v>218</v>
      </c>
      <c r="F49" s="120">
        <v>208</v>
      </c>
      <c r="G49" s="120">
        <v>208</v>
      </c>
      <c r="H49" s="120">
        <v>208</v>
      </c>
      <c r="I49" s="120">
        <v>208</v>
      </c>
      <c r="J49" s="120">
        <v>205</v>
      </c>
      <c r="K49" s="120">
        <v>205</v>
      </c>
      <c r="L49" s="120">
        <v>205</v>
      </c>
      <c r="M49" s="120">
        <v>205</v>
      </c>
      <c r="N49" s="120">
        <v>202</v>
      </c>
      <c r="O49" s="120">
        <v>202</v>
      </c>
      <c r="P49" s="120">
        <v>202</v>
      </c>
      <c r="Q49" s="120">
        <v>202</v>
      </c>
      <c r="R49" s="120">
        <v>216</v>
      </c>
      <c r="S49" s="120">
        <v>216</v>
      </c>
      <c r="T49" s="120">
        <v>216</v>
      </c>
      <c r="U49" s="120">
        <v>216</v>
      </c>
      <c r="V49" s="120">
        <v>246</v>
      </c>
      <c r="W49" s="120">
        <v>246</v>
      </c>
      <c r="X49" s="120">
        <v>246</v>
      </c>
      <c r="Y49" s="120">
        <v>246</v>
      </c>
      <c r="Z49" s="120">
        <v>287</v>
      </c>
      <c r="AA49" s="120">
        <v>287</v>
      </c>
      <c r="AB49" s="120">
        <v>287</v>
      </c>
      <c r="AC49" s="120">
        <v>287</v>
      </c>
      <c r="AD49" s="120">
        <v>284</v>
      </c>
      <c r="AE49" s="120">
        <v>284</v>
      </c>
      <c r="AF49" s="120">
        <v>284</v>
      </c>
      <c r="AG49" s="120">
        <v>284</v>
      </c>
      <c r="AH49" s="120">
        <v>261</v>
      </c>
      <c r="AI49" s="120">
        <v>261</v>
      </c>
      <c r="AJ49" s="120">
        <v>261</v>
      </c>
      <c r="AK49" s="120">
        <v>261</v>
      </c>
      <c r="AL49" s="120">
        <v>234</v>
      </c>
      <c r="AM49" s="120">
        <v>234</v>
      </c>
      <c r="AN49" s="120">
        <v>234</v>
      </c>
      <c r="AO49" s="120">
        <v>234</v>
      </c>
      <c r="AP49" s="120">
        <v>217</v>
      </c>
      <c r="AQ49" s="120">
        <v>217</v>
      </c>
      <c r="AR49" s="120">
        <v>217</v>
      </c>
      <c r="AS49" s="120">
        <v>217</v>
      </c>
      <c r="AT49" s="120">
        <v>214</v>
      </c>
      <c r="AU49" s="120">
        <v>214</v>
      </c>
      <c r="AV49" s="120">
        <v>214</v>
      </c>
      <c r="AW49" s="120">
        <v>214</v>
      </c>
      <c r="AX49" s="120">
        <v>219</v>
      </c>
      <c r="AY49" s="120">
        <v>219</v>
      </c>
      <c r="AZ49" s="120">
        <v>219</v>
      </c>
      <c r="BA49" s="120">
        <v>219</v>
      </c>
      <c r="BB49" s="120">
        <v>220</v>
      </c>
      <c r="BC49" s="120">
        <v>220</v>
      </c>
      <c r="BD49" s="120">
        <v>220</v>
      </c>
      <c r="BE49" s="120">
        <v>220</v>
      </c>
      <c r="BF49" s="120">
        <v>233</v>
      </c>
      <c r="BG49" s="120">
        <v>233</v>
      </c>
      <c r="BH49" s="120">
        <v>233</v>
      </c>
      <c r="BI49" s="120">
        <v>233</v>
      </c>
      <c r="BJ49" s="120">
        <v>264</v>
      </c>
      <c r="BK49" s="120">
        <v>264</v>
      </c>
      <c r="BL49" s="120">
        <v>264</v>
      </c>
      <c r="BM49" s="120">
        <v>264</v>
      </c>
      <c r="BN49" s="120">
        <v>306</v>
      </c>
      <c r="BO49" s="120">
        <v>306</v>
      </c>
      <c r="BP49" s="120">
        <v>306</v>
      </c>
      <c r="BQ49" s="120">
        <v>306</v>
      </c>
      <c r="BR49" s="120">
        <v>367</v>
      </c>
      <c r="BS49" s="120">
        <v>367</v>
      </c>
      <c r="BT49" s="120">
        <v>367</v>
      </c>
      <c r="BU49" s="120">
        <v>367</v>
      </c>
      <c r="BV49" s="120">
        <v>400</v>
      </c>
      <c r="BW49" s="120">
        <v>400</v>
      </c>
      <c r="BX49" s="120">
        <v>400</v>
      </c>
      <c r="BY49" s="120">
        <v>400</v>
      </c>
      <c r="BZ49" s="120">
        <v>402</v>
      </c>
      <c r="CA49" s="120">
        <v>402</v>
      </c>
      <c r="CB49" s="120">
        <v>402</v>
      </c>
      <c r="CC49" s="120">
        <v>402</v>
      </c>
      <c r="CD49" s="120">
        <v>381</v>
      </c>
      <c r="CE49" s="120">
        <v>381</v>
      </c>
      <c r="CF49" s="120">
        <v>381</v>
      </c>
      <c r="CG49" s="120">
        <v>381</v>
      </c>
      <c r="CH49" s="120">
        <v>341</v>
      </c>
      <c r="CI49" s="120">
        <v>341</v>
      </c>
      <c r="CJ49" s="120">
        <v>341</v>
      </c>
      <c r="CK49" s="120">
        <v>341</v>
      </c>
      <c r="CL49" s="120">
        <v>292</v>
      </c>
      <c r="CM49" s="120">
        <v>292</v>
      </c>
      <c r="CN49" s="120">
        <v>292</v>
      </c>
      <c r="CO49" s="120">
        <v>292</v>
      </c>
      <c r="CP49" s="120">
        <v>253</v>
      </c>
      <c r="CQ49" s="120">
        <v>253</v>
      </c>
      <c r="CR49" s="120">
        <v>253</v>
      </c>
      <c r="CS49" s="120">
        <v>253</v>
      </c>
      <c r="CT49" s="122"/>
      <c r="CU49" s="122"/>
      <c r="CV49" s="122"/>
      <c r="CW49" s="121"/>
      <c r="CX49" s="97">
        <f t="array" ref="CX49">SUMPRODUCT(B49:CW49*0.25)</f>
        <v>6470</v>
      </c>
    </row>
    <row r="50" spans="1:102" ht="30" customHeight="1" thickBot="1" x14ac:dyDescent="0.25">
      <c r="A50" s="105" t="s">
        <v>51</v>
      </c>
      <c r="B50" s="106">
        <f>SUM(B44:B49)</f>
        <v>737.6</v>
      </c>
      <c r="C50" s="107">
        <f t="shared" ref="C50:BN50" si="8">SUM(C44:C49)</f>
        <v>718</v>
      </c>
      <c r="D50" s="107">
        <f t="shared" si="8"/>
        <v>718</v>
      </c>
      <c r="E50" s="107">
        <f t="shared" si="8"/>
        <v>718</v>
      </c>
      <c r="F50" s="107">
        <f t="shared" si="8"/>
        <v>708</v>
      </c>
      <c r="G50" s="107">
        <f t="shared" si="8"/>
        <v>708</v>
      </c>
      <c r="H50" s="107">
        <f t="shared" si="8"/>
        <v>708</v>
      </c>
      <c r="I50" s="107">
        <f t="shared" si="8"/>
        <v>708</v>
      </c>
      <c r="J50" s="107">
        <f t="shared" si="8"/>
        <v>705</v>
      </c>
      <c r="K50" s="107">
        <f t="shared" si="8"/>
        <v>705</v>
      </c>
      <c r="L50" s="107">
        <f t="shared" si="8"/>
        <v>705</v>
      </c>
      <c r="M50" s="107">
        <f t="shared" si="8"/>
        <v>705</v>
      </c>
      <c r="N50" s="107">
        <f t="shared" si="8"/>
        <v>702</v>
      </c>
      <c r="O50" s="107">
        <f t="shared" si="8"/>
        <v>702</v>
      </c>
      <c r="P50" s="107">
        <f t="shared" si="8"/>
        <v>702</v>
      </c>
      <c r="Q50" s="107">
        <f t="shared" si="8"/>
        <v>702</v>
      </c>
      <c r="R50" s="107">
        <f t="shared" si="8"/>
        <v>716</v>
      </c>
      <c r="S50" s="107">
        <f t="shared" si="8"/>
        <v>716</v>
      </c>
      <c r="T50" s="107">
        <f t="shared" si="8"/>
        <v>716</v>
      </c>
      <c r="U50" s="107">
        <f t="shared" si="8"/>
        <v>716</v>
      </c>
      <c r="V50" s="107">
        <f t="shared" si="8"/>
        <v>746</v>
      </c>
      <c r="W50" s="107">
        <f t="shared" si="8"/>
        <v>746</v>
      </c>
      <c r="X50" s="107">
        <f t="shared" si="8"/>
        <v>746</v>
      </c>
      <c r="Y50" s="107">
        <f t="shared" si="8"/>
        <v>746</v>
      </c>
      <c r="Z50" s="107">
        <f t="shared" si="8"/>
        <v>787</v>
      </c>
      <c r="AA50" s="107">
        <f t="shared" si="8"/>
        <v>952.1</v>
      </c>
      <c r="AB50" s="107">
        <f t="shared" si="8"/>
        <v>921.2</v>
      </c>
      <c r="AC50" s="107">
        <f t="shared" si="8"/>
        <v>953.1</v>
      </c>
      <c r="AD50" s="107">
        <f t="shared" si="8"/>
        <v>1252</v>
      </c>
      <c r="AE50" s="107">
        <f t="shared" si="8"/>
        <v>1196.9000000000001</v>
      </c>
      <c r="AF50" s="107">
        <f t="shared" si="8"/>
        <v>784</v>
      </c>
      <c r="AG50" s="107">
        <f t="shared" si="8"/>
        <v>784</v>
      </c>
      <c r="AH50" s="107">
        <f t="shared" si="8"/>
        <v>761</v>
      </c>
      <c r="AI50" s="107">
        <f t="shared" si="8"/>
        <v>783</v>
      </c>
      <c r="AJ50" s="107">
        <f t="shared" si="8"/>
        <v>1060.4000000000001</v>
      </c>
      <c r="AK50" s="107">
        <f t="shared" si="8"/>
        <v>1069.9000000000001</v>
      </c>
      <c r="AL50" s="107">
        <f t="shared" si="8"/>
        <v>1212.8</v>
      </c>
      <c r="AM50" s="107">
        <f t="shared" si="8"/>
        <v>1185.9000000000001</v>
      </c>
      <c r="AN50" s="107">
        <f t="shared" si="8"/>
        <v>1275.5</v>
      </c>
      <c r="AO50" s="107">
        <f t="shared" si="8"/>
        <v>1302.5</v>
      </c>
      <c r="AP50" s="107">
        <f t="shared" si="8"/>
        <v>1443.6</v>
      </c>
      <c r="AQ50" s="107">
        <f t="shared" si="8"/>
        <v>1476.2</v>
      </c>
      <c r="AR50" s="107">
        <f t="shared" si="8"/>
        <v>1517</v>
      </c>
      <c r="AS50" s="107">
        <f t="shared" si="8"/>
        <v>1517</v>
      </c>
      <c r="AT50" s="107">
        <f t="shared" si="8"/>
        <v>1421.8</v>
      </c>
      <c r="AU50" s="107">
        <f t="shared" si="8"/>
        <v>1514</v>
      </c>
      <c r="AV50" s="107">
        <f t="shared" si="8"/>
        <v>1514</v>
      </c>
      <c r="AW50" s="107">
        <f t="shared" si="8"/>
        <v>1514</v>
      </c>
      <c r="AX50" s="107">
        <f t="shared" si="8"/>
        <v>1519</v>
      </c>
      <c r="AY50" s="107">
        <f t="shared" si="8"/>
        <v>1519</v>
      </c>
      <c r="AZ50" s="107">
        <f t="shared" si="8"/>
        <v>1519</v>
      </c>
      <c r="BA50" s="107">
        <f t="shared" si="8"/>
        <v>1519</v>
      </c>
      <c r="BB50" s="107">
        <f t="shared" si="8"/>
        <v>1404.8</v>
      </c>
      <c r="BC50" s="107">
        <f t="shared" si="8"/>
        <v>1320.1</v>
      </c>
      <c r="BD50" s="107">
        <f t="shared" si="8"/>
        <v>1231.5999999999999</v>
      </c>
      <c r="BE50" s="107">
        <f t="shared" si="8"/>
        <v>1021.7</v>
      </c>
      <c r="BF50" s="107">
        <f t="shared" si="8"/>
        <v>1335.2</v>
      </c>
      <c r="BG50" s="107">
        <f t="shared" si="8"/>
        <v>1355.3</v>
      </c>
      <c r="BH50" s="107">
        <f t="shared" si="8"/>
        <v>1276.8</v>
      </c>
      <c r="BI50" s="107">
        <f t="shared" si="8"/>
        <v>1155.5999999999999</v>
      </c>
      <c r="BJ50" s="107">
        <f t="shared" si="8"/>
        <v>1059.2</v>
      </c>
      <c r="BK50" s="107">
        <f t="shared" si="8"/>
        <v>924.2</v>
      </c>
      <c r="BL50" s="107">
        <f t="shared" si="8"/>
        <v>1089.9000000000001</v>
      </c>
      <c r="BM50" s="107">
        <f t="shared" si="8"/>
        <v>1048.2</v>
      </c>
      <c r="BN50" s="107">
        <f t="shared" si="8"/>
        <v>787.6</v>
      </c>
      <c r="BO50" s="107">
        <f t="shared" ref="BO50:CW50" si="9">SUM(BO44:BO49)</f>
        <v>1582.6</v>
      </c>
      <c r="BP50" s="107">
        <f t="shared" si="9"/>
        <v>1223.5999999999999</v>
      </c>
      <c r="BQ50" s="107">
        <f t="shared" si="9"/>
        <v>1176.2</v>
      </c>
      <c r="BR50" s="107">
        <f t="shared" si="9"/>
        <v>1162</v>
      </c>
      <c r="BS50" s="107">
        <f t="shared" si="9"/>
        <v>1158.7</v>
      </c>
      <c r="BT50" s="107">
        <f t="shared" si="9"/>
        <v>1026.3</v>
      </c>
      <c r="BU50" s="107">
        <f t="shared" si="9"/>
        <v>956.4</v>
      </c>
      <c r="BV50" s="107">
        <f t="shared" si="9"/>
        <v>940.4</v>
      </c>
      <c r="BW50" s="107">
        <f t="shared" si="9"/>
        <v>853.6</v>
      </c>
      <c r="BX50" s="107">
        <f t="shared" si="9"/>
        <v>799.8</v>
      </c>
      <c r="BY50" s="107">
        <f t="shared" si="9"/>
        <v>824.5</v>
      </c>
      <c r="BZ50" s="107">
        <f t="shared" si="9"/>
        <v>747.9</v>
      </c>
      <c r="CA50" s="107">
        <f t="shared" si="9"/>
        <v>750.6</v>
      </c>
      <c r="CB50" s="107">
        <f t="shared" si="9"/>
        <v>1167.7</v>
      </c>
      <c r="CC50" s="107">
        <f t="shared" si="9"/>
        <v>851.9</v>
      </c>
      <c r="CD50" s="107">
        <f t="shared" si="9"/>
        <v>1086.9000000000001</v>
      </c>
      <c r="CE50" s="107">
        <f t="shared" si="9"/>
        <v>1220.8</v>
      </c>
      <c r="CF50" s="107">
        <f t="shared" si="9"/>
        <v>1322.6</v>
      </c>
      <c r="CG50" s="107">
        <f t="shared" si="9"/>
        <v>1194.0999999999999</v>
      </c>
      <c r="CH50" s="107">
        <f t="shared" si="9"/>
        <v>1391.9</v>
      </c>
      <c r="CI50" s="107">
        <f t="shared" si="9"/>
        <v>1626.1</v>
      </c>
      <c r="CJ50" s="107">
        <f t="shared" si="9"/>
        <v>1500.8</v>
      </c>
      <c r="CK50" s="107">
        <f t="shared" si="9"/>
        <v>1548.2</v>
      </c>
      <c r="CL50" s="107">
        <f t="shared" si="9"/>
        <v>1068.5999999999999</v>
      </c>
      <c r="CM50" s="107">
        <f t="shared" si="9"/>
        <v>1197</v>
      </c>
      <c r="CN50" s="107">
        <f t="shared" si="9"/>
        <v>1287.5</v>
      </c>
      <c r="CO50" s="107">
        <f t="shared" si="9"/>
        <v>1401.2</v>
      </c>
      <c r="CP50" s="107">
        <f t="shared" si="9"/>
        <v>1286.8</v>
      </c>
      <c r="CQ50" s="107">
        <f t="shared" si="9"/>
        <v>1286</v>
      </c>
      <c r="CR50" s="107">
        <f t="shared" si="9"/>
        <v>1329.7</v>
      </c>
      <c r="CS50" s="107">
        <f t="shared" si="9"/>
        <v>1428.2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25720.824999999997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5968.0039999999999</v>
      </c>
      <c r="C53" s="107">
        <f t="shared" ref="C53:BN53" si="12">C17+C27+C41</f>
        <v>5872.009</v>
      </c>
      <c r="D53" s="107">
        <f t="shared" si="12"/>
        <v>5820.119999999999</v>
      </c>
      <c r="E53" s="107">
        <f t="shared" si="12"/>
        <v>5810.2709999999988</v>
      </c>
      <c r="F53" s="107">
        <f t="shared" si="12"/>
        <v>5762.1619999999994</v>
      </c>
      <c r="G53" s="107">
        <f t="shared" si="12"/>
        <v>5746.1010000000006</v>
      </c>
      <c r="H53" s="107">
        <f t="shared" si="12"/>
        <v>5746.0419999999995</v>
      </c>
      <c r="I53" s="107">
        <f t="shared" si="12"/>
        <v>5720.8589999999995</v>
      </c>
      <c r="J53" s="107">
        <f t="shared" si="12"/>
        <v>5676.6949999999997</v>
      </c>
      <c r="K53" s="107">
        <f t="shared" si="12"/>
        <v>5651.38</v>
      </c>
      <c r="L53" s="107">
        <f t="shared" si="12"/>
        <v>5629.5740000000005</v>
      </c>
      <c r="M53" s="107">
        <f t="shared" si="12"/>
        <v>5607.7569999999996</v>
      </c>
      <c r="N53" s="107">
        <f t="shared" si="12"/>
        <v>5579.5379999999996</v>
      </c>
      <c r="O53" s="107">
        <f t="shared" si="12"/>
        <v>5577.393</v>
      </c>
      <c r="P53" s="107">
        <f t="shared" si="12"/>
        <v>5575.3770000000004</v>
      </c>
      <c r="Q53" s="107">
        <f t="shared" si="12"/>
        <v>5570.3310000000001</v>
      </c>
      <c r="R53" s="107">
        <f t="shared" si="12"/>
        <v>5606.8879999999999</v>
      </c>
      <c r="S53" s="107">
        <f t="shared" si="12"/>
        <v>5648.6239999999998</v>
      </c>
      <c r="T53" s="107">
        <f t="shared" si="12"/>
        <v>5700.549</v>
      </c>
      <c r="U53" s="107">
        <f t="shared" si="12"/>
        <v>5786.9519999999993</v>
      </c>
      <c r="V53" s="107">
        <f t="shared" si="12"/>
        <v>5947.3499999999995</v>
      </c>
      <c r="W53" s="107">
        <f t="shared" si="12"/>
        <v>6053.9669999999996</v>
      </c>
      <c r="X53" s="107">
        <f t="shared" si="12"/>
        <v>6182.2929999999997</v>
      </c>
      <c r="Y53" s="107">
        <f t="shared" si="12"/>
        <v>6327.7949999999992</v>
      </c>
      <c r="Z53" s="107">
        <f t="shared" si="12"/>
        <v>6576.0739999999996</v>
      </c>
      <c r="AA53" s="107">
        <f t="shared" si="12"/>
        <v>6836.2389999999996</v>
      </c>
      <c r="AB53" s="107">
        <f t="shared" si="12"/>
        <v>6964.3580000000002</v>
      </c>
      <c r="AC53" s="107">
        <f t="shared" si="12"/>
        <v>7125.621000000001</v>
      </c>
      <c r="AD53" s="107">
        <f t="shared" si="12"/>
        <v>7400.2179999999998</v>
      </c>
      <c r="AE53" s="107">
        <f t="shared" si="12"/>
        <v>7395.1959999999999</v>
      </c>
      <c r="AF53" s="107">
        <f t="shared" si="12"/>
        <v>6999.9349999999995</v>
      </c>
      <c r="AG53" s="107">
        <f t="shared" si="12"/>
        <v>7072.9599999999991</v>
      </c>
      <c r="AH53" s="107">
        <f t="shared" si="12"/>
        <v>7270.8850000000002</v>
      </c>
      <c r="AI53" s="107">
        <f t="shared" si="12"/>
        <v>7377.4269999999997</v>
      </c>
      <c r="AJ53" s="107">
        <f t="shared" si="12"/>
        <v>7655.9679999999989</v>
      </c>
      <c r="AK53" s="107">
        <f t="shared" si="12"/>
        <v>7656.0499999999993</v>
      </c>
      <c r="AL53" s="107">
        <f t="shared" si="12"/>
        <v>7743.5009999999993</v>
      </c>
      <c r="AM53" s="107">
        <f t="shared" si="12"/>
        <v>7688.5659999999989</v>
      </c>
      <c r="AN53" s="107">
        <f t="shared" si="12"/>
        <v>7773.7330000000002</v>
      </c>
      <c r="AO53" s="107">
        <f t="shared" si="12"/>
        <v>7784.7679999999991</v>
      </c>
      <c r="AP53" s="107">
        <f t="shared" si="12"/>
        <v>7763.396999999999</v>
      </c>
      <c r="AQ53" s="107">
        <f t="shared" si="12"/>
        <v>7784.5680000000002</v>
      </c>
      <c r="AR53" s="107">
        <f t="shared" si="12"/>
        <v>7810.4410000000007</v>
      </c>
      <c r="AS53" s="107">
        <f t="shared" si="12"/>
        <v>7796.8189999999995</v>
      </c>
      <c r="AT53" s="107">
        <f t="shared" si="12"/>
        <v>7699.8320000000003</v>
      </c>
      <c r="AU53" s="107">
        <f t="shared" si="12"/>
        <v>7783.1710000000003</v>
      </c>
      <c r="AV53" s="107">
        <f t="shared" si="12"/>
        <v>7766.6570000000011</v>
      </c>
      <c r="AW53" s="107">
        <f t="shared" si="12"/>
        <v>7751.1279999999997</v>
      </c>
      <c r="AX53" s="107">
        <f t="shared" si="12"/>
        <v>7722.2839999999997</v>
      </c>
      <c r="AY53" s="107">
        <f t="shared" si="12"/>
        <v>7711.3860000000004</v>
      </c>
      <c r="AZ53" s="107">
        <f t="shared" si="12"/>
        <v>7695.2420000000002</v>
      </c>
      <c r="BA53" s="107">
        <f t="shared" si="12"/>
        <v>7686.4649999999992</v>
      </c>
      <c r="BB53" s="107">
        <f t="shared" si="12"/>
        <v>7625.4180000000006</v>
      </c>
      <c r="BC53" s="107">
        <f t="shared" si="12"/>
        <v>7533.4449999999997</v>
      </c>
      <c r="BD53" s="107">
        <f t="shared" si="12"/>
        <v>7450.0969999999998</v>
      </c>
      <c r="BE53" s="107">
        <f t="shared" si="12"/>
        <v>7244.5019999999995</v>
      </c>
      <c r="BF53" s="107">
        <f t="shared" si="12"/>
        <v>7582.5420000000004</v>
      </c>
      <c r="BG53" s="107">
        <f t="shared" si="12"/>
        <v>7621.4180000000006</v>
      </c>
      <c r="BH53" s="107">
        <f t="shared" si="12"/>
        <v>7518.1330000000007</v>
      </c>
      <c r="BI53" s="107">
        <f t="shared" si="12"/>
        <v>7419.6459999999988</v>
      </c>
      <c r="BJ53" s="107">
        <f t="shared" si="12"/>
        <v>7338.8889999999992</v>
      </c>
      <c r="BK53" s="107">
        <f t="shared" si="12"/>
        <v>7164.0249999999996</v>
      </c>
      <c r="BL53" s="107">
        <f t="shared" si="12"/>
        <v>7356.030999999999</v>
      </c>
      <c r="BM53" s="107">
        <f t="shared" si="12"/>
        <v>7356.1140000000005</v>
      </c>
      <c r="BN53" s="107">
        <f t="shared" si="12"/>
        <v>6943.2120000000004</v>
      </c>
      <c r="BO53" s="107">
        <f t="shared" ref="BO53:CX53" si="13">BO17+BO27+BO41</f>
        <v>7785.4089999999997</v>
      </c>
      <c r="BP53" s="107">
        <f t="shared" si="13"/>
        <v>7477.1139999999996</v>
      </c>
      <c r="BQ53" s="107">
        <f t="shared" si="13"/>
        <v>7476.6229999999996</v>
      </c>
      <c r="BR53" s="107">
        <f t="shared" si="13"/>
        <v>7634.5429999999997</v>
      </c>
      <c r="BS53" s="107">
        <f t="shared" si="13"/>
        <v>7799.232</v>
      </c>
      <c r="BT53" s="107">
        <f t="shared" si="13"/>
        <v>7811.33</v>
      </c>
      <c r="BU53" s="107">
        <f t="shared" si="13"/>
        <v>7913.8729999999996</v>
      </c>
      <c r="BV53" s="107">
        <f t="shared" si="13"/>
        <v>8054.6360000000004</v>
      </c>
      <c r="BW53" s="107">
        <f t="shared" si="13"/>
        <v>8042.4760000000006</v>
      </c>
      <c r="BX53" s="107">
        <f t="shared" si="13"/>
        <v>8036.6030000000001</v>
      </c>
      <c r="BY53" s="107">
        <f t="shared" si="13"/>
        <v>8028.74</v>
      </c>
      <c r="BZ53" s="107">
        <f t="shared" si="13"/>
        <v>8036.5829999999996</v>
      </c>
      <c r="CA53" s="107">
        <f t="shared" si="13"/>
        <v>8022.6180000000013</v>
      </c>
      <c r="CB53" s="107">
        <f t="shared" si="13"/>
        <v>8317.4629999999997</v>
      </c>
      <c r="CC53" s="107">
        <f t="shared" si="13"/>
        <v>7989.0689999999995</v>
      </c>
      <c r="CD53" s="107">
        <f t="shared" si="13"/>
        <v>8001.3130000000001</v>
      </c>
      <c r="CE53" s="107">
        <f t="shared" si="13"/>
        <v>8017.6309999999994</v>
      </c>
      <c r="CF53" s="107">
        <f t="shared" si="13"/>
        <v>8011.737000000001</v>
      </c>
      <c r="CG53" s="107">
        <f t="shared" si="13"/>
        <v>7811.2960000000003</v>
      </c>
      <c r="CH53" s="107">
        <f t="shared" si="13"/>
        <v>7869.7430000000004</v>
      </c>
      <c r="CI53" s="107">
        <f t="shared" si="13"/>
        <v>7910.9869999999992</v>
      </c>
      <c r="CJ53" s="107">
        <f t="shared" si="13"/>
        <v>7725.4110000000001</v>
      </c>
      <c r="CK53" s="107">
        <f t="shared" si="13"/>
        <v>7643.3589999999995</v>
      </c>
      <c r="CL53" s="107">
        <f t="shared" si="13"/>
        <v>7064.9419999999991</v>
      </c>
      <c r="CM53" s="107">
        <f t="shared" si="13"/>
        <v>7069.0069999999996</v>
      </c>
      <c r="CN53" s="107">
        <f t="shared" si="13"/>
        <v>7045.0540000000001</v>
      </c>
      <c r="CO53" s="107">
        <f t="shared" si="13"/>
        <v>7041.1220000000003</v>
      </c>
      <c r="CP53" s="107">
        <f t="shared" si="13"/>
        <v>6860.2179999999998</v>
      </c>
      <c r="CQ53" s="107">
        <f t="shared" si="13"/>
        <v>6750.3669999999993</v>
      </c>
      <c r="CR53" s="107">
        <f t="shared" si="13"/>
        <v>6681.4409999999998</v>
      </c>
      <c r="CS53" s="107">
        <f t="shared" si="13"/>
        <v>6662.9179999999997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170401.81250000006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519.6</v>
      </c>
      <c r="C5" s="25">
        <v>358.5</v>
      </c>
      <c r="D5" s="25">
        <v>297.8</v>
      </c>
      <c r="E5" s="25">
        <v>111.39999999999998</v>
      </c>
      <c r="F5" s="25">
        <v>340.5</v>
      </c>
      <c r="G5" s="25">
        <v>240.2</v>
      </c>
      <c r="H5" s="25">
        <v>-174.70000000000005</v>
      </c>
      <c r="I5" s="25">
        <v>-213.5</v>
      </c>
      <c r="J5" s="25">
        <v>-187.79999999999995</v>
      </c>
      <c r="K5" s="25">
        <v>-172.39999999999998</v>
      </c>
      <c r="L5" s="25">
        <v>-161.10000000000002</v>
      </c>
      <c r="M5" s="25">
        <v>-138.20000000000005</v>
      </c>
      <c r="N5" s="25">
        <v>-214.20000000000005</v>
      </c>
      <c r="O5" s="25">
        <v>-302.29999999999995</v>
      </c>
      <c r="P5" s="25">
        <v>-321.20000000000005</v>
      </c>
      <c r="Q5" s="25">
        <v>-166.60000000000002</v>
      </c>
      <c r="R5" s="25">
        <v>65.100000000000023</v>
      </c>
      <c r="S5" s="25">
        <v>-94.5</v>
      </c>
      <c r="T5" s="25">
        <v>91.899999999999977</v>
      </c>
      <c r="U5" s="25">
        <v>395.1</v>
      </c>
      <c r="V5" s="25">
        <v>185.39999999999998</v>
      </c>
      <c r="W5" s="25">
        <v>401.1</v>
      </c>
      <c r="X5" s="25">
        <v>408.4</v>
      </c>
      <c r="Y5" s="25">
        <v>458.4</v>
      </c>
      <c r="Z5" s="25">
        <v>314.8</v>
      </c>
      <c r="AA5" s="25">
        <v>665.1</v>
      </c>
      <c r="AB5" s="25">
        <v>634.20000000000005</v>
      </c>
      <c r="AC5" s="25">
        <v>666.1</v>
      </c>
      <c r="AD5" s="25">
        <v>968</v>
      </c>
      <c r="AE5" s="25">
        <v>912.9</v>
      </c>
      <c r="AF5" s="25">
        <v>437.3</v>
      </c>
      <c r="AG5" s="25">
        <v>362.8</v>
      </c>
      <c r="AH5" s="25">
        <v>314.8</v>
      </c>
      <c r="AI5" s="25">
        <v>522</v>
      </c>
      <c r="AJ5" s="25">
        <v>799.4</v>
      </c>
      <c r="AK5" s="25">
        <v>808.9</v>
      </c>
      <c r="AL5" s="25">
        <v>978.8</v>
      </c>
      <c r="AM5" s="25">
        <v>951.9</v>
      </c>
      <c r="AN5" s="25">
        <v>1041.5</v>
      </c>
      <c r="AO5" s="25">
        <v>1068.5</v>
      </c>
      <c r="AP5" s="25">
        <v>1226.5999999999999</v>
      </c>
      <c r="AQ5" s="25">
        <v>1259.2</v>
      </c>
      <c r="AR5" s="25">
        <v>1300</v>
      </c>
      <c r="AS5" s="25">
        <v>1300</v>
      </c>
      <c r="AT5" s="25">
        <v>1207.8</v>
      </c>
      <c r="AU5" s="25">
        <v>1300</v>
      </c>
      <c r="AV5" s="25">
        <v>1300</v>
      </c>
      <c r="AW5" s="25">
        <v>1300</v>
      </c>
      <c r="AX5" s="25">
        <v>1300</v>
      </c>
      <c r="AY5" s="25">
        <v>1300</v>
      </c>
      <c r="AZ5" s="25">
        <v>1300</v>
      </c>
      <c r="BA5" s="25">
        <v>1300</v>
      </c>
      <c r="BB5" s="25">
        <v>1184.8</v>
      </c>
      <c r="BC5" s="25">
        <v>1100.0999999999999</v>
      </c>
      <c r="BD5" s="25">
        <v>1011.6</v>
      </c>
      <c r="BE5" s="25">
        <v>801.7</v>
      </c>
      <c r="BF5" s="25">
        <v>1102.2</v>
      </c>
      <c r="BG5" s="25">
        <v>1122.3</v>
      </c>
      <c r="BH5" s="25">
        <v>1043.8</v>
      </c>
      <c r="BI5" s="25">
        <v>922.6</v>
      </c>
      <c r="BJ5" s="25">
        <v>795.2</v>
      </c>
      <c r="BK5" s="25">
        <v>660.2</v>
      </c>
      <c r="BL5" s="25">
        <v>825.9</v>
      </c>
      <c r="BM5" s="25">
        <v>784.2</v>
      </c>
      <c r="BN5" s="25">
        <v>369</v>
      </c>
      <c r="BO5" s="25">
        <v>1276.5999999999999</v>
      </c>
      <c r="BP5" s="25">
        <v>917.6</v>
      </c>
      <c r="BQ5" s="25">
        <v>870.2</v>
      </c>
      <c r="BR5" s="25">
        <v>374.8</v>
      </c>
      <c r="BS5" s="25">
        <v>371.50000000000006</v>
      </c>
      <c r="BT5" s="25">
        <v>239.09999999999997</v>
      </c>
      <c r="BU5" s="25">
        <v>169.2</v>
      </c>
      <c r="BV5" s="25">
        <v>40.399999999999977</v>
      </c>
      <c r="BW5" s="25">
        <v>-46.399999999999977</v>
      </c>
      <c r="BX5" s="25">
        <v>-100.19999999999999</v>
      </c>
      <c r="BY5" s="25">
        <v>-75.5</v>
      </c>
      <c r="BZ5" s="25">
        <v>-154.10000000000002</v>
      </c>
      <c r="CA5" s="25">
        <v>-151.39999999999998</v>
      </c>
      <c r="CB5" s="25">
        <v>265.70000000000005</v>
      </c>
      <c r="CC5" s="25">
        <v>-50.100000000000023</v>
      </c>
      <c r="CD5" s="25">
        <v>205.89999999999998</v>
      </c>
      <c r="CE5" s="25">
        <v>339.79999999999995</v>
      </c>
      <c r="CF5" s="25">
        <v>441.6</v>
      </c>
      <c r="CG5" s="25">
        <v>313.10000000000002</v>
      </c>
      <c r="CH5" s="25">
        <v>550.90000000000009</v>
      </c>
      <c r="CI5" s="25">
        <v>785.09999999999991</v>
      </c>
      <c r="CJ5" s="25">
        <v>659.8</v>
      </c>
      <c r="CK5" s="25">
        <v>707.2</v>
      </c>
      <c r="CL5" s="25">
        <v>776.59999999999991</v>
      </c>
      <c r="CM5" s="25">
        <v>905</v>
      </c>
      <c r="CN5" s="25">
        <v>995.5</v>
      </c>
      <c r="CO5" s="25">
        <v>1109.2</v>
      </c>
      <c r="CP5" s="25">
        <v>1033.8</v>
      </c>
      <c r="CQ5" s="25">
        <v>1033</v>
      </c>
      <c r="CR5" s="25">
        <v>1076.7</v>
      </c>
      <c r="CS5" s="25">
        <v>1175.2</v>
      </c>
      <c r="CT5" s="26"/>
      <c r="CU5" s="26"/>
      <c r="CV5" s="26"/>
      <c r="CW5" s="27"/>
      <c r="CX5" s="132">
        <f t="array" ref="CX5">SUMPRODUCT(B5:CW5*0.25)</f>
        <v>14086.724999999995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98.08</v>
      </c>
      <c r="C8" s="138">
        <v>99.26</v>
      </c>
      <c r="D8" s="138">
        <v>98.97</v>
      </c>
      <c r="E8" s="138">
        <v>92.09</v>
      </c>
      <c r="F8" s="138">
        <v>98.36</v>
      </c>
      <c r="G8" s="138">
        <v>93.89</v>
      </c>
      <c r="H8" s="138">
        <v>86.9</v>
      </c>
      <c r="I8" s="138">
        <v>77.86</v>
      </c>
      <c r="J8" s="138">
        <v>87.66</v>
      </c>
      <c r="K8" s="138">
        <v>87.27</v>
      </c>
      <c r="L8" s="138">
        <v>83.39</v>
      </c>
      <c r="M8" s="138">
        <v>83.7</v>
      </c>
      <c r="N8" s="138">
        <v>89</v>
      </c>
      <c r="O8" s="138">
        <v>87.17</v>
      </c>
      <c r="P8" s="138">
        <v>86.13</v>
      </c>
      <c r="Q8" s="138">
        <v>89</v>
      </c>
      <c r="R8" s="138">
        <v>93.94</v>
      </c>
      <c r="S8" s="138">
        <v>89.3</v>
      </c>
      <c r="T8" s="138">
        <v>94.89</v>
      </c>
      <c r="U8" s="138">
        <v>98.27</v>
      </c>
      <c r="V8" s="138">
        <v>99.77</v>
      </c>
      <c r="W8" s="138">
        <v>108.8</v>
      </c>
      <c r="X8" s="138">
        <v>127.07</v>
      </c>
      <c r="Y8" s="138">
        <v>161.38</v>
      </c>
      <c r="Z8" s="138">
        <v>140.55000000000001</v>
      </c>
      <c r="AA8" s="138">
        <v>171.31</v>
      </c>
      <c r="AB8" s="138">
        <v>138.52000000000001</v>
      </c>
      <c r="AC8" s="138">
        <v>95.92</v>
      </c>
      <c r="AD8" s="138">
        <v>95.36</v>
      </c>
      <c r="AE8" s="138">
        <v>89.65</v>
      </c>
      <c r="AF8" s="138">
        <v>84.53</v>
      </c>
      <c r="AG8" s="138">
        <v>12.78</v>
      </c>
      <c r="AH8" s="138">
        <v>46.04</v>
      </c>
      <c r="AI8" s="138">
        <v>8.43</v>
      </c>
      <c r="AJ8" s="138">
        <v>0.02</v>
      </c>
      <c r="AK8" s="138">
        <v>0.01</v>
      </c>
      <c r="AL8" s="138">
        <v>2.5499999999999998</v>
      </c>
      <c r="AM8" s="138">
        <v>0.01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0.01</v>
      </c>
      <c r="BG8" s="138">
        <v>0.02</v>
      </c>
      <c r="BH8" s="138">
        <v>8.43</v>
      </c>
      <c r="BI8" s="138">
        <v>12.77</v>
      </c>
      <c r="BJ8" s="138">
        <v>15.34</v>
      </c>
      <c r="BK8" s="138">
        <v>77.36</v>
      </c>
      <c r="BL8" s="138">
        <v>90.78</v>
      </c>
      <c r="BM8" s="138">
        <v>111.54</v>
      </c>
      <c r="BN8" s="138">
        <v>89</v>
      </c>
      <c r="BO8" s="138">
        <v>110.28</v>
      </c>
      <c r="BP8" s="138">
        <v>162.66999999999999</v>
      </c>
      <c r="BQ8" s="138">
        <v>231.77</v>
      </c>
      <c r="BR8" s="138">
        <v>107.96</v>
      </c>
      <c r="BS8" s="138">
        <v>135.25</v>
      </c>
      <c r="BT8" s="138">
        <v>168.42</v>
      </c>
      <c r="BU8" s="138">
        <v>209.72</v>
      </c>
      <c r="BV8" s="138">
        <v>180.57</v>
      </c>
      <c r="BW8" s="138">
        <v>201.04</v>
      </c>
      <c r="BX8" s="138">
        <v>240.23</v>
      </c>
      <c r="BY8" s="138">
        <v>240.49</v>
      </c>
      <c r="BZ8" s="138">
        <v>223.35</v>
      </c>
      <c r="CA8" s="138">
        <v>211.7</v>
      </c>
      <c r="CB8" s="138">
        <v>238.25</v>
      </c>
      <c r="CC8" s="138">
        <v>189.03</v>
      </c>
      <c r="CD8" s="138">
        <v>219.89</v>
      </c>
      <c r="CE8" s="138">
        <v>222.58</v>
      </c>
      <c r="CF8" s="138">
        <v>206.15</v>
      </c>
      <c r="CG8" s="138">
        <v>190.11</v>
      </c>
      <c r="CH8" s="138">
        <v>176.54</v>
      </c>
      <c r="CI8" s="138">
        <v>183.22</v>
      </c>
      <c r="CJ8" s="138">
        <v>155.08000000000001</v>
      </c>
      <c r="CK8" s="138">
        <v>133.9</v>
      </c>
      <c r="CL8" s="138">
        <v>142.77000000000001</v>
      </c>
      <c r="CM8" s="138">
        <v>142.30000000000001</v>
      </c>
      <c r="CN8" s="138">
        <v>136.44999999999999</v>
      </c>
      <c r="CO8" s="138">
        <v>130.47999999999999</v>
      </c>
      <c r="CP8" s="138">
        <v>138.46</v>
      </c>
      <c r="CQ8" s="138">
        <v>114.49</v>
      </c>
      <c r="CR8" s="138">
        <v>110.98</v>
      </c>
      <c r="CS8" s="138">
        <v>104.13</v>
      </c>
      <c r="CT8" s="139"/>
      <c r="CU8" s="139"/>
      <c r="CV8" s="139"/>
      <c r="CW8" s="140"/>
      <c r="CX8" s="141">
        <f>IF(SUM(B8:CW8)&lt;&gt;0,AVERAGEIF(B8:CW8,"&lt;&gt;"""),"")</f>
        <v>93.347395833333323</v>
      </c>
    </row>
    <row r="9" spans="1:102" ht="24.95" customHeight="1" thickBot="1" x14ac:dyDescent="0.25">
      <c r="A9" s="133" t="s">
        <v>6</v>
      </c>
      <c r="B9" s="42">
        <v>97.1</v>
      </c>
      <c r="C9" s="43">
        <v>97.1</v>
      </c>
      <c r="D9" s="43">
        <v>97.1</v>
      </c>
      <c r="E9" s="43">
        <v>97.1</v>
      </c>
      <c r="F9" s="43">
        <v>89.252499999999998</v>
      </c>
      <c r="G9" s="43">
        <v>89.252499999999998</v>
      </c>
      <c r="H9" s="43">
        <v>89.252499999999998</v>
      </c>
      <c r="I9" s="43">
        <v>89.252499999999998</v>
      </c>
      <c r="J9" s="43">
        <v>85.504999999999995</v>
      </c>
      <c r="K9" s="43">
        <v>85.504999999999995</v>
      </c>
      <c r="L9" s="43">
        <v>85.504999999999995</v>
      </c>
      <c r="M9" s="43">
        <v>85.504999999999995</v>
      </c>
      <c r="N9" s="43">
        <v>87.825000000000003</v>
      </c>
      <c r="O9" s="43">
        <v>87.825000000000003</v>
      </c>
      <c r="P9" s="43">
        <v>87.825000000000003</v>
      </c>
      <c r="Q9" s="43">
        <v>87.825000000000003</v>
      </c>
      <c r="R9" s="43">
        <v>94.1</v>
      </c>
      <c r="S9" s="43">
        <v>94.1</v>
      </c>
      <c r="T9" s="43">
        <v>94.1</v>
      </c>
      <c r="U9" s="43">
        <v>94.1</v>
      </c>
      <c r="V9" s="43">
        <v>124.255</v>
      </c>
      <c r="W9" s="43">
        <v>124.255</v>
      </c>
      <c r="X9" s="43">
        <v>124.255</v>
      </c>
      <c r="Y9" s="43">
        <v>124.255</v>
      </c>
      <c r="Z9" s="43">
        <v>136.57499999999999</v>
      </c>
      <c r="AA9" s="43">
        <v>136.57499999999999</v>
      </c>
      <c r="AB9" s="43">
        <v>136.57499999999999</v>
      </c>
      <c r="AC9" s="43">
        <v>136.57499999999999</v>
      </c>
      <c r="AD9" s="43">
        <v>70.58</v>
      </c>
      <c r="AE9" s="43">
        <v>70.58</v>
      </c>
      <c r="AF9" s="43">
        <v>70.58</v>
      </c>
      <c r="AG9" s="43">
        <v>70.58</v>
      </c>
      <c r="AH9" s="43">
        <v>13.625</v>
      </c>
      <c r="AI9" s="43">
        <v>13.625</v>
      </c>
      <c r="AJ9" s="43">
        <v>13.625</v>
      </c>
      <c r="AK9" s="43">
        <v>13.625</v>
      </c>
      <c r="AL9" s="43">
        <v>0.64249999999999996</v>
      </c>
      <c r="AM9" s="43">
        <v>0.64249999999999996</v>
      </c>
      <c r="AN9" s="43">
        <v>0.64249999999999996</v>
      </c>
      <c r="AO9" s="43">
        <v>0.64249999999999996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5.3075000000000001</v>
      </c>
      <c r="BG9" s="43">
        <v>5.3075000000000001</v>
      </c>
      <c r="BH9" s="43">
        <v>5.3075000000000001</v>
      </c>
      <c r="BI9" s="43">
        <v>5.3075000000000001</v>
      </c>
      <c r="BJ9" s="43">
        <v>73.754999999999995</v>
      </c>
      <c r="BK9" s="43">
        <v>73.754999999999995</v>
      </c>
      <c r="BL9" s="43">
        <v>73.754999999999995</v>
      </c>
      <c r="BM9" s="43">
        <v>73.754999999999995</v>
      </c>
      <c r="BN9" s="43">
        <v>148.43</v>
      </c>
      <c r="BO9" s="43">
        <v>148.43</v>
      </c>
      <c r="BP9" s="43">
        <v>148.43</v>
      </c>
      <c r="BQ9" s="43">
        <v>148.43</v>
      </c>
      <c r="BR9" s="43">
        <v>155.33750000000001</v>
      </c>
      <c r="BS9" s="43">
        <v>155.33750000000001</v>
      </c>
      <c r="BT9" s="43">
        <v>155.33750000000001</v>
      </c>
      <c r="BU9" s="43">
        <v>155.33750000000001</v>
      </c>
      <c r="BV9" s="43">
        <v>215.58250000000001</v>
      </c>
      <c r="BW9" s="43">
        <v>215.58250000000001</v>
      </c>
      <c r="BX9" s="43">
        <v>215.58250000000001</v>
      </c>
      <c r="BY9" s="43">
        <v>215.58250000000001</v>
      </c>
      <c r="BZ9" s="43">
        <v>215.58250000000001</v>
      </c>
      <c r="CA9" s="43">
        <v>215.58250000000001</v>
      </c>
      <c r="CB9" s="43">
        <v>215.58250000000001</v>
      </c>
      <c r="CC9" s="43">
        <v>215.58250000000001</v>
      </c>
      <c r="CD9" s="43">
        <v>209.6825</v>
      </c>
      <c r="CE9" s="43">
        <v>209.6825</v>
      </c>
      <c r="CF9" s="43">
        <v>209.6825</v>
      </c>
      <c r="CG9" s="43">
        <v>209.6825</v>
      </c>
      <c r="CH9" s="43">
        <v>162.185</v>
      </c>
      <c r="CI9" s="43">
        <v>162.185</v>
      </c>
      <c r="CJ9" s="43">
        <v>162.185</v>
      </c>
      <c r="CK9" s="43">
        <v>162.185</v>
      </c>
      <c r="CL9" s="43">
        <v>138</v>
      </c>
      <c r="CM9" s="43">
        <v>138</v>
      </c>
      <c r="CN9" s="43">
        <v>138</v>
      </c>
      <c r="CO9" s="43">
        <v>138</v>
      </c>
      <c r="CP9" s="43">
        <v>117.015</v>
      </c>
      <c r="CQ9" s="43">
        <v>117.015</v>
      </c>
      <c r="CR9" s="43">
        <v>117.015</v>
      </c>
      <c r="CS9" s="43">
        <v>117.015</v>
      </c>
      <c r="CT9" s="44"/>
      <c r="CU9" s="44"/>
      <c r="CV9" s="44"/>
      <c r="CW9" s="45"/>
      <c r="CX9" s="142">
        <f>IF(SUM(B9:CW9)&lt;&gt;0,AVERAGEIF(B9:CW9,"&lt;&gt;"""),"")</f>
        <v>93.347395833333323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141.5</v>
      </c>
      <c r="D14" s="149">
        <v>202.2</v>
      </c>
      <c r="E14" s="149">
        <v>388.6</v>
      </c>
      <c r="F14" s="149">
        <v>159.5</v>
      </c>
      <c r="G14" s="149">
        <v>259.8</v>
      </c>
      <c r="H14" s="149">
        <v>674.7</v>
      </c>
      <c r="I14" s="149">
        <v>713.5</v>
      </c>
      <c r="J14" s="149">
        <v>687.8</v>
      </c>
      <c r="K14" s="149">
        <v>672.4</v>
      </c>
      <c r="L14" s="149">
        <v>661.1</v>
      </c>
      <c r="M14" s="149">
        <v>638.20000000000005</v>
      </c>
      <c r="N14" s="149">
        <v>714.2</v>
      </c>
      <c r="O14" s="149">
        <v>802.3</v>
      </c>
      <c r="P14" s="149">
        <v>821.2</v>
      </c>
      <c r="Q14" s="149">
        <v>666.6</v>
      </c>
      <c r="R14" s="149">
        <v>434.9</v>
      </c>
      <c r="S14" s="149">
        <v>594.5</v>
      </c>
      <c r="T14" s="149">
        <v>408.1</v>
      </c>
      <c r="U14" s="149">
        <v>104.9</v>
      </c>
      <c r="V14" s="149">
        <v>314.60000000000002</v>
      </c>
      <c r="W14" s="149">
        <v>98.9</v>
      </c>
      <c r="X14" s="149">
        <v>91.6</v>
      </c>
      <c r="Y14" s="149">
        <v>41.6</v>
      </c>
      <c r="Z14" s="149">
        <v>185.2</v>
      </c>
      <c r="AA14" s="149"/>
      <c r="AB14" s="149"/>
      <c r="AC14" s="149"/>
      <c r="AD14" s="149"/>
      <c r="AE14" s="149"/>
      <c r="AF14" s="149">
        <v>62.7</v>
      </c>
      <c r="AG14" s="149">
        <v>137.19999999999999</v>
      </c>
      <c r="AH14" s="149">
        <v>185.2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112.6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2743.900000000001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420.2</v>
      </c>
      <c r="BS16" s="155">
        <v>420.2</v>
      </c>
      <c r="BT16" s="155">
        <v>420.2</v>
      </c>
      <c r="BU16" s="155">
        <v>420.2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2420.1999999999998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141.5</v>
      </c>
      <c r="D17" s="160">
        <f t="shared" si="0"/>
        <v>202.2</v>
      </c>
      <c r="E17" s="160">
        <f t="shared" si="0"/>
        <v>388.6</v>
      </c>
      <c r="F17" s="160">
        <f t="shared" si="0"/>
        <v>159.5</v>
      </c>
      <c r="G17" s="160">
        <f t="shared" si="0"/>
        <v>259.8</v>
      </c>
      <c r="H17" s="160">
        <f t="shared" si="0"/>
        <v>674.7</v>
      </c>
      <c r="I17" s="160">
        <f t="shared" si="0"/>
        <v>713.5</v>
      </c>
      <c r="J17" s="160">
        <f t="shared" si="0"/>
        <v>687.8</v>
      </c>
      <c r="K17" s="160">
        <f t="shared" si="0"/>
        <v>672.4</v>
      </c>
      <c r="L17" s="160">
        <f t="shared" si="0"/>
        <v>661.1</v>
      </c>
      <c r="M17" s="160">
        <f t="shared" si="0"/>
        <v>638.20000000000005</v>
      </c>
      <c r="N17" s="160">
        <f t="shared" si="0"/>
        <v>714.2</v>
      </c>
      <c r="O17" s="160">
        <f t="shared" si="0"/>
        <v>802.3</v>
      </c>
      <c r="P17" s="160">
        <f t="shared" si="0"/>
        <v>821.2</v>
      </c>
      <c r="Q17" s="160">
        <f t="shared" si="0"/>
        <v>666.6</v>
      </c>
      <c r="R17" s="160">
        <f t="shared" si="0"/>
        <v>434.9</v>
      </c>
      <c r="S17" s="160">
        <f t="shared" si="0"/>
        <v>594.5</v>
      </c>
      <c r="T17" s="160">
        <f t="shared" si="0"/>
        <v>408.1</v>
      </c>
      <c r="U17" s="160">
        <f t="shared" si="0"/>
        <v>104.9</v>
      </c>
      <c r="V17" s="160">
        <f t="shared" si="0"/>
        <v>314.60000000000002</v>
      </c>
      <c r="W17" s="160">
        <f t="shared" si="0"/>
        <v>98.9</v>
      </c>
      <c r="X17" s="160">
        <f t="shared" si="0"/>
        <v>91.6</v>
      </c>
      <c r="Y17" s="160">
        <f t="shared" si="0"/>
        <v>41.6</v>
      </c>
      <c r="Z17" s="160">
        <f t="shared" si="0"/>
        <v>185.2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62.7</v>
      </c>
      <c r="AG17" s="160">
        <f t="shared" si="0"/>
        <v>137.19999999999999</v>
      </c>
      <c r="AH17" s="160">
        <f t="shared" si="0"/>
        <v>185.2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112.6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420.2</v>
      </c>
      <c r="BS17" s="160">
        <f t="shared" si="1"/>
        <v>420.2</v>
      </c>
      <c r="BT17" s="160">
        <f t="shared" si="1"/>
        <v>420.2</v>
      </c>
      <c r="BU17" s="160">
        <f t="shared" si="1"/>
        <v>420.2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5164.1000000000004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19.600000000000001</v>
      </c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165.1</v>
      </c>
      <c r="AB22" s="149">
        <v>134.19999999999999</v>
      </c>
      <c r="AC22" s="149">
        <v>166.1</v>
      </c>
      <c r="AD22" s="149">
        <v>468</v>
      </c>
      <c r="AE22" s="149">
        <v>412.9</v>
      </c>
      <c r="AF22" s="149"/>
      <c r="AG22" s="149"/>
      <c r="AH22" s="149"/>
      <c r="AI22" s="149">
        <v>22</v>
      </c>
      <c r="AJ22" s="149">
        <v>299.39999999999998</v>
      </c>
      <c r="AK22" s="149">
        <v>308.89999999999998</v>
      </c>
      <c r="AL22" s="149">
        <v>478.8</v>
      </c>
      <c r="AM22" s="149">
        <v>451.9</v>
      </c>
      <c r="AN22" s="149">
        <v>541.5</v>
      </c>
      <c r="AO22" s="149">
        <v>568.5</v>
      </c>
      <c r="AP22" s="149">
        <v>726.6</v>
      </c>
      <c r="AQ22" s="149">
        <v>759.2</v>
      </c>
      <c r="AR22" s="149">
        <v>800</v>
      </c>
      <c r="AS22" s="149">
        <v>800</v>
      </c>
      <c r="AT22" s="149">
        <v>707.8</v>
      </c>
      <c r="AU22" s="149">
        <v>800</v>
      </c>
      <c r="AV22" s="149">
        <v>800</v>
      </c>
      <c r="AW22" s="149">
        <v>800</v>
      </c>
      <c r="AX22" s="149">
        <v>800</v>
      </c>
      <c r="AY22" s="149">
        <v>800</v>
      </c>
      <c r="AZ22" s="149">
        <v>800</v>
      </c>
      <c r="BA22" s="149">
        <v>800</v>
      </c>
      <c r="BB22" s="149">
        <v>684.8</v>
      </c>
      <c r="BC22" s="149">
        <v>600.1</v>
      </c>
      <c r="BD22" s="149">
        <v>511.6</v>
      </c>
      <c r="BE22" s="149">
        <v>301.7</v>
      </c>
      <c r="BF22" s="149">
        <v>602.20000000000005</v>
      </c>
      <c r="BG22" s="149">
        <v>622.29999999999995</v>
      </c>
      <c r="BH22" s="149">
        <v>543.79999999999995</v>
      </c>
      <c r="BI22" s="149">
        <v>422.6</v>
      </c>
      <c r="BJ22" s="149">
        <v>295.2</v>
      </c>
      <c r="BK22" s="149">
        <v>160.19999999999999</v>
      </c>
      <c r="BL22" s="149">
        <v>325.89999999999998</v>
      </c>
      <c r="BM22" s="149">
        <v>284.2</v>
      </c>
      <c r="BN22" s="149"/>
      <c r="BO22" s="149">
        <v>795</v>
      </c>
      <c r="BP22" s="149">
        <v>436</v>
      </c>
      <c r="BQ22" s="149">
        <v>388.6</v>
      </c>
      <c r="BR22" s="149">
        <v>795</v>
      </c>
      <c r="BS22" s="149">
        <v>791.7</v>
      </c>
      <c r="BT22" s="149">
        <v>659.3</v>
      </c>
      <c r="BU22" s="149">
        <v>589.4</v>
      </c>
      <c r="BV22" s="149">
        <v>540.4</v>
      </c>
      <c r="BW22" s="149">
        <v>453.6</v>
      </c>
      <c r="BX22" s="149">
        <v>399.8</v>
      </c>
      <c r="BY22" s="149">
        <v>424.5</v>
      </c>
      <c r="BZ22" s="149">
        <v>345.9</v>
      </c>
      <c r="CA22" s="149">
        <v>348.6</v>
      </c>
      <c r="CB22" s="149">
        <v>765.7</v>
      </c>
      <c r="CC22" s="149">
        <v>449.9</v>
      </c>
      <c r="CD22" s="149">
        <v>705.9</v>
      </c>
      <c r="CE22" s="149">
        <v>839.8</v>
      </c>
      <c r="CF22" s="149">
        <v>941.6</v>
      </c>
      <c r="CG22" s="149">
        <v>813.1</v>
      </c>
      <c r="CH22" s="149">
        <v>1050.9000000000001</v>
      </c>
      <c r="CI22" s="149">
        <v>1285.0999999999999</v>
      </c>
      <c r="CJ22" s="149">
        <v>1159.8</v>
      </c>
      <c r="CK22" s="149">
        <v>1207.2</v>
      </c>
      <c r="CL22" s="149">
        <v>523.9</v>
      </c>
      <c r="CM22" s="149">
        <v>652.29999999999995</v>
      </c>
      <c r="CN22" s="149">
        <v>742.8</v>
      </c>
      <c r="CO22" s="149">
        <v>856.5</v>
      </c>
      <c r="CP22" s="149">
        <v>533.79999999999995</v>
      </c>
      <c r="CQ22" s="149">
        <v>533</v>
      </c>
      <c r="CR22" s="149">
        <v>576.70000000000005</v>
      </c>
      <c r="CS22" s="149">
        <v>675.2</v>
      </c>
      <c r="CT22" s="150"/>
      <c r="CU22" s="150"/>
      <c r="CV22" s="150"/>
      <c r="CW22" s="151"/>
      <c r="CX22" s="152">
        <f t="array" ref="CX22">SUMPRODUCT(B22:CW22*0.25)</f>
        <v>10016.525000000001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481.6</v>
      </c>
      <c r="BO24" s="155">
        <v>481.6</v>
      </c>
      <c r="BP24" s="155">
        <v>481.6</v>
      </c>
      <c r="BQ24" s="155">
        <v>481.6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252.7</v>
      </c>
      <c r="CM24" s="155">
        <v>252.7</v>
      </c>
      <c r="CN24" s="155">
        <v>252.7</v>
      </c>
      <c r="CO24" s="155">
        <v>252.7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9234.2999999999956</v>
      </c>
    </row>
    <row r="25" spans="1:102" ht="30" customHeight="1" thickBot="1" x14ac:dyDescent="0.25">
      <c r="A25" s="105" t="s">
        <v>51</v>
      </c>
      <c r="B25" s="159">
        <f>SUM(B20:B24)</f>
        <v>519.6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665.1</v>
      </c>
      <c r="AB25" s="160">
        <f t="shared" si="2"/>
        <v>634.20000000000005</v>
      </c>
      <c r="AC25" s="160">
        <f t="shared" si="2"/>
        <v>666.1</v>
      </c>
      <c r="AD25" s="160">
        <f t="shared" si="2"/>
        <v>968</v>
      </c>
      <c r="AE25" s="160">
        <f t="shared" si="2"/>
        <v>912.9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522</v>
      </c>
      <c r="AJ25" s="160">
        <f t="shared" si="2"/>
        <v>799.4</v>
      </c>
      <c r="AK25" s="160">
        <f t="shared" si="2"/>
        <v>808.9</v>
      </c>
      <c r="AL25" s="160">
        <f t="shared" si="2"/>
        <v>978.8</v>
      </c>
      <c r="AM25" s="160">
        <f t="shared" si="2"/>
        <v>951.9</v>
      </c>
      <c r="AN25" s="160">
        <f t="shared" si="2"/>
        <v>1041.5</v>
      </c>
      <c r="AO25" s="160">
        <f t="shared" si="2"/>
        <v>1068.5</v>
      </c>
      <c r="AP25" s="160">
        <f t="shared" si="2"/>
        <v>1226.5999999999999</v>
      </c>
      <c r="AQ25" s="160">
        <f t="shared" si="2"/>
        <v>1259.2</v>
      </c>
      <c r="AR25" s="160">
        <f t="shared" si="2"/>
        <v>1300</v>
      </c>
      <c r="AS25" s="160">
        <f t="shared" si="2"/>
        <v>1300</v>
      </c>
      <c r="AT25" s="160">
        <f t="shared" si="2"/>
        <v>1207.8</v>
      </c>
      <c r="AU25" s="160">
        <f t="shared" si="2"/>
        <v>1300</v>
      </c>
      <c r="AV25" s="160">
        <f t="shared" si="2"/>
        <v>1300</v>
      </c>
      <c r="AW25" s="160">
        <f t="shared" si="2"/>
        <v>1300</v>
      </c>
      <c r="AX25" s="160">
        <f t="shared" si="2"/>
        <v>1300</v>
      </c>
      <c r="AY25" s="160">
        <f t="shared" si="2"/>
        <v>1300</v>
      </c>
      <c r="AZ25" s="160">
        <f t="shared" si="2"/>
        <v>1300</v>
      </c>
      <c r="BA25" s="160">
        <f t="shared" si="2"/>
        <v>1300</v>
      </c>
      <c r="BB25" s="160">
        <f t="shared" si="2"/>
        <v>1184.8</v>
      </c>
      <c r="BC25" s="160">
        <f t="shared" si="2"/>
        <v>1100.0999999999999</v>
      </c>
      <c r="BD25" s="160">
        <f t="shared" si="2"/>
        <v>1011.6</v>
      </c>
      <c r="BE25" s="160">
        <f t="shared" si="2"/>
        <v>801.7</v>
      </c>
      <c r="BF25" s="160">
        <f t="shared" si="2"/>
        <v>1102.2</v>
      </c>
      <c r="BG25" s="160">
        <f t="shared" si="2"/>
        <v>1122.3</v>
      </c>
      <c r="BH25" s="160">
        <f t="shared" si="2"/>
        <v>1043.8</v>
      </c>
      <c r="BI25" s="160">
        <f t="shared" si="2"/>
        <v>922.6</v>
      </c>
      <c r="BJ25" s="160">
        <f t="shared" si="2"/>
        <v>795.2</v>
      </c>
      <c r="BK25" s="160">
        <f t="shared" si="2"/>
        <v>660.2</v>
      </c>
      <c r="BL25" s="160">
        <f t="shared" si="2"/>
        <v>825.9</v>
      </c>
      <c r="BM25" s="160">
        <f t="shared" si="2"/>
        <v>784.2</v>
      </c>
      <c r="BN25" s="160">
        <f t="shared" si="2"/>
        <v>481.6</v>
      </c>
      <c r="BO25" s="160">
        <f t="shared" ref="BO25:CW25" si="3">SUM(BO20:BO24)</f>
        <v>1276.5999999999999</v>
      </c>
      <c r="BP25" s="160">
        <f t="shared" si="3"/>
        <v>917.6</v>
      </c>
      <c r="BQ25" s="160">
        <f t="shared" si="3"/>
        <v>870.2</v>
      </c>
      <c r="BR25" s="160">
        <f t="shared" si="3"/>
        <v>795</v>
      </c>
      <c r="BS25" s="160">
        <f t="shared" si="3"/>
        <v>791.7</v>
      </c>
      <c r="BT25" s="160">
        <f t="shared" si="3"/>
        <v>659.3</v>
      </c>
      <c r="BU25" s="160">
        <f t="shared" si="3"/>
        <v>589.4</v>
      </c>
      <c r="BV25" s="160">
        <f t="shared" si="3"/>
        <v>540.4</v>
      </c>
      <c r="BW25" s="160">
        <f t="shared" si="3"/>
        <v>453.6</v>
      </c>
      <c r="BX25" s="160">
        <f t="shared" si="3"/>
        <v>399.8</v>
      </c>
      <c r="BY25" s="160">
        <f t="shared" si="3"/>
        <v>424.5</v>
      </c>
      <c r="BZ25" s="160">
        <f t="shared" si="3"/>
        <v>345.9</v>
      </c>
      <c r="CA25" s="160">
        <f t="shared" si="3"/>
        <v>348.6</v>
      </c>
      <c r="CB25" s="160">
        <f t="shared" si="3"/>
        <v>765.7</v>
      </c>
      <c r="CC25" s="160">
        <f t="shared" si="3"/>
        <v>449.9</v>
      </c>
      <c r="CD25" s="160">
        <f t="shared" si="3"/>
        <v>705.9</v>
      </c>
      <c r="CE25" s="160">
        <f t="shared" si="3"/>
        <v>839.8</v>
      </c>
      <c r="CF25" s="160">
        <f t="shared" si="3"/>
        <v>941.6</v>
      </c>
      <c r="CG25" s="160">
        <f t="shared" si="3"/>
        <v>813.1</v>
      </c>
      <c r="CH25" s="160">
        <f t="shared" si="3"/>
        <v>1050.9000000000001</v>
      </c>
      <c r="CI25" s="160">
        <f t="shared" si="3"/>
        <v>1285.0999999999999</v>
      </c>
      <c r="CJ25" s="160">
        <f t="shared" si="3"/>
        <v>1159.8</v>
      </c>
      <c r="CK25" s="160">
        <f t="shared" si="3"/>
        <v>1207.2</v>
      </c>
      <c r="CL25" s="160">
        <f t="shared" si="3"/>
        <v>776.59999999999991</v>
      </c>
      <c r="CM25" s="160">
        <f t="shared" si="3"/>
        <v>905</v>
      </c>
      <c r="CN25" s="160">
        <f t="shared" si="3"/>
        <v>995.5</v>
      </c>
      <c r="CO25" s="160">
        <f t="shared" si="3"/>
        <v>1109.2</v>
      </c>
      <c r="CP25" s="160">
        <f t="shared" si="3"/>
        <v>1033.8</v>
      </c>
      <c r="CQ25" s="160">
        <f t="shared" si="3"/>
        <v>1033</v>
      </c>
      <c r="CR25" s="160">
        <f t="shared" si="3"/>
        <v>1076.7</v>
      </c>
      <c r="CS25" s="160">
        <f t="shared" si="3"/>
        <v>1175.2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19250.824999999997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2026-03-10T12:13:37Z</dcterms:created>
  <dcterms:modified xsi:type="dcterms:W3CDTF">2026-03-10T12:13:39Z</dcterms:modified>
</cp:coreProperties>
</file>