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<sst xmlns="http://schemas.openxmlformats.org/spreadsheetml/2006/main" count="124" uniqueCount="57">
  <si>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05/04/2026 14:09:00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</si>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</sst>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42B-4BD0-9A6A-2F037DCAFC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42B-4BD0-9A6A-2F037DCAFC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42B-4BD0-9A6A-2F037DCAFC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42B-4BD0-9A6A-2F037DCAFC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42B-4BD0-9A6A-2F037DCAFC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42B-4BD0-9A6A-2F037DCAFC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42B-4BD0-9A6A-2F037DCAFC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42B-4BD0-9A6A-2F037DCAFC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42B-4BD0-9A6A-2F037DCAFC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821.88900000000001</c:v>
                </c:pt>
                <c:pt idx="1">
                  <c:v>774.9</c:v>
                </c:pt>
                <c:pt idx="2">
                  <c:v>784.9</c:v>
                </c:pt>
                <c:pt idx="3">
                  <c:v>644.9</c:v>
                </c:pt>
                <c:pt idx="4">
                  <c:v>347.66499999999996</c:v>
                </c:pt>
                <c:pt idx="5">
                  <c:v>369.9</c:v>
                </c:pt>
                <c:pt idx="6">
                  <c:v>379.9</c:v>
                </c:pt>
                <c:pt idx="7">
                  <c:v>389.9</c:v>
                </c:pt>
                <c:pt idx="8">
                  <c:v>430.9</c:v>
                </c:pt>
                <c:pt idx="9">
                  <c:v>430.9</c:v>
                </c:pt>
                <c:pt idx="10">
                  <c:v>430.9</c:v>
                </c:pt>
                <c:pt idx="11">
                  <c:v>430.9</c:v>
                </c:pt>
                <c:pt idx="12">
                  <c:v>430.9</c:v>
                </c:pt>
                <c:pt idx="13">
                  <c:v>430.9</c:v>
                </c:pt>
                <c:pt idx="14">
                  <c:v>430.9</c:v>
                </c:pt>
                <c:pt idx="15">
                  <c:v>430.9</c:v>
                </c:pt>
                <c:pt idx="16">
                  <c:v>430.9</c:v>
                </c:pt>
                <c:pt idx="17">
                  <c:v>430.9</c:v>
                </c:pt>
                <c:pt idx="18">
                  <c:v>430.9</c:v>
                </c:pt>
                <c:pt idx="19">
                  <c:v>430.9</c:v>
                </c:pt>
                <c:pt idx="20">
                  <c:v>430.9</c:v>
                </c:pt>
                <c:pt idx="21">
                  <c:v>543.19599999999991</c:v>
                </c:pt>
                <c:pt idx="22">
                  <c:v>549.90099999999995</c:v>
                </c:pt>
                <c:pt idx="23">
                  <c:v>503.93899999999996</c:v>
                </c:pt>
                <c:pt idx="24">
                  <c:v>626.9</c:v>
                </c:pt>
                <c:pt idx="25">
                  <c:v>626.9</c:v>
                </c:pt>
                <c:pt idx="26">
                  <c:v>626.9</c:v>
                </c:pt>
                <c:pt idx="27">
                  <c:v>545.82299999999998</c:v>
                </c:pt>
                <c:pt idx="28">
                  <c:v>544.9</c:v>
                </c:pt>
                <c:pt idx="29">
                  <c:v>429.60599999999999</c:v>
                </c:pt>
                <c:pt idx="30">
                  <c:v>217.9</c:v>
                </c:pt>
                <c:pt idx="31">
                  <c:v>172.9</c:v>
                </c:pt>
                <c:pt idx="32">
                  <c:v>127.9</c:v>
                </c:pt>
                <c:pt idx="33">
                  <c:v>127.9</c:v>
                </c:pt>
                <c:pt idx="34">
                  <c:v>127.9</c:v>
                </c:pt>
                <c:pt idx="35">
                  <c:v>127.9</c:v>
                </c:pt>
                <c:pt idx="36">
                  <c:v>127.9</c:v>
                </c:pt>
                <c:pt idx="37">
                  <c:v>127.9</c:v>
                </c:pt>
                <c:pt idx="38">
                  <c:v>127.9</c:v>
                </c:pt>
                <c:pt idx="39">
                  <c:v>127.9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202.9</c:v>
                </c:pt>
                <c:pt idx="60">
                  <c:v>237.9</c:v>
                </c:pt>
                <c:pt idx="61">
                  <c:v>297.89999999999998</c:v>
                </c:pt>
                <c:pt idx="62">
                  <c:v>452.9</c:v>
                </c:pt>
                <c:pt idx="63">
                  <c:v>487.9</c:v>
                </c:pt>
                <c:pt idx="64">
                  <c:v>644.9</c:v>
                </c:pt>
                <c:pt idx="65">
                  <c:v>677.9</c:v>
                </c:pt>
                <c:pt idx="66">
                  <c:v>824.9</c:v>
                </c:pt>
                <c:pt idx="67">
                  <c:v>849.9</c:v>
                </c:pt>
                <c:pt idx="68">
                  <c:v>955.9</c:v>
                </c:pt>
                <c:pt idx="69">
                  <c:v>975.9</c:v>
                </c:pt>
                <c:pt idx="70">
                  <c:v>1070.4270000000001</c:v>
                </c:pt>
                <c:pt idx="71">
                  <c:v>1506.7880000000002</c:v>
                </c:pt>
                <c:pt idx="72">
                  <c:v>1625.1780000000001</c:v>
                </c:pt>
                <c:pt idx="73">
                  <c:v>1929.3170000000002</c:v>
                </c:pt>
                <c:pt idx="74">
                  <c:v>2018.2280000000001</c:v>
                </c:pt>
                <c:pt idx="75">
                  <c:v>2159.7960000000003</c:v>
                </c:pt>
                <c:pt idx="76">
                  <c:v>2512.2340000000004</c:v>
                </c:pt>
                <c:pt idx="77">
                  <c:v>2581.855</c:v>
                </c:pt>
                <c:pt idx="78">
                  <c:v>2672.6959999999999</c:v>
                </c:pt>
                <c:pt idx="79">
                  <c:v>2611.1869999999999</c:v>
                </c:pt>
                <c:pt idx="80">
                  <c:v>2660.2190000000001</c:v>
                </c:pt>
                <c:pt idx="81">
                  <c:v>2630.241</c:v>
                </c:pt>
                <c:pt idx="82">
                  <c:v>2515.1900000000005</c:v>
                </c:pt>
                <c:pt idx="83">
                  <c:v>2529.6959999999999</c:v>
                </c:pt>
                <c:pt idx="84">
                  <c:v>2572.1720000000005</c:v>
                </c:pt>
                <c:pt idx="85">
                  <c:v>2493.116</c:v>
                </c:pt>
                <c:pt idx="86">
                  <c:v>2372.462</c:v>
                </c:pt>
                <c:pt idx="87">
                  <c:v>2419.3490000000002</c:v>
                </c:pt>
                <c:pt idx="88">
                  <c:v>2397.471</c:v>
                </c:pt>
                <c:pt idx="89">
                  <c:v>2424.0330000000004</c:v>
                </c:pt>
                <c:pt idx="90">
                  <c:v>2438.9360000000001</c:v>
                </c:pt>
                <c:pt idx="91">
                  <c:v>2343.7330000000002</c:v>
                </c:pt>
                <c:pt idx="92">
                  <c:v>2253.1350000000002</c:v>
                </c:pt>
                <c:pt idx="93">
                  <c:v>2117.3910000000001</c:v>
                </c:pt>
                <c:pt idx="94">
                  <c:v>2130.319</c:v>
                </c:pt>
                <c:pt idx="95">
                  <c:v>2032.2900000000002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2B-4BD0-9A6A-2F037DCAFCD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1654.9</c:v>
                </c:pt>
                <c:pt idx="1">
                  <c:v>1691.7</c:v>
                </c:pt>
                <c:pt idx="2">
                  <c:v>1644.1</c:v>
                </c:pt>
                <c:pt idx="3">
                  <c:v>1737.1</c:v>
                </c:pt>
                <c:pt idx="4">
                  <c:v>1973</c:v>
                </c:pt>
                <c:pt idx="5">
                  <c:v>1958.1</c:v>
                </c:pt>
                <c:pt idx="6">
                  <c:v>1924.5</c:v>
                </c:pt>
                <c:pt idx="7">
                  <c:v>1893.4</c:v>
                </c:pt>
                <c:pt idx="8">
                  <c:v>1750.4</c:v>
                </c:pt>
                <c:pt idx="9">
                  <c:v>1728.9</c:v>
                </c:pt>
                <c:pt idx="10">
                  <c:v>1694.7</c:v>
                </c:pt>
                <c:pt idx="11">
                  <c:v>1581.5</c:v>
                </c:pt>
                <c:pt idx="12">
                  <c:v>1652.1</c:v>
                </c:pt>
                <c:pt idx="13">
                  <c:v>1661.1</c:v>
                </c:pt>
                <c:pt idx="14">
                  <c:v>1688.9</c:v>
                </c:pt>
                <c:pt idx="15">
                  <c:v>1692.6</c:v>
                </c:pt>
                <c:pt idx="16">
                  <c:v>1642</c:v>
                </c:pt>
                <c:pt idx="17">
                  <c:v>1756.7</c:v>
                </c:pt>
                <c:pt idx="18">
                  <c:v>1839.2</c:v>
                </c:pt>
                <c:pt idx="19">
                  <c:v>1823.5</c:v>
                </c:pt>
                <c:pt idx="20">
                  <c:v>1835.5</c:v>
                </c:pt>
                <c:pt idx="21">
                  <c:v>1812.3</c:v>
                </c:pt>
                <c:pt idx="22">
                  <c:v>1861.5</c:v>
                </c:pt>
                <c:pt idx="23">
                  <c:v>1850.3</c:v>
                </c:pt>
                <c:pt idx="24">
                  <c:v>1956.8999999999999</c:v>
                </c:pt>
                <c:pt idx="25">
                  <c:v>2003.8999999999999</c:v>
                </c:pt>
                <c:pt idx="26">
                  <c:v>1980.6</c:v>
                </c:pt>
                <c:pt idx="27">
                  <c:v>1982.8999999999999</c:v>
                </c:pt>
                <c:pt idx="28">
                  <c:v>1886</c:v>
                </c:pt>
                <c:pt idx="29">
                  <c:v>1886</c:v>
                </c:pt>
                <c:pt idx="30">
                  <c:v>1886</c:v>
                </c:pt>
                <c:pt idx="31">
                  <c:v>1574.5</c:v>
                </c:pt>
                <c:pt idx="32">
                  <c:v>1267.5999999999999</c:v>
                </c:pt>
                <c:pt idx="33">
                  <c:v>757.5</c:v>
                </c:pt>
                <c:pt idx="34">
                  <c:v>352</c:v>
                </c:pt>
                <c:pt idx="35">
                  <c:v>352</c:v>
                </c:pt>
                <c:pt idx="36">
                  <c:v>251</c:v>
                </c:pt>
                <c:pt idx="37">
                  <c:v>884.2</c:v>
                </c:pt>
                <c:pt idx="38">
                  <c:v>1063.0999999999999</c:v>
                </c:pt>
                <c:pt idx="39">
                  <c:v>965.9</c:v>
                </c:pt>
                <c:pt idx="40">
                  <c:v>809</c:v>
                </c:pt>
                <c:pt idx="41">
                  <c:v>990.4</c:v>
                </c:pt>
                <c:pt idx="42">
                  <c:v>1192.8</c:v>
                </c:pt>
                <c:pt idx="43">
                  <c:v>1418.4</c:v>
                </c:pt>
                <c:pt idx="44">
                  <c:v>1344.2</c:v>
                </c:pt>
                <c:pt idx="45">
                  <c:v>1166.5999999999999</c:v>
                </c:pt>
                <c:pt idx="46">
                  <c:v>1192.9000000000001</c:v>
                </c:pt>
                <c:pt idx="47">
                  <c:v>1390.8</c:v>
                </c:pt>
                <c:pt idx="48">
                  <c:v>1463.1</c:v>
                </c:pt>
                <c:pt idx="49">
                  <c:v>1127.5</c:v>
                </c:pt>
                <c:pt idx="50">
                  <c:v>1077.3</c:v>
                </c:pt>
                <c:pt idx="51">
                  <c:v>1062.5999999999999</c:v>
                </c:pt>
                <c:pt idx="52">
                  <c:v>1090.5</c:v>
                </c:pt>
                <c:pt idx="53">
                  <c:v>1080</c:v>
                </c:pt>
                <c:pt idx="54">
                  <c:v>1062.8</c:v>
                </c:pt>
                <c:pt idx="55">
                  <c:v>1105.5999999999999</c:v>
                </c:pt>
                <c:pt idx="56">
                  <c:v>783.3</c:v>
                </c:pt>
                <c:pt idx="57">
                  <c:v>805</c:v>
                </c:pt>
                <c:pt idx="58">
                  <c:v>902.3</c:v>
                </c:pt>
                <c:pt idx="59">
                  <c:v>977.1</c:v>
                </c:pt>
                <c:pt idx="60">
                  <c:v>808.1</c:v>
                </c:pt>
                <c:pt idx="61">
                  <c:v>981.8</c:v>
                </c:pt>
                <c:pt idx="62">
                  <c:v>994.1</c:v>
                </c:pt>
                <c:pt idx="63">
                  <c:v>1111.5</c:v>
                </c:pt>
                <c:pt idx="64">
                  <c:v>884.2</c:v>
                </c:pt>
                <c:pt idx="65">
                  <c:v>690.3</c:v>
                </c:pt>
                <c:pt idx="66">
                  <c:v>587.79999999999995</c:v>
                </c:pt>
                <c:pt idx="67">
                  <c:v>733.2</c:v>
                </c:pt>
                <c:pt idx="68">
                  <c:v>1374.1</c:v>
                </c:pt>
                <c:pt idx="69">
                  <c:v>1584.4</c:v>
                </c:pt>
                <c:pt idx="70">
                  <c:v>1866</c:v>
                </c:pt>
                <c:pt idx="71">
                  <c:v>1866</c:v>
                </c:pt>
                <c:pt idx="72">
                  <c:v>2196</c:v>
                </c:pt>
                <c:pt idx="73">
                  <c:v>2196</c:v>
                </c:pt>
                <c:pt idx="74">
                  <c:v>2113.6</c:v>
                </c:pt>
                <c:pt idx="75">
                  <c:v>1947.8</c:v>
                </c:pt>
                <c:pt idx="76">
                  <c:v>1519.2</c:v>
                </c:pt>
                <c:pt idx="77">
                  <c:v>1281.7</c:v>
                </c:pt>
                <c:pt idx="78">
                  <c:v>1167.5</c:v>
                </c:pt>
                <c:pt idx="79">
                  <c:v>1251.5</c:v>
                </c:pt>
                <c:pt idx="80">
                  <c:v>1547</c:v>
                </c:pt>
                <c:pt idx="81">
                  <c:v>1701</c:v>
                </c:pt>
                <c:pt idx="82">
                  <c:v>1701</c:v>
                </c:pt>
                <c:pt idx="83">
                  <c:v>1701</c:v>
                </c:pt>
                <c:pt idx="84">
                  <c:v>1716.1</c:v>
                </c:pt>
                <c:pt idx="85">
                  <c:v>1743</c:v>
                </c:pt>
                <c:pt idx="86">
                  <c:v>1743</c:v>
                </c:pt>
                <c:pt idx="87">
                  <c:v>1743</c:v>
                </c:pt>
                <c:pt idx="88">
                  <c:v>1817</c:v>
                </c:pt>
                <c:pt idx="89">
                  <c:v>1817</c:v>
                </c:pt>
                <c:pt idx="90">
                  <c:v>1817</c:v>
                </c:pt>
                <c:pt idx="91">
                  <c:v>1817</c:v>
                </c:pt>
                <c:pt idx="92">
                  <c:v>1839</c:v>
                </c:pt>
                <c:pt idx="93">
                  <c:v>1839</c:v>
                </c:pt>
                <c:pt idx="94">
                  <c:v>1839</c:v>
                </c:pt>
                <c:pt idx="95">
                  <c:v>1839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2B-4BD0-9A6A-2F037DCAFCD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16.600000000000001</c:v>
                </c:pt>
                <c:pt idx="74">
                  <c:v>16.600000000000001</c:v>
                </c:pt>
                <c:pt idx="75">
                  <c:v>16.600000000000001</c:v>
                </c:pt>
                <c:pt idx="76">
                  <c:v>16.600000000000001</c:v>
                </c:pt>
                <c:pt idx="77">
                  <c:v>16.600000000000001</c:v>
                </c:pt>
                <c:pt idx="78">
                  <c:v>16.600000000000001</c:v>
                </c:pt>
                <c:pt idx="79">
                  <c:v>16.600000000000001</c:v>
                </c:pt>
                <c:pt idx="80">
                  <c:v>16.600000000000001</c:v>
                </c:pt>
                <c:pt idx="81">
                  <c:v>16.600000000000001</c:v>
                </c:pt>
                <c:pt idx="82">
                  <c:v>12.1</c:v>
                </c:pt>
                <c:pt idx="83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2B-4BD0-9A6A-2F037DCAFCD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1906.1030000000001</c:v>
                </c:pt>
                <c:pt idx="1">
                  <c:v>1885.9670000000001</c:v>
                </c:pt>
                <c:pt idx="2">
                  <c:v>1875.723</c:v>
                </c:pt>
                <c:pt idx="3">
                  <c:v>1861.5880000000002</c:v>
                </c:pt>
                <c:pt idx="4">
                  <c:v>1843.021</c:v>
                </c:pt>
                <c:pt idx="5">
                  <c:v>1833.067</c:v>
                </c:pt>
                <c:pt idx="6">
                  <c:v>1830.5690000000002</c:v>
                </c:pt>
                <c:pt idx="7">
                  <c:v>1817.4459999999999</c:v>
                </c:pt>
                <c:pt idx="8">
                  <c:v>1812.87</c:v>
                </c:pt>
                <c:pt idx="9">
                  <c:v>1809.4579999999999</c:v>
                </c:pt>
                <c:pt idx="10">
                  <c:v>1802.2670000000001</c:v>
                </c:pt>
                <c:pt idx="11">
                  <c:v>1792.2149999999999</c:v>
                </c:pt>
                <c:pt idx="12">
                  <c:v>1790.624</c:v>
                </c:pt>
                <c:pt idx="13">
                  <c:v>1779.261</c:v>
                </c:pt>
                <c:pt idx="14">
                  <c:v>1777.9920000000002</c:v>
                </c:pt>
                <c:pt idx="15">
                  <c:v>1782.027</c:v>
                </c:pt>
                <c:pt idx="16">
                  <c:v>1778.8820000000001</c:v>
                </c:pt>
                <c:pt idx="17">
                  <c:v>1778.4860000000001</c:v>
                </c:pt>
                <c:pt idx="18">
                  <c:v>1788.8120000000001</c:v>
                </c:pt>
                <c:pt idx="19">
                  <c:v>1787.5119999999999</c:v>
                </c:pt>
                <c:pt idx="20">
                  <c:v>1780.4929999999999</c:v>
                </c:pt>
                <c:pt idx="21">
                  <c:v>1762.069</c:v>
                </c:pt>
                <c:pt idx="22">
                  <c:v>1747.5619999999999</c:v>
                </c:pt>
                <c:pt idx="23">
                  <c:v>1743.6669999999999</c:v>
                </c:pt>
                <c:pt idx="24">
                  <c:v>1787.4170000000001</c:v>
                </c:pt>
                <c:pt idx="25">
                  <c:v>1867.7739999999999</c:v>
                </c:pt>
                <c:pt idx="26">
                  <c:v>2034.472</c:v>
                </c:pt>
                <c:pt idx="27">
                  <c:v>2293.9459999999999</c:v>
                </c:pt>
                <c:pt idx="28">
                  <c:v>2640.2759999999998</c:v>
                </c:pt>
                <c:pt idx="29">
                  <c:v>3087.556</c:v>
                </c:pt>
                <c:pt idx="30">
                  <c:v>3614.806</c:v>
                </c:pt>
                <c:pt idx="31">
                  <c:v>4185.8999999999996</c:v>
                </c:pt>
                <c:pt idx="32">
                  <c:v>4728.4030000000002</c:v>
                </c:pt>
                <c:pt idx="33">
                  <c:v>5259.5079999999998</c:v>
                </c:pt>
                <c:pt idx="34">
                  <c:v>5758.62</c:v>
                </c:pt>
                <c:pt idx="35">
                  <c:v>5846.4040000000005</c:v>
                </c:pt>
                <c:pt idx="36">
                  <c:v>6334.5740000000005</c:v>
                </c:pt>
                <c:pt idx="37">
                  <c:v>5192.8990000000003</c:v>
                </c:pt>
                <c:pt idx="38">
                  <c:v>5008.6990000000005</c:v>
                </c:pt>
                <c:pt idx="39">
                  <c:v>5215.1019999999999</c:v>
                </c:pt>
                <c:pt idx="40">
                  <c:v>5332.1559999999999</c:v>
                </c:pt>
                <c:pt idx="41">
                  <c:v>5160.3549999999996</c:v>
                </c:pt>
                <c:pt idx="42">
                  <c:v>4967.6949999999997</c:v>
                </c:pt>
                <c:pt idx="43">
                  <c:v>4757.942</c:v>
                </c:pt>
                <c:pt idx="44">
                  <c:v>4915.8549999999996</c:v>
                </c:pt>
                <c:pt idx="45">
                  <c:v>5070.6410000000005</c:v>
                </c:pt>
                <c:pt idx="46">
                  <c:v>5056.1149999999998</c:v>
                </c:pt>
                <c:pt idx="47">
                  <c:v>4864.3829999999998</c:v>
                </c:pt>
                <c:pt idx="48">
                  <c:v>4767.3559999999998</c:v>
                </c:pt>
                <c:pt idx="49">
                  <c:v>5107.5600000000004</c:v>
                </c:pt>
                <c:pt idx="50">
                  <c:v>5133.6229999999996</c:v>
                </c:pt>
                <c:pt idx="51">
                  <c:v>5111.7609999999995</c:v>
                </c:pt>
                <c:pt idx="52">
                  <c:v>5069.2479999999996</c:v>
                </c:pt>
                <c:pt idx="53">
                  <c:v>5038.1390000000001</c:v>
                </c:pt>
                <c:pt idx="54">
                  <c:v>5006.0429999999997</c:v>
                </c:pt>
                <c:pt idx="55">
                  <c:v>4924.8190000000004</c:v>
                </c:pt>
                <c:pt idx="56">
                  <c:v>5158.9480000000003</c:v>
                </c:pt>
                <c:pt idx="57">
                  <c:v>5116.7139999999999</c:v>
                </c:pt>
                <c:pt idx="58">
                  <c:v>4971.6109999999999</c:v>
                </c:pt>
                <c:pt idx="59">
                  <c:v>4792.32</c:v>
                </c:pt>
                <c:pt idx="60">
                  <c:v>4954.652</c:v>
                </c:pt>
                <c:pt idx="61">
                  <c:v>4701.21</c:v>
                </c:pt>
                <c:pt idx="62">
                  <c:v>4519.6469999999999</c:v>
                </c:pt>
                <c:pt idx="63">
                  <c:v>4353.3620000000001</c:v>
                </c:pt>
                <c:pt idx="64">
                  <c:v>4298.7169999999996</c:v>
                </c:pt>
                <c:pt idx="65">
                  <c:v>4349.7940000000008</c:v>
                </c:pt>
                <c:pt idx="66">
                  <c:v>4345.317</c:v>
                </c:pt>
                <c:pt idx="67">
                  <c:v>4233.1490000000003</c:v>
                </c:pt>
                <c:pt idx="68">
                  <c:v>3377.4069999999997</c:v>
                </c:pt>
                <c:pt idx="69">
                  <c:v>3223.6479999999997</c:v>
                </c:pt>
                <c:pt idx="70">
                  <c:v>2840.6410000000001</c:v>
                </c:pt>
                <c:pt idx="71">
                  <c:v>2338.1969999999997</c:v>
                </c:pt>
                <c:pt idx="72">
                  <c:v>1983.1560000000002</c:v>
                </c:pt>
                <c:pt idx="73">
                  <c:v>1671.4649999999999</c:v>
                </c:pt>
                <c:pt idx="74">
                  <c:v>1438.5509999999999</c:v>
                </c:pt>
                <c:pt idx="75">
                  <c:v>1281.7040000000002</c:v>
                </c:pt>
                <c:pt idx="76">
                  <c:v>1228.2629999999999</c:v>
                </c:pt>
                <c:pt idx="77">
                  <c:v>1197.742</c:v>
                </c:pt>
                <c:pt idx="78">
                  <c:v>1179.0539999999999</c:v>
                </c:pt>
                <c:pt idx="79">
                  <c:v>1162.4759999999999</c:v>
                </c:pt>
                <c:pt idx="80">
                  <c:v>1139.614</c:v>
                </c:pt>
                <c:pt idx="81">
                  <c:v>1128.3</c:v>
                </c:pt>
                <c:pt idx="82">
                  <c:v>1115.7730000000001</c:v>
                </c:pt>
                <c:pt idx="83">
                  <c:v>1099.1300000000001</c:v>
                </c:pt>
                <c:pt idx="84">
                  <c:v>1080.4349999999999</c:v>
                </c:pt>
                <c:pt idx="85">
                  <c:v>1076.8049999999998</c:v>
                </c:pt>
                <c:pt idx="86">
                  <c:v>1072.731</c:v>
                </c:pt>
                <c:pt idx="87">
                  <c:v>1062.864</c:v>
                </c:pt>
                <c:pt idx="88">
                  <c:v>1034.3989999999999</c:v>
                </c:pt>
                <c:pt idx="89">
                  <c:v>1029.0339999999999</c:v>
                </c:pt>
                <c:pt idx="90">
                  <c:v>1020.5319999999999</c:v>
                </c:pt>
                <c:pt idx="91">
                  <c:v>1022.394</c:v>
                </c:pt>
                <c:pt idx="92">
                  <c:v>1015.7859999999999</c:v>
                </c:pt>
                <c:pt idx="93">
                  <c:v>1022.1859999999999</c:v>
                </c:pt>
                <c:pt idx="94">
                  <c:v>1028.0729999999999</c:v>
                </c:pt>
                <c:pt idx="95">
                  <c:v>1032.1510000000001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42B-4BD0-9A6A-2F037DCAFCD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16.600000000000001</c:v>
                </c:pt>
                <c:pt idx="74">
                  <c:v>16.600000000000001</c:v>
                </c:pt>
                <c:pt idx="75">
                  <c:v>16.600000000000001</c:v>
                </c:pt>
                <c:pt idx="76">
                  <c:v>16.600000000000001</c:v>
                </c:pt>
                <c:pt idx="77">
                  <c:v>16.600000000000001</c:v>
                </c:pt>
                <c:pt idx="78">
                  <c:v>16.600000000000001</c:v>
                </c:pt>
                <c:pt idx="79">
                  <c:v>16.600000000000001</c:v>
                </c:pt>
                <c:pt idx="80">
                  <c:v>16.600000000000001</c:v>
                </c:pt>
                <c:pt idx="81">
                  <c:v>16.600000000000001</c:v>
                </c:pt>
                <c:pt idx="82">
                  <c:v>12.1</c:v>
                </c:pt>
                <c:pt idx="83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42B-4BD0-9A6A-2F037DCAFCD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115</c:v>
                </c:pt>
                <c:pt idx="1">
                  <c:v>115</c:v>
                </c:pt>
                <c:pt idx="2">
                  <c:v>115</c:v>
                </c:pt>
                <c:pt idx="3">
                  <c:v>115</c:v>
                </c:pt>
                <c:pt idx="4">
                  <c:v>115</c:v>
                </c:pt>
                <c:pt idx="5">
                  <c:v>115</c:v>
                </c:pt>
                <c:pt idx="6">
                  <c:v>115</c:v>
                </c:pt>
                <c:pt idx="7">
                  <c:v>115</c:v>
                </c:pt>
                <c:pt idx="8">
                  <c:v>115</c:v>
                </c:pt>
                <c:pt idx="9">
                  <c:v>115</c:v>
                </c:pt>
                <c:pt idx="10">
                  <c:v>115</c:v>
                </c:pt>
                <c:pt idx="11">
                  <c:v>227.39699999999999</c:v>
                </c:pt>
                <c:pt idx="12">
                  <c:v>115</c:v>
                </c:pt>
                <c:pt idx="13">
                  <c:v>115</c:v>
                </c:pt>
                <c:pt idx="14">
                  <c:v>115</c:v>
                </c:pt>
                <c:pt idx="15">
                  <c:v>115</c:v>
                </c:pt>
                <c:pt idx="16">
                  <c:v>192.76400000000001</c:v>
                </c:pt>
                <c:pt idx="17">
                  <c:v>123.214</c:v>
                </c:pt>
                <c:pt idx="18">
                  <c:v>115</c:v>
                </c:pt>
                <c:pt idx="19">
                  <c:v>196.45099999999999</c:v>
                </c:pt>
                <c:pt idx="20">
                  <c:v>370</c:v>
                </c:pt>
                <c:pt idx="21">
                  <c:v>415</c:v>
                </c:pt>
                <c:pt idx="22">
                  <c:v>495</c:v>
                </c:pt>
                <c:pt idx="23">
                  <c:v>700</c:v>
                </c:pt>
                <c:pt idx="24">
                  <c:v>700</c:v>
                </c:pt>
                <c:pt idx="25">
                  <c:v>700</c:v>
                </c:pt>
                <c:pt idx="26">
                  <c:v>700</c:v>
                </c:pt>
                <c:pt idx="27">
                  <c:v>700</c:v>
                </c:pt>
                <c:pt idx="28">
                  <c:v>657.51700000000005</c:v>
                </c:pt>
                <c:pt idx="29">
                  <c:v>463</c:v>
                </c:pt>
                <c:pt idx="30">
                  <c:v>253.001</c:v>
                </c:pt>
                <c:pt idx="31">
                  <c:v>128</c:v>
                </c:pt>
                <c:pt idx="32">
                  <c:v>102</c:v>
                </c:pt>
                <c:pt idx="33">
                  <c:v>102</c:v>
                </c:pt>
                <c:pt idx="34">
                  <c:v>102</c:v>
                </c:pt>
                <c:pt idx="35">
                  <c:v>102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115</c:v>
                </c:pt>
                <c:pt idx="65">
                  <c:v>115</c:v>
                </c:pt>
                <c:pt idx="66">
                  <c:v>115</c:v>
                </c:pt>
                <c:pt idx="67">
                  <c:v>115</c:v>
                </c:pt>
                <c:pt idx="68">
                  <c:v>115</c:v>
                </c:pt>
                <c:pt idx="69">
                  <c:v>115</c:v>
                </c:pt>
                <c:pt idx="70">
                  <c:v>115</c:v>
                </c:pt>
                <c:pt idx="71">
                  <c:v>252</c:v>
                </c:pt>
                <c:pt idx="72">
                  <c:v>338</c:v>
                </c:pt>
                <c:pt idx="73">
                  <c:v>346</c:v>
                </c:pt>
                <c:pt idx="74">
                  <c:v>736</c:v>
                </c:pt>
                <c:pt idx="75">
                  <c:v>993.702</c:v>
                </c:pt>
                <c:pt idx="76">
                  <c:v>1385</c:v>
                </c:pt>
                <c:pt idx="77">
                  <c:v>1645</c:v>
                </c:pt>
                <c:pt idx="78">
                  <c:v>1745</c:v>
                </c:pt>
                <c:pt idx="79">
                  <c:v>1746</c:v>
                </c:pt>
                <c:pt idx="80">
                  <c:v>1746</c:v>
                </c:pt>
                <c:pt idx="81">
                  <c:v>1616</c:v>
                </c:pt>
                <c:pt idx="82">
                  <c:v>1676</c:v>
                </c:pt>
                <c:pt idx="83">
                  <c:v>1536</c:v>
                </c:pt>
                <c:pt idx="84">
                  <c:v>1317</c:v>
                </c:pt>
                <c:pt idx="85">
                  <c:v>1247</c:v>
                </c:pt>
                <c:pt idx="86">
                  <c:v>1247</c:v>
                </c:pt>
                <c:pt idx="87">
                  <c:v>1087</c:v>
                </c:pt>
                <c:pt idx="88">
                  <c:v>673</c:v>
                </c:pt>
                <c:pt idx="89">
                  <c:v>513</c:v>
                </c:pt>
                <c:pt idx="90">
                  <c:v>315</c:v>
                </c:pt>
                <c:pt idx="91">
                  <c:v>312</c:v>
                </c:pt>
                <c:pt idx="92">
                  <c:v>217</c:v>
                </c:pt>
                <c:pt idx="93">
                  <c:v>217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42B-4BD0-9A6A-2F037DCAF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112.23</c:v>
                </c:pt>
                <c:pt idx="1">
                  <c:v>65.930000000000007</c:v>
                </c:pt>
                <c:pt idx="2">
                  <c:v>63.57</c:v>
                </c:pt>
                <c:pt idx="3">
                  <c:v>75.58</c:v>
                </c:pt>
                <c:pt idx="4">
                  <c:v>115</c:v>
                </c:pt>
                <c:pt idx="5">
                  <c:v>71.13</c:v>
                </c:pt>
                <c:pt idx="6">
                  <c:v>63.86</c:v>
                </c:pt>
                <c:pt idx="7">
                  <c:v>61.92</c:v>
                </c:pt>
                <c:pt idx="8">
                  <c:v>65.290000000000006</c:v>
                </c:pt>
                <c:pt idx="9">
                  <c:v>61.37</c:v>
                </c:pt>
                <c:pt idx="10">
                  <c:v>83.15</c:v>
                </c:pt>
                <c:pt idx="11">
                  <c:v>90</c:v>
                </c:pt>
                <c:pt idx="12">
                  <c:v>83.79</c:v>
                </c:pt>
                <c:pt idx="13">
                  <c:v>88.7</c:v>
                </c:pt>
                <c:pt idx="14">
                  <c:v>56.33</c:v>
                </c:pt>
                <c:pt idx="15">
                  <c:v>60.89</c:v>
                </c:pt>
                <c:pt idx="16">
                  <c:v>90</c:v>
                </c:pt>
                <c:pt idx="17">
                  <c:v>90</c:v>
                </c:pt>
                <c:pt idx="18">
                  <c:v>64</c:v>
                </c:pt>
                <c:pt idx="19">
                  <c:v>90</c:v>
                </c:pt>
                <c:pt idx="20">
                  <c:v>114.51</c:v>
                </c:pt>
                <c:pt idx="21">
                  <c:v>123</c:v>
                </c:pt>
                <c:pt idx="22">
                  <c:v>128.09</c:v>
                </c:pt>
                <c:pt idx="23">
                  <c:v>121.51</c:v>
                </c:pt>
                <c:pt idx="24">
                  <c:v>143.83000000000001</c:v>
                </c:pt>
                <c:pt idx="25">
                  <c:v>170.77</c:v>
                </c:pt>
                <c:pt idx="26">
                  <c:v>168.83</c:v>
                </c:pt>
                <c:pt idx="27">
                  <c:v>123.1</c:v>
                </c:pt>
                <c:pt idx="28">
                  <c:v>183.89</c:v>
                </c:pt>
                <c:pt idx="29">
                  <c:v>141.36000000000001</c:v>
                </c:pt>
                <c:pt idx="30">
                  <c:v>89.43</c:v>
                </c:pt>
                <c:pt idx="31">
                  <c:v>21.12</c:v>
                </c:pt>
                <c:pt idx="32">
                  <c:v>27.58</c:v>
                </c:pt>
                <c:pt idx="33">
                  <c:v>14.99</c:v>
                </c:pt>
                <c:pt idx="34">
                  <c:v>5.37</c:v>
                </c:pt>
                <c:pt idx="35">
                  <c:v>0.01</c:v>
                </c:pt>
                <c:pt idx="36">
                  <c:v>0.01</c:v>
                </c:pt>
                <c:pt idx="37">
                  <c:v>0</c:v>
                </c:pt>
                <c:pt idx="38">
                  <c:v>-0.1</c:v>
                </c:pt>
                <c:pt idx="39">
                  <c:v>-0.2</c:v>
                </c:pt>
                <c:pt idx="40">
                  <c:v>-1.01</c:v>
                </c:pt>
                <c:pt idx="41">
                  <c:v>-5</c:v>
                </c:pt>
                <c:pt idx="42">
                  <c:v>-10.01</c:v>
                </c:pt>
                <c:pt idx="43">
                  <c:v>-25</c:v>
                </c:pt>
                <c:pt idx="44">
                  <c:v>-16.309999999999999</c:v>
                </c:pt>
                <c:pt idx="45">
                  <c:v>-15</c:v>
                </c:pt>
                <c:pt idx="46">
                  <c:v>-15</c:v>
                </c:pt>
                <c:pt idx="47">
                  <c:v>-25</c:v>
                </c:pt>
                <c:pt idx="48">
                  <c:v>-25.02</c:v>
                </c:pt>
                <c:pt idx="49">
                  <c:v>-15</c:v>
                </c:pt>
                <c:pt idx="50">
                  <c:v>-10</c:v>
                </c:pt>
                <c:pt idx="51">
                  <c:v>-10</c:v>
                </c:pt>
                <c:pt idx="52">
                  <c:v>-6.01</c:v>
                </c:pt>
                <c:pt idx="53">
                  <c:v>-10</c:v>
                </c:pt>
                <c:pt idx="54">
                  <c:v>-9.99</c:v>
                </c:pt>
                <c:pt idx="55">
                  <c:v>-6.28</c:v>
                </c:pt>
                <c:pt idx="56">
                  <c:v>-5</c:v>
                </c:pt>
                <c:pt idx="57">
                  <c:v>-3.92</c:v>
                </c:pt>
                <c:pt idx="58">
                  <c:v>-3.92</c:v>
                </c:pt>
                <c:pt idx="59">
                  <c:v>-2.0099999999999998</c:v>
                </c:pt>
                <c:pt idx="60">
                  <c:v>-1.01</c:v>
                </c:pt>
                <c:pt idx="61">
                  <c:v>-1.01</c:v>
                </c:pt>
                <c:pt idx="62">
                  <c:v>-1.01</c:v>
                </c:pt>
                <c:pt idx="63">
                  <c:v>-0.2</c:v>
                </c:pt>
                <c:pt idx="64">
                  <c:v>-0.1</c:v>
                </c:pt>
                <c:pt idx="65">
                  <c:v>0</c:v>
                </c:pt>
                <c:pt idx="66">
                  <c:v>0</c:v>
                </c:pt>
                <c:pt idx="67">
                  <c:v>0.01</c:v>
                </c:pt>
                <c:pt idx="68">
                  <c:v>0</c:v>
                </c:pt>
                <c:pt idx="69">
                  <c:v>0.01</c:v>
                </c:pt>
                <c:pt idx="70">
                  <c:v>110</c:v>
                </c:pt>
                <c:pt idx="71">
                  <c:v>123.07</c:v>
                </c:pt>
                <c:pt idx="72">
                  <c:v>127.54</c:v>
                </c:pt>
                <c:pt idx="73">
                  <c:v>176.43</c:v>
                </c:pt>
                <c:pt idx="74">
                  <c:v>145.01</c:v>
                </c:pt>
                <c:pt idx="75">
                  <c:v>185.89</c:v>
                </c:pt>
                <c:pt idx="76">
                  <c:v>150.72</c:v>
                </c:pt>
                <c:pt idx="77">
                  <c:v>160.85</c:v>
                </c:pt>
                <c:pt idx="78">
                  <c:v>182.28</c:v>
                </c:pt>
                <c:pt idx="79">
                  <c:v>175.2</c:v>
                </c:pt>
                <c:pt idx="80">
                  <c:v>177.89</c:v>
                </c:pt>
                <c:pt idx="81">
                  <c:v>174.56</c:v>
                </c:pt>
                <c:pt idx="82">
                  <c:v>149.12</c:v>
                </c:pt>
                <c:pt idx="83">
                  <c:v>150.82</c:v>
                </c:pt>
                <c:pt idx="84">
                  <c:v>155.81</c:v>
                </c:pt>
                <c:pt idx="85">
                  <c:v>146.52000000000001</c:v>
                </c:pt>
                <c:pt idx="86">
                  <c:v>139.11000000000001</c:v>
                </c:pt>
                <c:pt idx="87">
                  <c:v>141.18</c:v>
                </c:pt>
                <c:pt idx="88">
                  <c:v>141.51</c:v>
                </c:pt>
                <c:pt idx="89">
                  <c:v>145.04</c:v>
                </c:pt>
                <c:pt idx="90">
                  <c:v>160.59</c:v>
                </c:pt>
                <c:pt idx="91">
                  <c:v>138.52000000000001</c:v>
                </c:pt>
                <c:pt idx="92">
                  <c:v>127.65</c:v>
                </c:pt>
                <c:pt idx="93">
                  <c:v>121.08</c:v>
                </c:pt>
                <c:pt idx="94">
                  <c:v>121.37</c:v>
                </c:pt>
                <c:pt idx="95">
                  <c:v>118.38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42B-4BD0-9A6A-2F037DCAF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94</c:v>
                </c:pt>
                <c:pt idx="7">
                  <c:v>93</c:v>
                </c:pt>
                <c:pt idx="8">
                  <c:v>93</c:v>
                </c:pt>
                <c:pt idx="9">
                  <c:v>92</c:v>
                </c:pt>
                <c:pt idx="10">
                  <c:v>92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93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98</c:v>
                </c:pt>
                <c:pt idx="20">
                  <c:v>101</c:v>
                </c:pt>
                <c:pt idx="21">
                  <c:v>104</c:v>
                </c:pt>
                <c:pt idx="22">
                  <c:v>107</c:v>
                </c:pt>
                <c:pt idx="23">
                  <c:v>111</c:v>
                </c:pt>
                <c:pt idx="24">
                  <c:v>114</c:v>
                </c:pt>
                <c:pt idx="25">
                  <c:v>117</c:v>
                </c:pt>
                <c:pt idx="26">
                  <c:v>118</c:v>
                </c:pt>
                <c:pt idx="27">
                  <c:v>118</c:v>
                </c:pt>
                <c:pt idx="28">
                  <c:v>116</c:v>
                </c:pt>
                <c:pt idx="29">
                  <c:v>113</c:v>
                </c:pt>
                <c:pt idx="30">
                  <c:v>108</c:v>
                </c:pt>
                <c:pt idx="31">
                  <c:v>102</c:v>
                </c:pt>
                <c:pt idx="32">
                  <c:v>95</c:v>
                </c:pt>
                <c:pt idx="33">
                  <c:v>88</c:v>
                </c:pt>
                <c:pt idx="34">
                  <c:v>81</c:v>
                </c:pt>
                <c:pt idx="35">
                  <c:v>74</c:v>
                </c:pt>
                <c:pt idx="36">
                  <c:v>67</c:v>
                </c:pt>
                <c:pt idx="37">
                  <c:v>60</c:v>
                </c:pt>
                <c:pt idx="38">
                  <c:v>55</c:v>
                </c:pt>
                <c:pt idx="39">
                  <c:v>50</c:v>
                </c:pt>
                <c:pt idx="40">
                  <c:v>47</c:v>
                </c:pt>
                <c:pt idx="41">
                  <c:v>44</c:v>
                </c:pt>
                <c:pt idx="42">
                  <c:v>41</c:v>
                </c:pt>
                <c:pt idx="43">
                  <c:v>38</c:v>
                </c:pt>
                <c:pt idx="44">
                  <c:v>36</c:v>
                </c:pt>
                <c:pt idx="45">
                  <c:v>34</c:v>
                </c:pt>
                <c:pt idx="46">
                  <c:v>33</c:v>
                </c:pt>
                <c:pt idx="47">
                  <c:v>32</c:v>
                </c:pt>
                <c:pt idx="48">
                  <c:v>31</c:v>
                </c:pt>
                <c:pt idx="49">
                  <c:v>31</c:v>
                </c:pt>
                <c:pt idx="50">
                  <c:v>31</c:v>
                </c:pt>
                <c:pt idx="51">
                  <c:v>30</c:v>
                </c:pt>
                <c:pt idx="52">
                  <c:v>29</c:v>
                </c:pt>
                <c:pt idx="53">
                  <c:v>29</c:v>
                </c:pt>
                <c:pt idx="54">
                  <c:v>28</c:v>
                </c:pt>
                <c:pt idx="55">
                  <c:v>28</c:v>
                </c:pt>
                <c:pt idx="56">
                  <c:v>29</c:v>
                </c:pt>
                <c:pt idx="57">
                  <c:v>30</c:v>
                </c:pt>
                <c:pt idx="58">
                  <c:v>32</c:v>
                </c:pt>
                <c:pt idx="59">
                  <c:v>34</c:v>
                </c:pt>
                <c:pt idx="60">
                  <c:v>38</c:v>
                </c:pt>
                <c:pt idx="61">
                  <c:v>42</c:v>
                </c:pt>
                <c:pt idx="62">
                  <c:v>46</c:v>
                </c:pt>
                <c:pt idx="63">
                  <c:v>51</c:v>
                </c:pt>
                <c:pt idx="64">
                  <c:v>56</c:v>
                </c:pt>
                <c:pt idx="65">
                  <c:v>63</c:v>
                </c:pt>
                <c:pt idx="66">
                  <c:v>70</c:v>
                </c:pt>
                <c:pt idx="67">
                  <c:v>79</c:v>
                </c:pt>
                <c:pt idx="68">
                  <c:v>89</c:v>
                </c:pt>
                <c:pt idx="69">
                  <c:v>98</c:v>
                </c:pt>
                <c:pt idx="70">
                  <c:v>106</c:v>
                </c:pt>
                <c:pt idx="71">
                  <c:v>114</c:v>
                </c:pt>
                <c:pt idx="72">
                  <c:v>121</c:v>
                </c:pt>
                <c:pt idx="73">
                  <c:v>128</c:v>
                </c:pt>
                <c:pt idx="74">
                  <c:v>134</c:v>
                </c:pt>
                <c:pt idx="75">
                  <c:v>141</c:v>
                </c:pt>
                <c:pt idx="76">
                  <c:v>147</c:v>
                </c:pt>
                <c:pt idx="77">
                  <c:v>151</c:v>
                </c:pt>
                <c:pt idx="78">
                  <c:v>153</c:v>
                </c:pt>
                <c:pt idx="79">
                  <c:v>153</c:v>
                </c:pt>
                <c:pt idx="80">
                  <c:v>151</c:v>
                </c:pt>
                <c:pt idx="81">
                  <c:v>149</c:v>
                </c:pt>
                <c:pt idx="82">
                  <c:v>147</c:v>
                </c:pt>
                <c:pt idx="83">
                  <c:v>144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131</c:v>
                </c:pt>
                <c:pt idx="88">
                  <c:v>129</c:v>
                </c:pt>
                <c:pt idx="89">
                  <c:v>126</c:v>
                </c:pt>
                <c:pt idx="90">
                  <c:v>123</c:v>
                </c:pt>
                <c:pt idx="91">
                  <c:v>118</c:v>
                </c:pt>
                <c:pt idx="92">
                  <c:v>113</c:v>
                </c:pt>
                <c:pt idx="93">
                  <c:v>109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7F-416E-8C67-50F38D4439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828.93299999999999</c:v>
                </c:pt>
                <c:pt idx="1">
                  <c:v>828.98500000000001</c:v>
                </c:pt>
                <c:pt idx="2">
                  <c:v>828.69399999999996</c:v>
                </c:pt>
                <c:pt idx="3">
                  <c:v>828.33600000000001</c:v>
                </c:pt>
                <c:pt idx="4">
                  <c:v>818.56</c:v>
                </c:pt>
                <c:pt idx="5">
                  <c:v>818.61</c:v>
                </c:pt>
                <c:pt idx="6">
                  <c:v>818.03300000000002</c:v>
                </c:pt>
                <c:pt idx="7">
                  <c:v>818.21100000000001</c:v>
                </c:pt>
                <c:pt idx="8">
                  <c:v>783.77</c:v>
                </c:pt>
                <c:pt idx="9">
                  <c:v>784.15300000000002</c:v>
                </c:pt>
                <c:pt idx="10">
                  <c:v>784.15599999999995</c:v>
                </c:pt>
                <c:pt idx="11">
                  <c:v>784.41</c:v>
                </c:pt>
                <c:pt idx="12">
                  <c:v>780.35199999999998</c:v>
                </c:pt>
                <c:pt idx="13">
                  <c:v>780.54100000000005</c:v>
                </c:pt>
                <c:pt idx="14">
                  <c:v>780.78099999999995</c:v>
                </c:pt>
                <c:pt idx="15">
                  <c:v>781.072</c:v>
                </c:pt>
                <c:pt idx="16">
                  <c:v>783.16200000000003</c:v>
                </c:pt>
                <c:pt idx="17">
                  <c:v>783.24800000000005</c:v>
                </c:pt>
                <c:pt idx="18">
                  <c:v>783.73599999999999</c:v>
                </c:pt>
                <c:pt idx="19">
                  <c:v>783.95399999999995</c:v>
                </c:pt>
                <c:pt idx="20">
                  <c:v>781.45500000000004</c:v>
                </c:pt>
                <c:pt idx="21">
                  <c:v>781.27800000000002</c:v>
                </c:pt>
                <c:pt idx="22">
                  <c:v>782.01</c:v>
                </c:pt>
                <c:pt idx="23">
                  <c:v>783.57899999999995</c:v>
                </c:pt>
                <c:pt idx="24">
                  <c:v>793.54399999999998</c:v>
                </c:pt>
                <c:pt idx="25">
                  <c:v>795.12199999999996</c:v>
                </c:pt>
                <c:pt idx="26">
                  <c:v>797.70899999999995</c:v>
                </c:pt>
                <c:pt idx="27">
                  <c:v>797.72199999999998</c:v>
                </c:pt>
                <c:pt idx="28">
                  <c:v>792.33699999999999</c:v>
                </c:pt>
                <c:pt idx="29">
                  <c:v>792.34299999999996</c:v>
                </c:pt>
                <c:pt idx="30">
                  <c:v>791.59100000000001</c:v>
                </c:pt>
                <c:pt idx="31">
                  <c:v>790.81799999999998</c:v>
                </c:pt>
                <c:pt idx="32">
                  <c:v>779.63699999999994</c:v>
                </c:pt>
                <c:pt idx="33">
                  <c:v>779.03700000000003</c:v>
                </c:pt>
                <c:pt idx="34">
                  <c:v>777.97400000000005</c:v>
                </c:pt>
                <c:pt idx="35">
                  <c:v>778.43399999999997</c:v>
                </c:pt>
                <c:pt idx="36">
                  <c:v>834.53499999999997</c:v>
                </c:pt>
                <c:pt idx="37">
                  <c:v>834.654</c:v>
                </c:pt>
                <c:pt idx="38">
                  <c:v>834.44399999999996</c:v>
                </c:pt>
                <c:pt idx="39">
                  <c:v>834.72699999999998</c:v>
                </c:pt>
                <c:pt idx="40">
                  <c:v>828.34100000000001</c:v>
                </c:pt>
                <c:pt idx="41">
                  <c:v>827.38699999999994</c:v>
                </c:pt>
                <c:pt idx="42">
                  <c:v>826.00900000000001</c:v>
                </c:pt>
                <c:pt idx="43">
                  <c:v>825.63400000000001</c:v>
                </c:pt>
                <c:pt idx="44">
                  <c:v>826.74300000000005</c:v>
                </c:pt>
                <c:pt idx="45">
                  <c:v>826.5</c:v>
                </c:pt>
                <c:pt idx="46">
                  <c:v>826.43499999999995</c:v>
                </c:pt>
                <c:pt idx="47">
                  <c:v>826.46299999999997</c:v>
                </c:pt>
                <c:pt idx="48">
                  <c:v>817.25</c:v>
                </c:pt>
                <c:pt idx="49">
                  <c:v>818.00900000000001</c:v>
                </c:pt>
                <c:pt idx="50">
                  <c:v>817.78300000000002</c:v>
                </c:pt>
                <c:pt idx="51">
                  <c:v>817.44</c:v>
                </c:pt>
                <c:pt idx="52">
                  <c:v>817.07600000000002</c:v>
                </c:pt>
                <c:pt idx="53">
                  <c:v>816.55700000000002</c:v>
                </c:pt>
                <c:pt idx="54">
                  <c:v>816.1</c:v>
                </c:pt>
                <c:pt idx="55">
                  <c:v>815.02</c:v>
                </c:pt>
                <c:pt idx="56">
                  <c:v>817.39300000000003</c:v>
                </c:pt>
                <c:pt idx="57">
                  <c:v>817.64</c:v>
                </c:pt>
                <c:pt idx="58">
                  <c:v>817.88800000000003</c:v>
                </c:pt>
                <c:pt idx="59">
                  <c:v>818.03399999999999</c:v>
                </c:pt>
                <c:pt idx="60">
                  <c:v>816.125</c:v>
                </c:pt>
                <c:pt idx="61">
                  <c:v>817.11699999999996</c:v>
                </c:pt>
                <c:pt idx="62">
                  <c:v>817.67499999999995</c:v>
                </c:pt>
                <c:pt idx="63">
                  <c:v>817.41600000000005</c:v>
                </c:pt>
                <c:pt idx="64">
                  <c:v>825.98199999999997</c:v>
                </c:pt>
                <c:pt idx="65">
                  <c:v>826.82</c:v>
                </c:pt>
                <c:pt idx="66">
                  <c:v>828.255</c:v>
                </c:pt>
                <c:pt idx="67">
                  <c:v>828.06799999999998</c:v>
                </c:pt>
                <c:pt idx="68">
                  <c:v>746.05799999999999</c:v>
                </c:pt>
                <c:pt idx="69">
                  <c:v>745.59900000000005</c:v>
                </c:pt>
                <c:pt idx="70">
                  <c:v>747.07299999999998</c:v>
                </c:pt>
                <c:pt idx="71">
                  <c:v>747.678</c:v>
                </c:pt>
                <c:pt idx="72">
                  <c:v>736.50199999999995</c:v>
                </c:pt>
                <c:pt idx="73">
                  <c:v>737.11</c:v>
                </c:pt>
                <c:pt idx="74">
                  <c:v>737.79399999999998</c:v>
                </c:pt>
                <c:pt idx="75">
                  <c:v>737.84100000000001</c:v>
                </c:pt>
                <c:pt idx="76">
                  <c:v>702.04399999999998</c:v>
                </c:pt>
                <c:pt idx="77">
                  <c:v>702.39499999999998</c:v>
                </c:pt>
                <c:pt idx="78">
                  <c:v>702.74400000000003</c:v>
                </c:pt>
                <c:pt idx="79">
                  <c:v>702.42899999999997</c:v>
                </c:pt>
                <c:pt idx="80">
                  <c:v>716.22400000000005</c:v>
                </c:pt>
                <c:pt idx="81">
                  <c:v>716.40700000000004</c:v>
                </c:pt>
                <c:pt idx="82">
                  <c:v>716.36099999999999</c:v>
                </c:pt>
                <c:pt idx="83">
                  <c:v>715.89800000000002</c:v>
                </c:pt>
                <c:pt idx="84">
                  <c:v>711.82399999999996</c:v>
                </c:pt>
                <c:pt idx="85">
                  <c:v>711.56899999999996</c:v>
                </c:pt>
                <c:pt idx="86">
                  <c:v>710.70600000000002</c:v>
                </c:pt>
                <c:pt idx="87">
                  <c:v>709.803</c:v>
                </c:pt>
                <c:pt idx="88">
                  <c:v>715.303</c:v>
                </c:pt>
                <c:pt idx="89">
                  <c:v>714.64400000000001</c:v>
                </c:pt>
                <c:pt idx="90">
                  <c:v>715.25800000000004</c:v>
                </c:pt>
                <c:pt idx="91">
                  <c:v>715.45500000000004</c:v>
                </c:pt>
                <c:pt idx="92">
                  <c:v>819.05799999999999</c:v>
                </c:pt>
                <c:pt idx="93">
                  <c:v>819.93899999999996</c:v>
                </c:pt>
                <c:pt idx="94">
                  <c:v>819.851</c:v>
                </c:pt>
                <c:pt idx="95">
                  <c:v>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7F-416E-8C67-50F38D4439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819.71100000000001</c:v>
                </c:pt>
                <c:pt idx="1">
                  <c:v>819.13900000000001</c:v>
                </c:pt>
                <c:pt idx="2">
                  <c:v>820.63800000000003</c:v>
                </c:pt>
                <c:pt idx="3">
                  <c:v>818.63699999999994</c:v>
                </c:pt>
                <c:pt idx="4">
                  <c:v>812.19799999999998</c:v>
                </c:pt>
                <c:pt idx="5">
                  <c:v>811.96500000000003</c:v>
                </c:pt>
                <c:pt idx="6">
                  <c:v>811.67</c:v>
                </c:pt>
                <c:pt idx="7">
                  <c:v>811.03099999999995</c:v>
                </c:pt>
                <c:pt idx="8">
                  <c:v>808.52099999999996</c:v>
                </c:pt>
                <c:pt idx="9">
                  <c:v>810.10199999999998</c:v>
                </c:pt>
                <c:pt idx="10">
                  <c:v>810.19</c:v>
                </c:pt>
                <c:pt idx="11">
                  <c:v>810.15700000000004</c:v>
                </c:pt>
                <c:pt idx="12">
                  <c:v>822.28099999999995</c:v>
                </c:pt>
                <c:pt idx="13">
                  <c:v>826.83500000000004</c:v>
                </c:pt>
                <c:pt idx="14">
                  <c:v>831.31700000000001</c:v>
                </c:pt>
                <c:pt idx="15">
                  <c:v>836.59799999999996</c:v>
                </c:pt>
                <c:pt idx="16">
                  <c:v>870.76300000000003</c:v>
                </c:pt>
                <c:pt idx="17">
                  <c:v>881.06100000000004</c:v>
                </c:pt>
                <c:pt idx="18">
                  <c:v>891.62099999999998</c:v>
                </c:pt>
                <c:pt idx="19">
                  <c:v>918.31899999999996</c:v>
                </c:pt>
                <c:pt idx="20">
                  <c:v>1030.998</c:v>
                </c:pt>
                <c:pt idx="21">
                  <c:v>1068.028</c:v>
                </c:pt>
                <c:pt idx="22">
                  <c:v>1096.528</c:v>
                </c:pt>
                <c:pt idx="23">
                  <c:v>1125.6880000000001</c:v>
                </c:pt>
                <c:pt idx="24">
                  <c:v>1238.4110000000001</c:v>
                </c:pt>
                <c:pt idx="25">
                  <c:v>1284.518</c:v>
                </c:pt>
                <c:pt idx="26">
                  <c:v>1312.3</c:v>
                </c:pt>
                <c:pt idx="27">
                  <c:v>1339.77</c:v>
                </c:pt>
                <c:pt idx="28">
                  <c:v>1398.866</c:v>
                </c:pt>
                <c:pt idx="29">
                  <c:v>1409.6030000000001</c:v>
                </c:pt>
                <c:pt idx="30">
                  <c:v>1415.903</c:v>
                </c:pt>
                <c:pt idx="31">
                  <c:v>1427.107</c:v>
                </c:pt>
                <c:pt idx="32">
                  <c:v>1430.163</c:v>
                </c:pt>
                <c:pt idx="33">
                  <c:v>1422.6959999999999</c:v>
                </c:pt>
                <c:pt idx="34">
                  <c:v>1425.1790000000001</c:v>
                </c:pt>
                <c:pt idx="35">
                  <c:v>1421.296</c:v>
                </c:pt>
                <c:pt idx="36">
                  <c:v>1398.0429999999999</c:v>
                </c:pt>
                <c:pt idx="37">
                  <c:v>1393.731</c:v>
                </c:pt>
                <c:pt idx="38">
                  <c:v>1385.8330000000001</c:v>
                </c:pt>
                <c:pt idx="39">
                  <c:v>1380.0139999999999</c:v>
                </c:pt>
                <c:pt idx="40">
                  <c:v>1346.9929999999999</c:v>
                </c:pt>
                <c:pt idx="41">
                  <c:v>1348.6020000000001</c:v>
                </c:pt>
                <c:pt idx="42">
                  <c:v>1344.1659999999999</c:v>
                </c:pt>
                <c:pt idx="43">
                  <c:v>1344.404</c:v>
                </c:pt>
                <c:pt idx="44">
                  <c:v>1322.396</c:v>
                </c:pt>
                <c:pt idx="45">
                  <c:v>1289.55</c:v>
                </c:pt>
                <c:pt idx="46">
                  <c:v>1290.886</c:v>
                </c:pt>
                <c:pt idx="47">
                  <c:v>1289.81</c:v>
                </c:pt>
                <c:pt idx="48">
                  <c:v>1279.6949999999999</c:v>
                </c:pt>
                <c:pt idx="49">
                  <c:v>1286.598</c:v>
                </c:pt>
                <c:pt idx="50">
                  <c:v>1282.6790000000001</c:v>
                </c:pt>
                <c:pt idx="51">
                  <c:v>1280.8689999999999</c:v>
                </c:pt>
                <c:pt idx="52">
                  <c:v>1272.085</c:v>
                </c:pt>
                <c:pt idx="53">
                  <c:v>1272.6289999999999</c:v>
                </c:pt>
                <c:pt idx="54">
                  <c:v>1269.7139999999999</c:v>
                </c:pt>
                <c:pt idx="55">
                  <c:v>1264.0350000000001</c:v>
                </c:pt>
                <c:pt idx="56">
                  <c:v>1249.289</c:v>
                </c:pt>
                <c:pt idx="57">
                  <c:v>1277.5630000000001</c:v>
                </c:pt>
                <c:pt idx="58">
                  <c:v>1275.1769999999999</c:v>
                </c:pt>
                <c:pt idx="59">
                  <c:v>1270.22</c:v>
                </c:pt>
                <c:pt idx="60">
                  <c:v>1249.6859999999999</c:v>
                </c:pt>
                <c:pt idx="61">
                  <c:v>1246.492</c:v>
                </c:pt>
                <c:pt idx="62">
                  <c:v>1245.4110000000001</c:v>
                </c:pt>
                <c:pt idx="63">
                  <c:v>1245.758</c:v>
                </c:pt>
                <c:pt idx="64">
                  <c:v>1250.0360000000001</c:v>
                </c:pt>
                <c:pt idx="65">
                  <c:v>1250.557</c:v>
                </c:pt>
                <c:pt idx="66">
                  <c:v>1255.93</c:v>
                </c:pt>
                <c:pt idx="67">
                  <c:v>1259.2739999999999</c:v>
                </c:pt>
                <c:pt idx="68">
                  <c:v>1267.7149999999999</c:v>
                </c:pt>
                <c:pt idx="69">
                  <c:v>1273.0999999999999</c:v>
                </c:pt>
                <c:pt idx="70">
                  <c:v>1262.4100000000001</c:v>
                </c:pt>
                <c:pt idx="71">
                  <c:v>1264.915</c:v>
                </c:pt>
                <c:pt idx="72">
                  <c:v>1262.769</c:v>
                </c:pt>
                <c:pt idx="73">
                  <c:v>1261.883</c:v>
                </c:pt>
                <c:pt idx="74">
                  <c:v>1260.1079999999999</c:v>
                </c:pt>
                <c:pt idx="75">
                  <c:v>1258.2940000000001</c:v>
                </c:pt>
                <c:pt idx="76">
                  <c:v>1279.43</c:v>
                </c:pt>
                <c:pt idx="77">
                  <c:v>1269.384</c:v>
                </c:pt>
                <c:pt idx="78">
                  <c:v>1262.809</c:v>
                </c:pt>
                <c:pt idx="79">
                  <c:v>1255.758</c:v>
                </c:pt>
                <c:pt idx="80">
                  <c:v>1209.799</c:v>
                </c:pt>
                <c:pt idx="81">
                  <c:v>1194.7719999999999</c:v>
                </c:pt>
                <c:pt idx="82">
                  <c:v>1175.6959999999999</c:v>
                </c:pt>
                <c:pt idx="83">
                  <c:v>1153.211</c:v>
                </c:pt>
                <c:pt idx="84">
                  <c:v>1100.769</c:v>
                </c:pt>
                <c:pt idx="85">
                  <c:v>1094.1410000000001</c:v>
                </c:pt>
                <c:pt idx="86">
                  <c:v>1088.1300000000001</c:v>
                </c:pt>
                <c:pt idx="87">
                  <c:v>1080.0530000000001</c:v>
                </c:pt>
                <c:pt idx="88">
                  <c:v>1065.8320000000001</c:v>
                </c:pt>
                <c:pt idx="89">
                  <c:v>1063.04</c:v>
                </c:pt>
                <c:pt idx="90">
                  <c:v>1056.5530000000001</c:v>
                </c:pt>
                <c:pt idx="91">
                  <c:v>1051.615</c:v>
                </c:pt>
                <c:pt idx="92">
                  <c:v>1024.069</c:v>
                </c:pt>
                <c:pt idx="93">
                  <c:v>1024.117</c:v>
                </c:pt>
                <c:pt idx="94">
                  <c:v>1021.628</c:v>
                </c:pt>
                <c:pt idx="95">
                  <c:v>1018.742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7F-416E-8C67-50F38D4439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2609.2080000000001</c:v>
                </c:pt>
                <c:pt idx="1">
                  <c:v>2581.42</c:v>
                </c:pt>
                <c:pt idx="2">
                  <c:v>2533.3739999999998</c:v>
                </c:pt>
                <c:pt idx="3">
                  <c:v>2475.6419999999998</c:v>
                </c:pt>
                <c:pt idx="4">
                  <c:v>2471.9279999999999</c:v>
                </c:pt>
                <c:pt idx="5">
                  <c:v>2469.5120000000002</c:v>
                </c:pt>
                <c:pt idx="6">
                  <c:v>2445.3069999999998</c:v>
                </c:pt>
                <c:pt idx="7">
                  <c:v>2412.5219999999999</c:v>
                </c:pt>
                <c:pt idx="8">
                  <c:v>2412.855</c:v>
                </c:pt>
                <c:pt idx="9">
                  <c:v>2387.0500000000002</c:v>
                </c:pt>
                <c:pt idx="10">
                  <c:v>2345.56</c:v>
                </c:pt>
                <c:pt idx="11">
                  <c:v>2334.3969999999999</c:v>
                </c:pt>
                <c:pt idx="12">
                  <c:v>2327.0259999999998</c:v>
                </c:pt>
                <c:pt idx="13">
                  <c:v>2319.8820000000001</c:v>
                </c:pt>
                <c:pt idx="14">
                  <c:v>2341.6460000000002</c:v>
                </c:pt>
                <c:pt idx="15">
                  <c:v>2342.8330000000001</c:v>
                </c:pt>
                <c:pt idx="16">
                  <c:v>2323.5949999999998</c:v>
                </c:pt>
                <c:pt idx="17">
                  <c:v>2357</c:v>
                </c:pt>
                <c:pt idx="18">
                  <c:v>2428.5210000000002</c:v>
                </c:pt>
                <c:pt idx="19">
                  <c:v>2464.1149999999998</c:v>
                </c:pt>
                <c:pt idx="20">
                  <c:v>2480.4699999999998</c:v>
                </c:pt>
                <c:pt idx="21">
                  <c:v>2556.2330000000002</c:v>
                </c:pt>
                <c:pt idx="22">
                  <c:v>2645.4650000000001</c:v>
                </c:pt>
                <c:pt idx="23">
                  <c:v>2754.6460000000002</c:v>
                </c:pt>
                <c:pt idx="24">
                  <c:v>2839.4140000000002</c:v>
                </c:pt>
                <c:pt idx="25">
                  <c:v>2917.7420000000002</c:v>
                </c:pt>
                <c:pt idx="26">
                  <c:v>3032.2979999999998</c:v>
                </c:pt>
                <c:pt idx="27">
                  <c:v>3189.181</c:v>
                </c:pt>
                <c:pt idx="28">
                  <c:v>3194.9140000000002</c:v>
                </c:pt>
                <c:pt idx="29">
                  <c:v>3329.1480000000001</c:v>
                </c:pt>
                <c:pt idx="30">
                  <c:v>3439.069</c:v>
                </c:pt>
                <c:pt idx="31">
                  <c:v>3530.46</c:v>
                </c:pt>
                <c:pt idx="32">
                  <c:v>3579.6179999999999</c:v>
                </c:pt>
                <c:pt idx="33">
                  <c:v>3622.509</c:v>
                </c:pt>
                <c:pt idx="34">
                  <c:v>3663.2130000000002</c:v>
                </c:pt>
                <c:pt idx="35">
                  <c:v>3682.9780000000001</c:v>
                </c:pt>
                <c:pt idx="36">
                  <c:v>3642.5540000000001</c:v>
                </c:pt>
                <c:pt idx="37">
                  <c:v>3649.6579999999999</c:v>
                </c:pt>
                <c:pt idx="38">
                  <c:v>3657.4520000000002</c:v>
                </c:pt>
                <c:pt idx="39">
                  <c:v>3667.123</c:v>
                </c:pt>
                <c:pt idx="40">
                  <c:v>3610.732</c:v>
                </c:pt>
                <c:pt idx="41">
                  <c:v>3622.6680000000001</c:v>
                </c:pt>
                <c:pt idx="42">
                  <c:v>3641.26</c:v>
                </c:pt>
                <c:pt idx="43">
                  <c:v>3660.1689999999999</c:v>
                </c:pt>
                <c:pt idx="44">
                  <c:v>3653.8159999999998</c:v>
                </c:pt>
                <c:pt idx="45">
                  <c:v>3666.09</c:v>
                </c:pt>
                <c:pt idx="46">
                  <c:v>3677.5929999999998</c:v>
                </c:pt>
                <c:pt idx="47">
                  <c:v>3685.8090000000002</c:v>
                </c:pt>
                <c:pt idx="48">
                  <c:v>3699.4459999999999</c:v>
                </c:pt>
                <c:pt idx="49">
                  <c:v>3686.3870000000002</c:v>
                </c:pt>
                <c:pt idx="50">
                  <c:v>3666.375</c:v>
                </c:pt>
                <c:pt idx="51">
                  <c:v>3632.9090000000001</c:v>
                </c:pt>
                <c:pt idx="52">
                  <c:v>3610.45</c:v>
                </c:pt>
                <c:pt idx="53">
                  <c:v>3568.8870000000002</c:v>
                </c:pt>
                <c:pt idx="54">
                  <c:v>3523.9650000000001</c:v>
                </c:pt>
                <c:pt idx="55">
                  <c:v>3481.2959999999998</c:v>
                </c:pt>
                <c:pt idx="56">
                  <c:v>3440.471</c:v>
                </c:pt>
                <c:pt idx="57">
                  <c:v>3391.058</c:v>
                </c:pt>
                <c:pt idx="58">
                  <c:v>3352.7179999999998</c:v>
                </c:pt>
                <c:pt idx="59">
                  <c:v>3326.0320000000002</c:v>
                </c:pt>
                <c:pt idx="60">
                  <c:v>3370.81</c:v>
                </c:pt>
                <c:pt idx="61">
                  <c:v>3346.386</c:v>
                </c:pt>
                <c:pt idx="62">
                  <c:v>3325.413</c:v>
                </c:pt>
                <c:pt idx="63">
                  <c:v>3302.8690000000001</c:v>
                </c:pt>
                <c:pt idx="64">
                  <c:v>3321.4789999999998</c:v>
                </c:pt>
                <c:pt idx="65">
                  <c:v>3320.4940000000001</c:v>
                </c:pt>
                <c:pt idx="66">
                  <c:v>3342.143</c:v>
                </c:pt>
                <c:pt idx="67">
                  <c:v>3382.2190000000001</c:v>
                </c:pt>
                <c:pt idx="68">
                  <c:v>3468.29</c:v>
                </c:pt>
                <c:pt idx="69">
                  <c:v>3525.7269999999999</c:v>
                </c:pt>
                <c:pt idx="70">
                  <c:v>3516.529</c:v>
                </c:pt>
                <c:pt idx="71">
                  <c:v>3573.4720000000002</c:v>
                </c:pt>
                <c:pt idx="72">
                  <c:v>3664.3629999999998</c:v>
                </c:pt>
                <c:pt idx="73">
                  <c:v>3672.413</c:v>
                </c:pt>
                <c:pt idx="74">
                  <c:v>3829.4859999999999</c:v>
                </c:pt>
                <c:pt idx="75">
                  <c:v>3900.0070000000001</c:v>
                </c:pt>
                <c:pt idx="76">
                  <c:v>4181.9530000000004</c:v>
                </c:pt>
                <c:pt idx="77">
                  <c:v>4249.2470000000003</c:v>
                </c:pt>
                <c:pt idx="78">
                  <c:v>4311.46</c:v>
                </c:pt>
                <c:pt idx="79">
                  <c:v>4325.75</c:v>
                </c:pt>
                <c:pt idx="80">
                  <c:v>4234.5450000000001</c:v>
                </c:pt>
                <c:pt idx="81">
                  <c:v>4234.0619999999999</c:v>
                </c:pt>
                <c:pt idx="82">
                  <c:v>4183.1059999999998</c:v>
                </c:pt>
                <c:pt idx="83">
                  <c:v>4058.317</c:v>
                </c:pt>
                <c:pt idx="84">
                  <c:v>3958.105</c:v>
                </c:pt>
                <c:pt idx="85">
                  <c:v>3842.2109999999998</c:v>
                </c:pt>
                <c:pt idx="86">
                  <c:v>3727.357</c:v>
                </c:pt>
                <c:pt idx="87">
                  <c:v>3616.357</c:v>
                </c:pt>
                <c:pt idx="88">
                  <c:v>3476.3890000000001</c:v>
                </c:pt>
                <c:pt idx="89">
                  <c:v>3344.0369999999998</c:v>
                </c:pt>
                <c:pt idx="90">
                  <c:v>3161.3110000000001</c:v>
                </c:pt>
                <c:pt idx="91">
                  <c:v>3074.7109999999998</c:v>
                </c:pt>
                <c:pt idx="92">
                  <c:v>2894.3290000000002</c:v>
                </c:pt>
                <c:pt idx="93">
                  <c:v>2768.056</c:v>
                </c:pt>
                <c:pt idx="94">
                  <c:v>2664.4479999999999</c:v>
                </c:pt>
                <c:pt idx="95">
                  <c:v>2575.2339999999999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7F-416E-8C67-50F38D4439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247</c:v>
                </c:pt>
                <c:pt idx="1">
                  <c:v>247</c:v>
                </c:pt>
                <c:pt idx="2">
                  <c:v>247</c:v>
                </c:pt>
                <c:pt idx="3">
                  <c:v>247</c:v>
                </c:pt>
                <c:pt idx="4">
                  <c:v>233</c:v>
                </c:pt>
                <c:pt idx="5">
                  <c:v>233</c:v>
                </c:pt>
                <c:pt idx="6">
                  <c:v>233</c:v>
                </c:pt>
                <c:pt idx="7">
                  <c:v>233</c:v>
                </c:pt>
                <c:pt idx="8">
                  <c:v>224</c:v>
                </c:pt>
                <c:pt idx="9">
                  <c:v>224</c:v>
                </c:pt>
                <c:pt idx="10">
                  <c:v>224</c:v>
                </c:pt>
                <c:pt idx="11">
                  <c:v>224</c:v>
                </c:pt>
                <c:pt idx="12">
                  <c:v>223</c:v>
                </c:pt>
                <c:pt idx="13">
                  <c:v>223</c:v>
                </c:pt>
                <c:pt idx="14">
                  <c:v>223</c:v>
                </c:pt>
                <c:pt idx="15">
                  <c:v>223</c:v>
                </c:pt>
                <c:pt idx="16">
                  <c:v>239</c:v>
                </c:pt>
                <c:pt idx="17">
                  <c:v>239</c:v>
                </c:pt>
                <c:pt idx="18">
                  <c:v>239</c:v>
                </c:pt>
                <c:pt idx="19">
                  <c:v>239</c:v>
                </c:pt>
                <c:pt idx="20">
                  <c:v>272</c:v>
                </c:pt>
                <c:pt idx="21">
                  <c:v>272</c:v>
                </c:pt>
                <c:pt idx="22">
                  <c:v>272</c:v>
                </c:pt>
                <c:pt idx="23">
                  <c:v>272</c:v>
                </c:pt>
                <c:pt idx="24">
                  <c:v>325</c:v>
                </c:pt>
                <c:pt idx="25">
                  <c:v>325</c:v>
                </c:pt>
                <c:pt idx="26">
                  <c:v>325</c:v>
                </c:pt>
                <c:pt idx="27">
                  <c:v>325</c:v>
                </c:pt>
                <c:pt idx="28">
                  <c:v>345</c:v>
                </c:pt>
                <c:pt idx="29">
                  <c:v>345</c:v>
                </c:pt>
                <c:pt idx="30">
                  <c:v>345</c:v>
                </c:pt>
                <c:pt idx="31">
                  <c:v>345</c:v>
                </c:pt>
                <c:pt idx="32">
                  <c:v>362</c:v>
                </c:pt>
                <c:pt idx="33">
                  <c:v>362</c:v>
                </c:pt>
                <c:pt idx="34">
                  <c:v>362</c:v>
                </c:pt>
                <c:pt idx="35">
                  <c:v>362</c:v>
                </c:pt>
                <c:pt idx="36">
                  <c:v>354</c:v>
                </c:pt>
                <c:pt idx="37">
                  <c:v>354</c:v>
                </c:pt>
                <c:pt idx="38">
                  <c:v>354</c:v>
                </c:pt>
                <c:pt idx="39">
                  <c:v>354</c:v>
                </c:pt>
                <c:pt idx="40">
                  <c:v>364</c:v>
                </c:pt>
                <c:pt idx="41">
                  <c:v>364</c:v>
                </c:pt>
                <c:pt idx="42">
                  <c:v>364</c:v>
                </c:pt>
                <c:pt idx="43">
                  <c:v>364</c:v>
                </c:pt>
                <c:pt idx="44">
                  <c:v>358</c:v>
                </c:pt>
                <c:pt idx="45">
                  <c:v>358</c:v>
                </c:pt>
                <c:pt idx="46">
                  <c:v>358</c:v>
                </c:pt>
                <c:pt idx="47">
                  <c:v>358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354</c:v>
                </c:pt>
                <c:pt idx="52">
                  <c:v>362</c:v>
                </c:pt>
                <c:pt idx="53">
                  <c:v>362</c:v>
                </c:pt>
                <c:pt idx="54">
                  <c:v>362</c:v>
                </c:pt>
                <c:pt idx="55">
                  <c:v>362</c:v>
                </c:pt>
                <c:pt idx="56">
                  <c:v>342</c:v>
                </c:pt>
                <c:pt idx="57">
                  <c:v>342</c:v>
                </c:pt>
                <c:pt idx="58">
                  <c:v>342</c:v>
                </c:pt>
                <c:pt idx="59">
                  <c:v>342</c:v>
                </c:pt>
                <c:pt idx="60">
                  <c:v>344</c:v>
                </c:pt>
                <c:pt idx="61">
                  <c:v>344</c:v>
                </c:pt>
                <c:pt idx="62">
                  <c:v>344</c:v>
                </c:pt>
                <c:pt idx="63">
                  <c:v>344</c:v>
                </c:pt>
                <c:pt idx="64">
                  <c:v>342</c:v>
                </c:pt>
                <c:pt idx="65">
                  <c:v>342</c:v>
                </c:pt>
                <c:pt idx="66">
                  <c:v>342</c:v>
                </c:pt>
                <c:pt idx="67">
                  <c:v>342</c:v>
                </c:pt>
                <c:pt idx="68">
                  <c:v>376</c:v>
                </c:pt>
                <c:pt idx="69">
                  <c:v>376</c:v>
                </c:pt>
                <c:pt idx="70">
                  <c:v>376</c:v>
                </c:pt>
                <c:pt idx="71">
                  <c:v>376</c:v>
                </c:pt>
                <c:pt idx="72">
                  <c:v>407</c:v>
                </c:pt>
                <c:pt idx="73">
                  <c:v>407</c:v>
                </c:pt>
                <c:pt idx="74">
                  <c:v>407</c:v>
                </c:pt>
                <c:pt idx="75">
                  <c:v>407</c:v>
                </c:pt>
                <c:pt idx="76">
                  <c:v>430</c:v>
                </c:pt>
                <c:pt idx="77">
                  <c:v>430</c:v>
                </c:pt>
                <c:pt idx="78">
                  <c:v>430</c:v>
                </c:pt>
                <c:pt idx="79">
                  <c:v>430</c:v>
                </c:pt>
                <c:pt idx="80">
                  <c:v>418</c:v>
                </c:pt>
                <c:pt idx="81">
                  <c:v>418</c:v>
                </c:pt>
                <c:pt idx="82">
                  <c:v>418</c:v>
                </c:pt>
                <c:pt idx="83">
                  <c:v>418</c:v>
                </c:pt>
                <c:pt idx="84">
                  <c:v>378</c:v>
                </c:pt>
                <c:pt idx="85">
                  <c:v>378</c:v>
                </c:pt>
                <c:pt idx="86">
                  <c:v>378</c:v>
                </c:pt>
                <c:pt idx="87">
                  <c:v>378</c:v>
                </c:pt>
                <c:pt idx="88">
                  <c:v>328</c:v>
                </c:pt>
                <c:pt idx="89">
                  <c:v>328</c:v>
                </c:pt>
                <c:pt idx="90">
                  <c:v>328</c:v>
                </c:pt>
                <c:pt idx="91">
                  <c:v>328</c:v>
                </c:pt>
                <c:pt idx="92">
                  <c:v>291</c:v>
                </c:pt>
                <c:pt idx="93">
                  <c:v>291</c:v>
                </c:pt>
                <c:pt idx="94">
                  <c:v>291</c:v>
                </c:pt>
                <c:pt idx="95">
                  <c:v>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7F-416E-8C67-50F38D4439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7F-416E-8C67-50F38D44398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21</c:v>
                </c:pt>
                <c:pt idx="56">
                  <c:v>21</c:v>
                </c:pt>
                <c:pt idx="57">
                  <c:v>20.399999999999999</c:v>
                </c:pt>
                <c:pt idx="58">
                  <c:v>11</c:v>
                </c:pt>
                <c:pt idx="59">
                  <c:v>11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7F-416E-8C67-50F38D44398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235</c:v>
                </c:pt>
                <c:pt idx="57">
                  <c:v>235</c:v>
                </c:pt>
                <c:pt idx="58">
                  <c:v>235</c:v>
                </c:pt>
                <c:pt idx="59">
                  <c:v>235</c:v>
                </c:pt>
                <c:pt idx="60">
                  <c:v>235</c:v>
                </c:pt>
                <c:pt idx="61">
                  <c:v>235</c:v>
                </c:pt>
                <c:pt idx="62">
                  <c:v>235</c:v>
                </c:pt>
                <c:pt idx="63">
                  <c:v>235</c:v>
                </c:pt>
                <c:pt idx="6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7F-416E-8C67-50F38D44398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7F-416E-8C67-50F38D44398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37F-416E-8C67-50F38D44398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37F-416E-8C67-50F38D44398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261</c:v>
                </c:pt>
                <c:pt idx="1">
                  <c:v>261</c:v>
                </c:pt>
                <c:pt idx="2">
                  <c:v>261</c:v>
                </c:pt>
                <c:pt idx="3">
                  <c:v>261</c:v>
                </c:pt>
                <c:pt idx="4">
                  <c:v>215</c:v>
                </c:pt>
                <c:pt idx="5">
                  <c:v>215</c:v>
                </c:pt>
                <c:pt idx="6">
                  <c:v>215</c:v>
                </c:pt>
                <c:pt idx="7">
                  <c:v>215</c:v>
                </c:pt>
                <c:pt idx="8">
                  <c:v>152</c:v>
                </c:pt>
                <c:pt idx="9">
                  <c:v>152</c:v>
                </c:pt>
                <c:pt idx="10">
                  <c:v>152</c:v>
                </c:pt>
                <c:pt idx="11">
                  <c:v>152</c:v>
                </c:pt>
                <c:pt idx="12">
                  <c:v>108</c:v>
                </c:pt>
                <c:pt idx="13">
                  <c:v>108</c:v>
                </c:pt>
                <c:pt idx="14">
                  <c:v>108</c:v>
                </c:pt>
                <c:pt idx="15">
                  <c:v>108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115</c:v>
                </c:pt>
                <c:pt idx="21">
                  <c:v>115</c:v>
                </c:pt>
                <c:pt idx="22">
                  <c:v>115</c:v>
                </c:pt>
                <c:pt idx="23">
                  <c:v>115</c:v>
                </c:pt>
                <c:pt idx="24">
                  <c:v>128</c:v>
                </c:pt>
                <c:pt idx="25">
                  <c:v>128</c:v>
                </c:pt>
                <c:pt idx="26">
                  <c:v>128</c:v>
                </c:pt>
                <c:pt idx="27">
                  <c:v>128</c:v>
                </c:pt>
                <c:pt idx="28">
                  <c:v>272</c:v>
                </c:pt>
                <c:pt idx="29">
                  <c:v>272</c:v>
                </c:pt>
                <c:pt idx="30">
                  <c:v>272</c:v>
                </c:pt>
                <c:pt idx="31">
                  <c:v>272</c:v>
                </c:pt>
                <c:pt idx="32">
                  <c:v>411</c:v>
                </c:pt>
                <c:pt idx="33">
                  <c:v>411</c:v>
                </c:pt>
                <c:pt idx="34">
                  <c:v>474.8</c:v>
                </c:pt>
                <c:pt idx="35">
                  <c:v>557.5</c:v>
                </c:pt>
                <c:pt idx="36">
                  <c:v>988.3</c:v>
                </c:pt>
                <c:pt idx="37">
                  <c:v>484</c:v>
                </c:pt>
                <c:pt idx="38">
                  <c:v>484</c:v>
                </c:pt>
                <c:pt idx="39">
                  <c:v>484</c:v>
                </c:pt>
                <c:pt idx="40">
                  <c:v>548</c:v>
                </c:pt>
                <c:pt idx="41">
                  <c:v>548</c:v>
                </c:pt>
                <c:pt idx="42">
                  <c:v>548</c:v>
                </c:pt>
                <c:pt idx="43">
                  <c:v>548</c:v>
                </c:pt>
                <c:pt idx="44">
                  <c:v>552</c:v>
                </c:pt>
                <c:pt idx="45">
                  <c:v>552</c:v>
                </c:pt>
                <c:pt idx="46">
                  <c:v>552</c:v>
                </c:pt>
                <c:pt idx="47">
                  <c:v>552</c:v>
                </c:pt>
                <c:pt idx="48">
                  <c:v>541</c:v>
                </c:pt>
                <c:pt idx="49">
                  <c:v>541</c:v>
                </c:pt>
                <c:pt idx="50">
                  <c:v>541</c:v>
                </c:pt>
                <c:pt idx="51">
                  <c:v>541</c:v>
                </c:pt>
                <c:pt idx="52">
                  <c:v>535</c:v>
                </c:pt>
                <c:pt idx="53">
                  <c:v>535</c:v>
                </c:pt>
                <c:pt idx="54">
                  <c:v>535</c:v>
                </c:pt>
                <c:pt idx="55">
                  <c:v>535</c:v>
                </c:pt>
                <c:pt idx="56">
                  <c:v>512</c:v>
                </c:pt>
                <c:pt idx="57">
                  <c:v>512</c:v>
                </c:pt>
                <c:pt idx="58">
                  <c:v>512</c:v>
                </c:pt>
                <c:pt idx="59">
                  <c:v>512</c:v>
                </c:pt>
                <c:pt idx="60">
                  <c:v>501</c:v>
                </c:pt>
                <c:pt idx="61">
                  <c:v>501</c:v>
                </c:pt>
                <c:pt idx="62">
                  <c:v>501</c:v>
                </c:pt>
                <c:pt idx="63">
                  <c:v>501</c:v>
                </c:pt>
                <c:pt idx="64">
                  <c:v>475</c:v>
                </c:pt>
                <c:pt idx="65">
                  <c:v>475</c:v>
                </c:pt>
                <c:pt idx="66">
                  <c:v>475</c:v>
                </c:pt>
                <c:pt idx="67">
                  <c:v>475</c:v>
                </c:pt>
                <c:pt idx="68">
                  <c:v>288</c:v>
                </c:pt>
                <c:pt idx="69">
                  <c:v>288</c:v>
                </c:pt>
                <c:pt idx="70">
                  <c:v>288</c:v>
                </c:pt>
                <c:pt idx="71">
                  <c:v>288</c:v>
                </c:pt>
                <c:pt idx="72">
                  <c:v>336</c:v>
                </c:pt>
                <c:pt idx="73">
                  <c:v>336</c:v>
                </c:pt>
                <c:pt idx="74">
                  <c:v>336</c:v>
                </c:pt>
                <c:pt idx="75">
                  <c:v>336</c:v>
                </c:pt>
                <c:pt idx="76">
                  <c:v>296.8</c:v>
                </c:pt>
                <c:pt idx="77">
                  <c:v>296.8</c:v>
                </c:pt>
                <c:pt idx="78">
                  <c:v>296.8</c:v>
                </c:pt>
                <c:pt idx="79">
                  <c:v>296.8</c:v>
                </c:pt>
                <c:pt idx="80">
                  <c:v>751.9</c:v>
                </c:pt>
                <c:pt idx="81">
                  <c:v>751.9</c:v>
                </c:pt>
                <c:pt idx="82">
                  <c:v>751.9</c:v>
                </c:pt>
                <c:pt idx="83">
                  <c:v>751.9</c:v>
                </c:pt>
                <c:pt idx="84">
                  <c:v>765</c:v>
                </c:pt>
                <c:pt idx="85">
                  <c:v>765</c:v>
                </c:pt>
                <c:pt idx="86">
                  <c:v>765</c:v>
                </c:pt>
                <c:pt idx="87">
                  <c:v>765</c:v>
                </c:pt>
                <c:pt idx="88">
                  <c:v>572.29999999999995</c:v>
                </c:pt>
                <c:pt idx="89">
                  <c:v>572.29999999999995</c:v>
                </c:pt>
                <c:pt idx="90">
                  <c:v>572.29999999999995</c:v>
                </c:pt>
                <c:pt idx="91">
                  <c:v>572.29999999999995</c:v>
                </c:pt>
                <c:pt idx="92">
                  <c:v>544.5</c:v>
                </c:pt>
                <c:pt idx="93">
                  <c:v>544.5</c:v>
                </c:pt>
                <c:pt idx="94">
                  <c:v>544.5</c:v>
                </c:pt>
                <c:pt idx="95">
                  <c:v>544.5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7F-416E-8C67-50F38D44398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52.863999999999997</c:v>
                </c:pt>
                <c:pt idx="25">
                  <c:v>51.252000000000002</c:v>
                </c:pt>
                <c:pt idx="26">
                  <c:v>48.676000000000002</c:v>
                </c:pt>
                <c:pt idx="27">
                  <c:v>45.036000000000001</c:v>
                </c:pt>
                <c:pt idx="28">
                  <c:v>40.576000000000001</c:v>
                </c:pt>
                <c:pt idx="29">
                  <c:v>36.067999999999998</c:v>
                </c:pt>
                <c:pt idx="30">
                  <c:v>31.143999999999998</c:v>
                </c:pt>
                <c:pt idx="31">
                  <c:v>24.908000000000001</c:v>
                </c:pt>
                <c:pt idx="32">
                  <c:v>17.468</c:v>
                </c:pt>
                <c:pt idx="33">
                  <c:v>10.667999999999999</c:v>
                </c:pt>
                <c:pt idx="34">
                  <c:v>5.3159999999999998</c:v>
                </c:pt>
                <c:pt idx="35">
                  <c:v>1.0920000000000001</c:v>
                </c:pt>
                <c:pt idx="61">
                  <c:v>2.944</c:v>
                </c:pt>
                <c:pt idx="62">
                  <c:v>6.1959999999999997</c:v>
                </c:pt>
                <c:pt idx="63">
                  <c:v>9.6839999999999993</c:v>
                </c:pt>
                <c:pt idx="64">
                  <c:v>13.348000000000001</c:v>
                </c:pt>
                <c:pt idx="65">
                  <c:v>17.135999999999999</c:v>
                </c:pt>
                <c:pt idx="66">
                  <c:v>21.72</c:v>
                </c:pt>
                <c:pt idx="67">
                  <c:v>27.68</c:v>
                </c:pt>
                <c:pt idx="68">
                  <c:v>34.299999999999997</c:v>
                </c:pt>
                <c:pt idx="69">
                  <c:v>39.5</c:v>
                </c:pt>
                <c:pt idx="70">
                  <c:v>43.055999999999997</c:v>
                </c:pt>
                <c:pt idx="71">
                  <c:v>45.92</c:v>
                </c:pt>
                <c:pt idx="72">
                  <c:v>48.7</c:v>
                </c:pt>
                <c:pt idx="73">
                  <c:v>50.975999999999999</c:v>
                </c:pt>
                <c:pt idx="74">
                  <c:v>52.555999999999997</c:v>
                </c:pt>
                <c:pt idx="75">
                  <c:v>53.48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37F-416E-8C67-50F38D44398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21</c:v>
                </c:pt>
                <c:pt idx="56">
                  <c:v>21</c:v>
                </c:pt>
                <c:pt idx="57">
                  <c:v>20.399999999999999</c:v>
                </c:pt>
                <c:pt idx="58">
                  <c:v>11</c:v>
                </c:pt>
                <c:pt idx="59">
                  <c:v>11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37F-416E-8C67-50F38D44398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37F-416E-8C67-50F38D443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112.23</c:v>
                </c:pt>
                <c:pt idx="1">
                  <c:v>65.930000000000007</c:v>
                </c:pt>
                <c:pt idx="2">
                  <c:v>63.57</c:v>
                </c:pt>
                <c:pt idx="3">
                  <c:v>75.58</c:v>
                </c:pt>
                <c:pt idx="4">
                  <c:v>115</c:v>
                </c:pt>
                <c:pt idx="5">
                  <c:v>71.13</c:v>
                </c:pt>
                <c:pt idx="6">
                  <c:v>63.86</c:v>
                </c:pt>
                <c:pt idx="7">
                  <c:v>61.92</c:v>
                </c:pt>
                <c:pt idx="8">
                  <c:v>65.290000000000006</c:v>
                </c:pt>
                <c:pt idx="9">
                  <c:v>61.37</c:v>
                </c:pt>
                <c:pt idx="10">
                  <c:v>83.15</c:v>
                </c:pt>
                <c:pt idx="11">
                  <c:v>90</c:v>
                </c:pt>
                <c:pt idx="12">
                  <c:v>83.79</c:v>
                </c:pt>
                <c:pt idx="13">
                  <c:v>88.7</c:v>
                </c:pt>
                <c:pt idx="14">
                  <c:v>56.33</c:v>
                </c:pt>
                <c:pt idx="15">
                  <c:v>60.89</c:v>
                </c:pt>
                <c:pt idx="16">
                  <c:v>90</c:v>
                </c:pt>
                <c:pt idx="17">
                  <c:v>90</c:v>
                </c:pt>
                <c:pt idx="18">
                  <c:v>64</c:v>
                </c:pt>
                <c:pt idx="19">
                  <c:v>90</c:v>
                </c:pt>
                <c:pt idx="20">
                  <c:v>114.51</c:v>
                </c:pt>
                <c:pt idx="21">
                  <c:v>123</c:v>
                </c:pt>
                <c:pt idx="22">
                  <c:v>128.09</c:v>
                </c:pt>
                <c:pt idx="23">
                  <c:v>121.51</c:v>
                </c:pt>
                <c:pt idx="24">
                  <c:v>143.83000000000001</c:v>
                </c:pt>
                <c:pt idx="25">
                  <c:v>170.77</c:v>
                </c:pt>
                <c:pt idx="26">
                  <c:v>168.83</c:v>
                </c:pt>
                <c:pt idx="27">
                  <c:v>123.1</c:v>
                </c:pt>
                <c:pt idx="28">
                  <c:v>183.89</c:v>
                </c:pt>
                <c:pt idx="29">
                  <c:v>141.36000000000001</c:v>
                </c:pt>
                <c:pt idx="30">
                  <c:v>89.43</c:v>
                </c:pt>
                <c:pt idx="31">
                  <c:v>21.12</c:v>
                </c:pt>
                <c:pt idx="32">
                  <c:v>27.58</c:v>
                </c:pt>
                <c:pt idx="33">
                  <c:v>14.99</c:v>
                </c:pt>
                <c:pt idx="34">
                  <c:v>5.37</c:v>
                </c:pt>
                <c:pt idx="35">
                  <c:v>0.01</c:v>
                </c:pt>
                <c:pt idx="36">
                  <c:v>0.01</c:v>
                </c:pt>
                <c:pt idx="37">
                  <c:v>0</c:v>
                </c:pt>
                <c:pt idx="38">
                  <c:v>-0.1</c:v>
                </c:pt>
                <c:pt idx="39">
                  <c:v>-0.2</c:v>
                </c:pt>
                <c:pt idx="40">
                  <c:v>-1.01</c:v>
                </c:pt>
                <c:pt idx="41">
                  <c:v>-5</c:v>
                </c:pt>
                <c:pt idx="42">
                  <c:v>-10.01</c:v>
                </c:pt>
                <c:pt idx="43">
                  <c:v>-25</c:v>
                </c:pt>
                <c:pt idx="44">
                  <c:v>-16.309999999999999</c:v>
                </c:pt>
                <c:pt idx="45">
                  <c:v>-15</c:v>
                </c:pt>
                <c:pt idx="46">
                  <c:v>-15</c:v>
                </c:pt>
                <c:pt idx="47">
                  <c:v>-25</c:v>
                </c:pt>
                <c:pt idx="48">
                  <c:v>-25.02</c:v>
                </c:pt>
                <c:pt idx="49">
                  <c:v>-15</c:v>
                </c:pt>
                <c:pt idx="50">
                  <c:v>-10</c:v>
                </c:pt>
                <c:pt idx="51">
                  <c:v>-10</c:v>
                </c:pt>
                <c:pt idx="52">
                  <c:v>-6.01</c:v>
                </c:pt>
                <c:pt idx="53">
                  <c:v>-10</c:v>
                </c:pt>
                <c:pt idx="54">
                  <c:v>-9.99</c:v>
                </c:pt>
                <c:pt idx="55">
                  <c:v>-6.28</c:v>
                </c:pt>
                <c:pt idx="56">
                  <c:v>-5</c:v>
                </c:pt>
                <c:pt idx="57">
                  <c:v>-3.92</c:v>
                </c:pt>
                <c:pt idx="58">
                  <c:v>-3.92</c:v>
                </c:pt>
                <c:pt idx="59">
                  <c:v>-2.0099999999999998</c:v>
                </c:pt>
                <c:pt idx="60">
                  <c:v>-1.01</c:v>
                </c:pt>
                <c:pt idx="61">
                  <c:v>-1.01</c:v>
                </c:pt>
                <c:pt idx="62">
                  <c:v>-1.01</c:v>
                </c:pt>
                <c:pt idx="63">
                  <c:v>-0.2</c:v>
                </c:pt>
                <c:pt idx="64">
                  <c:v>-0.1</c:v>
                </c:pt>
                <c:pt idx="65">
                  <c:v>0</c:v>
                </c:pt>
                <c:pt idx="66">
                  <c:v>0</c:v>
                </c:pt>
                <c:pt idx="67">
                  <c:v>0.01</c:v>
                </c:pt>
                <c:pt idx="68">
                  <c:v>0</c:v>
                </c:pt>
                <c:pt idx="69">
                  <c:v>0.01</c:v>
                </c:pt>
                <c:pt idx="70">
                  <c:v>110</c:v>
                </c:pt>
                <c:pt idx="71">
                  <c:v>123.07</c:v>
                </c:pt>
                <c:pt idx="72">
                  <c:v>127.54</c:v>
                </c:pt>
                <c:pt idx="73">
                  <c:v>176.43</c:v>
                </c:pt>
                <c:pt idx="74">
                  <c:v>145.01</c:v>
                </c:pt>
                <c:pt idx="75">
                  <c:v>185.89</c:v>
                </c:pt>
                <c:pt idx="76">
                  <c:v>150.72</c:v>
                </c:pt>
                <c:pt idx="77">
                  <c:v>160.85</c:v>
                </c:pt>
                <c:pt idx="78">
                  <c:v>182.28</c:v>
                </c:pt>
                <c:pt idx="79">
                  <c:v>175.2</c:v>
                </c:pt>
                <c:pt idx="80">
                  <c:v>177.89</c:v>
                </c:pt>
                <c:pt idx="81">
                  <c:v>174.56</c:v>
                </c:pt>
                <c:pt idx="82">
                  <c:v>149.12</c:v>
                </c:pt>
                <c:pt idx="83">
                  <c:v>150.82</c:v>
                </c:pt>
                <c:pt idx="84">
                  <c:v>155.81</c:v>
                </c:pt>
                <c:pt idx="85">
                  <c:v>146.52000000000001</c:v>
                </c:pt>
                <c:pt idx="86">
                  <c:v>139.11000000000001</c:v>
                </c:pt>
                <c:pt idx="87">
                  <c:v>141.18</c:v>
                </c:pt>
                <c:pt idx="88">
                  <c:v>141.51</c:v>
                </c:pt>
                <c:pt idx="89">
                  <c:v>145.04</c:v>
                </c:pt>
                <c:pt idx="90">
                  <c:v>160.59</c:v>
                </c:pt>
                <c:pt idx="91">
                  <c:v>138.52000000000001</c:v>
                </c:pt>
                <c:pt idx="92">
                  <c:v>127.65</c:v>
                </c:pt>
                <c:pt idx="93">
                  <c:v>121.08</c:v>
                </c:pt>
                <c:pt idx="94">
                  <c:v>121.37</c:v>
                </c:pt>
                <c:pt idx="95">
                  <c:v>118.38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37F-416E-8C67-50F38D443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4918.8919999999998</v>
      </c>
      <c r="C5" s="25">
        <v>4888.567</v>
      </c>
      <c r="D5" s="25">
        <v>4840.723</v>
      </c>
      <c r="E5" s="25">
        <v>4779.5879999999997</v>
      </c>
      <c r="F5" s="25">
        <v>4699.6859999999997</v>
      </c>
      <c r="G5" s="25">
        <v>4697.067</v>
      </c>
      <c r="H5" s="25">
        <v>4670.9690000000001</v>
      </c>
      <c r="I5" s="25">
        <v>4636.7460000000001</v>
      </c>
      <c r="J5" s="25">
        <v>4528.17</v>
      </c>
      <c r="K5" s="25">
        <v>4503.2579999999998</v>
      </c>
      <c r="L5" s="25">
        <v>4461.8670000000002</v>
      </c>
      <c r="M5" s="25">
        <v>4451.0120000000006</v>
      </c>
      <c r="N5" s="25">
        <v>4406.6239999999998</v>
      </c>
      <c r="O5" s="25">
        <v>4404.2610000000004</v>
      </c>
      <c r="P5" s="25">
        <v>4430.7919999999995</v>
      </c>
      <c r="Q5" s="25">
        <v>4438.527</v>
      </c>
      <c r="R5" s="25">
        <v>4462.5460000000003</v>
      </c>
      <c r="S5" s="25">
        <v>4507.3</v>
      </c>
      <c r="T5" s="25">
        <v>4591.9120000000003</v>
      </c>
      <c r="U5" s="25">
        <v>4656.3630000000003</v>
      </c>
      <c r="V5" s="25">
        <v>4834.893</v>
      </c>
      <c r="W5" s="25">
        <v>4950.5649999999996</v>
      </c>
      <c r="X5" s="25">
        <v>5071.9629999999997</v>
      </c>
      <c r="Y5" s="25">
        <v>5215.9059999999999</v>
      </c>
      <c r="Z5" s="25">
        <v>5491.2169999999996</v>
      </c>
      <c r="AA5" s="25">
        <v>5618.5739999999996</v>
      </c>
      <c r="AB5" s="25">
        <v>5761.9719999999998</v>
      </c>
      <c r="AC5" s="25">
        <v>5942.6689999999999</v>
      </c>
      <c r="AD5" s="25">
        <v>6159.6930000000002</v>
      </c>
      <c r="AE5" s="25">
        <v>6297.1620000000003</v>
      </c>
      <c r="AF5" s="25">
        <v>6402.7070000000003</v>
      </c>
      <c r="AG5" s="25">
        <v>6492.3</v>
      </c>
      <c r="AH5" s="25">
        <v>6674.9030000000002</v>
      </c>
      <c r="AI5" s="25">
        <v>6695.9080000000004</v>
      </c>
      <c r="AJ5" s="25">
        <v>6789.52</v>
      </c>
      <c r="AK5" s="25">
        <v>6877.3040000000001</v>
      </c>
      <c r="AL5" s="25">
        <v>7284.4740000000002</v>
      </c>
      <c r="AM5" s="25">
        <v>6775.9989999999998</v>
      </c>
      <c r="AN5" s="25">
        <v>6770.6989999999996</v>
      </c>
      <c r="AO5" s="25">
        <v>6879.902</v>
      </c>
      <c r="AP5" s="25">
        <v>6855.0559999999996</v>
      </c>
      <c r="AQ5" s="25">
        <v>6864.6549999999997</v>
      </c>
      <c r="AR5" s="25">
        <v>6874.3950000000004</v>
      </c>
      <c r="AS5" s="25">
        <v>6890.2420000000002</v>
      </c>
      <c r="AT5" s="25">
        <v>6983.9549999999999</v>
      </c>
      <c r="AU5" s="25">
        <v>6961.1409999999996</v>
      </c>
      <c r="AV5" s="25">
        <v>6972.915</v>
      </c>
      <c r="AW5" s="25">
        <v>6979.0829999999996</v>
      </c>
      <c r="AX5" s="25">
        <v>6957.3559999999998</v>
      </c>
      <c r="AY5" s="25">
        <v>6961.96</v>
      </c>
      <c r="AZ5" s="25">
        <v>6937.8230000000003</v>
      </c>
      <c r="BA5" s="25">
        <v>6901.2610000000004</v>
      </c>
      <c r="BB5" s="25">
        <v>6870.6480000000001</v>
      </c>
      <c r="BC5" s="25">
        <v>6829.0389999999998</v>
      </c>
      <c r="BD5" s="25">
        <v>6779.7430000000004</v>
      </c>
      <c r="BE5" s="25">
        <v>6741.3190000000004</v>
      </c>
      <c r="BF5" s="25">
        <v>6646.1480000000001</v>
      </c>
      <c r="BG5" s="25">
        <v>6625.6139999999996</v>
      </c>
      <c r="BH5" s="25">
        <v>6577.8109999999997</v>
      </c>
      <c r="BI5" s="25">
        <v>6548.32</v>
      </c>
      <c r="BJ5" s="25">
        <v>6565.652</v>
      </c>
      <c r="BK5" s="25">
        <v>6545.91</v>
      </c>
      <c r="BL5" s="25">
        <v>6531.6469999999999</v>
      </c>
      <c r="BM5" s="25">
        <v>6517.7619999999997</v>
      </c>
      <c r="BN5" s="25">
        <v>6404.817</v>
      </c>
      <c r="BO5" s="25">
        <v>6294.9939999999997</v>
      </c>
      <c r="BP5" s="25">
        <v>6335.0169999999998</v>
      </c>
      <c r="BQ5" s="25">
        <v>6393.2489999999998</v>
      </c>
      <c r="BR5" s="25">
        <v>6269.4070000000002</v>
      </c>
      <c r="BS5" s="25">
        <v>6345.9480000000003</v>
      </c>
      <c r="BT5" s="25">
        <v>6339.0680000000002</v>
      </c>
      <c r="BU5" s="25">
        <v>6409.9849999999997</v>
      </c>
      <c r="BV5" s="25">
        <v>6576.3339999999998</v>
      </c>
      <c r="BW5" s="25">
        <v>6593.3819999999996</v>
      </c>
      <c r="BX5" s="25">
        <v>6756.9790000000003</v>
      </c>
      <c r="BY5" s="25">
        <v>6833.6019999999999</v>
      </c>
      <c r="BZ5" s="25">
        <v>7091.2969999999996</v>
      </c>
      <c r="CA5" s="25">
        <v>7152.8969999999999</v>
      </c>
      <c r="CB5" s="25">
        <v>7210.85</v>
      </c>
      <c r="CC5" s="25">
        <v>7217.7629999999999</v>
      </c>
      <c r="CD5" s="25">
        <v>7535.433</v>
      </c>
      <c r="CE5" s="25">
        <v>7518.1409999999996</v>
      </c>
      <c r="CF5" s="25">
        <v>7446.0630000000001</v>
      </c>
      <c r="CG5" s="25">
        <v>7295.326</v>
      </c>
      <c r="CH5" s="25">
        <v>7107.7070000000003</v>
      </c>
      <c r="CI5" s="25">
        <v>6981.9210000000003</v>
      </c>
      <c r="CJ5" s="25">
        <v>6857.1930000000002</v>
      </c>
      <c r="CK5" s="25">
        <v>6734.2129999999997</v>
      </c>
      <c r="CL5" s="25">
        <v>6340.87</v>
      </c>
      <c r="CM5" s="25">
        <v>6202.067</v>
      </c>
      <c r="CN5" s="25">
        <v>6010.4679999999998</v>
      </c>
      <c r="CO5" s="25">
        <v>5914.1270000000004</v>
      </c>
      <c r="CP5" s="25">
        <v>5739.9210000000003</v>
      </c>
      <c r="CQ5" s="25">
        <v>5610.5770000000002</v>
      </c>
      <c r="CR5" s="25">
        <v>5502.3919999999998</v>
      </c>
      <c r="CS5" s="25">
        <v>5408.4409999999998</v>
      </c>
      <c r="CT5" s="26"/>
      <c r="CU5" s="26"/>
      <c r="CV5" s="26"/>
      <c r="CW5" s="27"/>
      <c r="CX5" s="28">
        <f t="array" ref="CX5">SUMPRODUCT(B5:CW5*0.25)</f>
        <v>147078.27599999995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112.23</v>
      </c>
      <c r="C8" s="37">
        <v>65.930000000000007</v>
      </c>
      <c r="D8" s="37">
        <v>63.57</v>
      </c>
      <c r="E8" s="37">
        <v>75.58</v>
      </c>
      <c r="F8" s="37">
        <v>115</v>
      </c>
      <c r="G8" s="37">
        <v>71.13</v>
      </c>
      <c r="H8" s="37">
        <v>63.86</v>
      </c>
      <c r="I8" s="37">
        <v>61.92</v>
      </c>
      <c r="J8" s="37">
        <v>65.290000000000006</v>
      </c>
      <c r="K8" s="37">
        <v>61.37</v>
      </c>
      <c r="L8" s="37">
        <v>83.15</v>
      </c>
      <c r="M8" s="37">
        <v>90</v>
      </c>
      <c r="N8" s="37">
        <v>83.79</v>
      </c>
      <c r="O8" s="37">
        <v>88.7</v>
      </c>
      <c r="P8" s="37">
        <v>56.33</v>
      </c>
      <c r="Q8" s="37">
        <v>60.89</v>
      </c>
      <c r="R8" s="37">
        <v>90</v>
      </c>
      <c r="S8" s="37">
        <v>90</v>
      </c>
      <c r="T8" s="37">
        <v>64</v>
      </c>
      <c r="U8" s="37">
        <v>90</v>
      </c>
      <c r="V8" s="37">
        <v>114.51</v>
      </c>
      <c r="W8" s="37">
        <v>123</v>
      </c>
      <c r="X8" s="37">
        <v>128.09</v>
      </c>
      <c r="Y8" s="37">
        <v>121.51</v>
      </c>
      <c r="Z8" s="37">
        <v>143.83000000000001</v>
      </c>
      <c r="AA8" s="37">
        <v>170.77</v>
      </c>
      <c r="AB8" s="37">
        <v>168.83</v>
      </c>
      <c r="AC8" s="37">
        <v>123.1</v>
      </c>
      <c r="AD8" s="37">
        <v>183.89</v>
      </c>
      <c r="AE8" s="37">
        <v>141.36000000000001</v>
      </c>
      <c r="AF8" s="37">
        <v>89.43</v>
      </c>
      <c r="AG8" s="37">
        <v>21.12</v>
      </c>
      <c r="AH8" s="37">
        <v>27.58</v>
      </c>
      <c r="AI8" s="37">
        <v>14.99</v>
      </c>
      <c r="AJ8" s="37">
        <v>5.37</v>
      </c>
      <c r="AK8" s="37">
        <v>0.01</v>
      </c>
      <c r="AL8" s="37">
        <v>0.01</v>
      </c>
      <c r="AM8" s="37">
        <v>0</v>
      </c>
      <c r="AN8" s="37">
        <v>-0.1</v>
      </c>
      <c r="AO8" s="37">
        <v>-0.2</v>
      </c>
      <c r="AP8" s="37">
        <v>-1.01</v>
      </c>
      <c r="AQ8" s="37">
        <v>-5</v>
      </c>
      <c r="AR8" s="37">
        <v>-10.01</v>
      </c>
      <c r="AS8" s="37">
        <v>-25</v>
      </c>
      <c r="AT8" s="37">
        <v>-16.309999999999999</v>
      </c>
      <c r="AU8" s="37">
        <v>-15</v>
      </c>
      <c r="AV8" s="37">
        <v>-15</v>
      </c>
      <c r="AW8" s="37">
        <v>-25</v>
      </c>
      <c r="AX8" s="37">
        <v>-25.02</v>
      </c>
      <c r="AY8" s="37">
        <v>-15</v>
      </c>
      <c r="AZ8" s="37">
        <v>-10</v>
      </c>
      <c r="BA8" s="37">
        <v>-10</v>
      </c>
      <c r="BB8" s="37">
        <v>-6.01</v>
      </c>
      <c r="BC8" s="37">
        <v>-10</v>
      </c>
      <c r="BD8" s="37">
        <v>-9.99</v>
      </c>
      <c r="BE8" s="37">
        <v>-6.28</v>
      </c>
      <c r="BF8" s="37">
        <v>-5</v>
      </c>
      <c r="BG8" s="37">
        <v>-3.92</v>
      </c>
      <c r="BH8" s="37">
        <v>-3.92</v>
      </c>
      <c r="BI8" s="37">
        <v>-2.0099999999999998</v>
      </c>
      <c r="BJ8" s="37">
        <v>-1.01</v>
      </c>
      <c r="BK8" s="37">
        <v>-1.01</v>
      </c>
      <c r="BL8" s="37">
        <v>-1.01</v>
      </c>
      <c r="BM8" s="37">
        <v>-0.2</v>
      </c>
      <c r="BN8" s="37">
        <v>-0.1</v>
      </c>
      <c r="BO8" s="37">
        <v>0</v>
      </c>
      <c r="BP8" s="37">
        <v>0</v>
      </c>
      <c r="BQ8" s="37">
        <v>0.01</v>
      </c>
      <c r="BR8" s="37">
        <v>0</v>
      </c>
      <c r="BS8" s="37">
        <v>0.01</v>
      </c>
      <c r="BT8" s="37">
        <v>110</v>
      </c>
      <c r="BU8" s="37">
        <v>123.07</v>
      </c>
      <c r="BV8" s="37">
        <v>127.54</v>
      </c>
      <c r="BW8" s="37">
        <v>176.43</v>
      </c>
      <c r="BX8" s="37">
        <v>145.01</v>
      </c>
      <c r="BY8" s="37">
        <v>185.89</v>
      </c>
      <c r="BZ8" s="37">
        <v>150.72</v>
      </c>
      <c r="CA8" s="37">
        <v>160.85</v>
      </c>
      <c r="CB8" s="37">
        <v>182.28</v>
      </c>
      <c r="CC8" s="37">
        <v>175.2</v>
      </c>
      <c r="CD8" s="37">
        <v>177.89</v>
      </c>
      <c r="CE8" s="37">
        <v>174.56</v>
      </c>
      <c r="CF8" s="37">
        <v>149.12</v>
      </c>
      <c r="CG8" s="37">
        <v>150.82</v>
      </c>
      <c r="CH8" s="37">
        <v>155.81</v>
      </c>
      <c r="CI8" s="37">
        <v>146.52000000000001</v>
      </c>
      <c r="CJ8" s="37">
        <v>139.11000000000001</v>
      </c>
      <c r="CK8" s="37">
        <v>141.18</v>
      </c>
      <c r="CL8" s="37">
        <v>141.51</v>
      </c>
      <c r="CM8" s="37">
        <v>145.04</v>
      </c>
      <c r="CN8" s="37">
        <v>160.59</v>
      </c>
      <c r="CO8" s="37">
        <v>138.52000000000001</v>
      </c>
      <c r="CP8" s="37">
        <v>127.65</v>
      </c>
      <c r="CQ8" s="37">
        <v>121.08</v>
      </c>
      <c r="CR8" s="37">
        <v>121.37</v>
      </c>
      <c r="CS8" s="37">
        <v>118.38</v>
      </c>
      <c r="CT8" s="38"/>
      <c r="CU8" s="38"/>
      <c r="CV8" s="38"/>
      <c r="CW8" s="39"/>
      <c r="CX8" s="40">
        <f>IF(SUM(B8:CW8)&lt;&gt;0,AVERAGEIF(B8:CW8,"&lt;&gt;"""),"")</f>
        <v>70.345729166666658</v>
      </c>
    </row>
    <row r="9" spans="1:102" ht="24.95" customHeight="1" thickBot="1" x14ac:dyDescent="0.25">
      <c r="A9" s="41" t="s">
        <v>6</v>
      </c>
      <c r="B9" s="42">
        <v>79.327500000000001</v>
      </c>
      <c r="C9" s="43">
        <v>79.327500000000001</v>
      </c>
      <c r="D9" s="43">
        <v>79.327500000000001</v>
      </c>
      <c r="E9" s="43">
        <v>79.327500000000001</v>
      </c>
      <c r="F9" s="43">
        <v>77.977500000000006</v>
      </c>
      <c r="G9" s="43">
        <v>77.977500000000006</v>
      </c>
      <c r="H9" s="43">
        <v>77.977500000000006</v>
      </c>
      <c r="I9" s="43">
        <v>77.977500000000006</v>
      </c>
      <c r="J9" s="43">
        <v>74.952500000000001</v>
      </c>
      <c r="K9" s="43">
        <v>74.952500000000001</v>
      </c>
      <c r="L9" s="43">
        <v>74.952500000000001</v>
      </c>
      <c r="M9" s="43">
        <v>74.952500000000001</v>
      </c>
      <c r="N9" s="43">
        <v>72.427499999999995</v>
      </c>
      <c r="O9" s="43">
        <v>72.427499999999995</v>
      </c>
      <c r="P9" s="43">
        <v>72.427499999999995</v>
      </c>
      <c r="Q9" s="43">
        <v>72.427499999999995</v>
      </c>
      <c r="R9" s="43">
        <v>83.5</v>
      </c>
      <c r="S9" s="43">
        <v>83.5</v>
      </c>
      <c r="T9" s="43">
        <v>83.5</v>
      </c>
      <c r="U9" s="43">
        <v>83.5</v>
      </c>
      <c r="V9" s="43">
        <v>121.7775</v>
      </c>
      <c r="W9" s="43">
        <v>121.7775</v>
      </c>
      <c r="X9" s="43">
        <v>121.7775</v>
      </c>
      <c r="Y9" s="43">
        <v>121.7775</v>
      </c>
      <c r="Z9" s="43">
        <v>151.63249999999999</v>
      </c>
      <c r="AA9" s="43">
        <v>151.63249999999999</v>
      </c>
      <c r="AB9" s="43">
        <v>151.63249999999999</v>
      </c>
      <c r="AC9" s="43">
        <v>151.63249999999999</v>
      </c>
      <c r="AD9" s="43">
        <v>108.95</v>
      </c>
      <c r="AE9" s="43">
        <v>108.95</v>
      </c>
      <c r="AF9" s="43">
        <v>108.95</v>
      </c>
      <c r="AG9" s="43">
        <v>108.95</v>
      </c>
      <c r="AH9" s="43">
        <v>11.987500000000001</v>
      </c>
      <c r="AI9" s="43">
        <v>11.987500000000001</v>
      </c>
      <c r="AJ9" s="43">
        <v>11.987500000000001</v>
      </c>
      <c r="AK9" s="43">
        <v>11.987500000000001</v>
      </c>
      <c r="AL9" s="43">
        <v>-7.2499999999999995E-2</v>
      </c>
      <c r="AM9" s="43">
        <v>-7.2499999999999995E-2</v>
      </c>
      <c r="AN9" s="43">
        <v>-7.2499999999999995E-2</v>
      </c>
      <c r="AO9" s="43">
        <v>-7.2499999999999995E-2</v>
      </c>
      <c r="AP9" s="43">
        <v>-10.255000000000001</v>
      </c>
      <c r="AQ9" s="43">
        <v>-10.255000000000001</v>
      </c>
      <c r="AR9" s="43">
        <v>-10.255000000000001</v>
      </c>
      <c r="AS9" s="43">
        <v>-10.255000000000001</v>
      </c>
      <c r="AT9" s="43">
        <v>-17.827500000000001</v>
      </c>
      <c r="AU9" s="43">
        <v>-17.827500000000001</v>
      </c>
      <c r="AV9" s="43">
        <v>-17.827500000000001</v>
      </c>
      <c r="AW9" s="43">
        <v>-17.827500000000001</v>
      </c>
      <c r="AX9" s="43">
        <v>-15.005000000000001</v>
      </c>
      <c r="AY9" s="43">
        <v>-15.005000000000001</v>
      </c>
      <c r="AZ9" s="43">
        <v>-15.005000000000001</v>
      </c>
      <c r="BA9" s="43">
        <v>-15.005000000000001</v>
      </c>
      <c r="BB9" s="43">
        <v>-8.07</v>
      </c>
      <c r="BC9" s="43">
        <v>-8.07</v>
      </c>
      <c r="BD9" s="43">
        <v>-8.07</v>
      </c>
      <c r="BE9" s="43">
        <v>-8.07</v>
      </c>
      <c r="BF9" s="43">
        <v>-3.7124999999999999</v>
      </c>
      <c r="BG9" s="43">
        <v>-3.7124999999999999</v>
      </c>
      <c r="BH9" s="43">
        <v>-3.7124999999999999</v>
      </c>
      <c r="BI9" s="43">
        <v>-3.7124999999999999</v>
      </c>
      <c r="BJ9" s="43">
        <v>-0.8075</v>
      </c>
      <c r="BK9" s="43">
        <v>-0.8075</v>
      </c>
      <c r="BL9" s="43">
        <v>-0.8075</v>
      </c>
      <c r="BM9" s="43">
        <v>-0.8075</v>
      </c>
      <c r="BN9" s="43">
        <v>-2.2499999999999999E-2</v>
      </c>
      <c r="BO9" s="43">
        <v>-2.2499999999999999E-2</v>
      </c>
      <c r="BP9" s="43">
        <v>-2.2499999999999999E-2</v>
      </c>
      <c r="BQ9" s="43">
        <v>-2.2499999999999999E-2</v>
      </c>
      <c r="BR9" s="43">
        <v>58.27</v>
      </c>
      <c r="BS9" s="43">
        <v>58.27</v>
      </c>
      <c r="BT9" s="43">
        <v>58.27</v>
      </c>
      <c r="BU9" s="43">
        <v>58.27</v>
      </c>
      <c r="BV9" s="43">
        <v>158.7175</v>
      </c>
      <c r="BW9" s="43">
        <v>158.7175</v>
      </c>
      <c r="BX9" s="43">
        <v>158.7175</v>
      </c>
      <c r="BY9" s="43">
        <v>158.7175</v>
      </c>
      <c r="BZ9" s="43">
        <v>167.26249999999999</v>
      </c>
      <c r="CA9" s="43">
        <v>167.26249999999999</v>
      </c>
      <c r="CB9" s="43">
        <v>167.26249999999999</v>
      </c>
      <c r="CC9" s="43">
        <v>167.26249999999999</v>
      </c>
      <c r="CD9" s="43">
        <v>163.0975</v>
      </c>
      <c r="CE9" s="43">
        <v>163.0975</v>
      </c>
      <c r="CF9" s="43">
        <v>163.0975</v>
      </c>
      <c r="CG9" s="43">
        <v>163.0975</v>
      </c>
      <c r="CH9" s="43">
        <v>145.655</v>
      </c>
      <c r="CI9" s="43">
        <v>145.655</v>
      </c>
      <c r="CJ9" s="43">
        <v>145.655</v>
      </c>
      <c r="CK9" s="43">
        <v>145.655</v>
      </c>
      <c r="CL9" s="43">
        <v>146.41499999999999</v>
      </c>
      <c r="CM9" s="43">
        <v>146.41499999999999</v>
      </c>
      <c r="CN9" s="43">
        <v>146.41499999999999</v>
      </c>
      <c r="CO9" s="43">
        <v>146.41499999999999</v>
      </c>
      <c r="CP9" s="43">
        <v>122.12</v>
      </c>
      <c r="CQ9" s="43">
        <v>122.12</v>
      </c>
      <c r="CR9" s="43">
        <v>122.12</v>
      </c>
      <c r="CS9" s="43">
        <v>122.12</v>
      </c>
      <c r="CT9" s="44"/>
      <c r="CU9" s="44"/>
      <c r="CV9" s="44"/>
      <c r="CW9" s="45"/>
      <c r="CX9" s="46">
        <f>IF(SUM(B9:CW9)&lt;&gt;0,AVERAGEIF(B9:CW9,"&lt;&gt;"""),"")</f>
        <v>70.345729166666629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821.88900000000001</v>
      </c>
      <c r="C13" s="65">
        <v>774.9</v>
      </c>
      <c r="D13" s="65">
        <v>784.9</v>
      </c>
      <c r="E13" s="65">
        <v>644.9</v>
      </c>
      <c r="F13" s="65">
        <v>347.66499999999996</v>
      </c>
      <c r="G13" s="65">
        <v>369.9</v>
      </c>
      <c r="H13" s="65">
        <v>379.9</v>
      </c>
      <c r="I13" s="65">
        <v>389.9</v>
      </c>
      <c r="J13" s="65">
        <v>430.9</v>
      </c>
      <c r="K13" s="65">
        <v>430.9</v>
      </c>
      <c r="L13" s="65">
        <v>430.9</v>
      </c>
      <c r="M13" s="65">
        <v>430.9</v>
      </c>
      <c r="N13" s="65">
        <v>430.9</v>
      </c>
      <c r="O13" s="65">
        <v>430.9</v>
      </c>
      <c r="P13" s="65">
        <v>430.9</v>
      </c>
      <c r="Q13" s="65">
        <v>430.9</v>
      </c>
      <c r="R13" s="65">
        <v>430.9</v>
      </c>
      <c r="S13" s="65">
        <v>430.9</v>
      </c>
      <c r="T13" s="65">
        <v>430.9</v>
      </c>
      <c r="U13" s="65">
        <v>430.9</v>
      </c>
      <c r="V13" s="65">
        <v>430.9</v>
      </c>
      <c r="W13" s="65">
        <v>543.19599999999991</v>
      </c>
      <c r="X13" s="65">
        <v>549.90099999999995</v>
      </c>
      <c r="Y13" s="65">
        <v>503.93899999999996</v>
      </c>
      <c r="Z13" s="65">
        <v>626.9</v>
      </c>
      <c r="AA13" s="65">
        <v>626.9</v>
      </c>
      <c r="AB13" s="65">
        <v>626.9</v>
      </c>
      <c r="AC13" s="65">
        <v>545.82299999999998</v>
      </c>
      <c r="AD13" s="65">
        <v>544.9</v>
      </c>
      <c r="AE13" s="65">
        <v>429.60599999999999</v>
      </c>
      <c r="AF13" s="65">
        <v>217.9</v>
      </c>
      <c r="AG13" s="65">
        <v>172.9</v>
      </c>
      <c r="AH13" s="65">
        <v>127.9</v>
      </c>
      <c r="AI13" s="65">
        <v>127.9</v>
      </c>
      <c r="AJ13" s="65">
        <v>127.9</v>
      </c>
      <c r="AK13" s="65">
        <v>127.9</v>
      </c>
      <c r="AL13" s="65">
        <v>127.9</v>
      </c>
      <c r="AM13" s="65">
        <v>127.9</v>
      </c>
      <c r="AN13" s="65">
        <v>127.9</v>
      </c>
      <c r="AO13" s="65">
        <v>127.9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202.9</v>
      </c>
      <c r="BJ13" s="65">
        <v>237.9</v>
      </c>
      <c r="BK13" s="65">
        <v>297.89999999999998</v>
      </c>
      <c r="BL13" s="65">
        <v>452.9</v>
      </c>
      <c r="BM13" s="65">
        <v>487.9</v>
      </c>
      <c r="BN13" s="65">
        <v>644.9</v>
      </c>
      <c r="BO13" s="65">
        <v>677.9</v>
      </c>
      <c r="BP13" s="65">
        <v>824.9</v>
      </c>
      <c r="BQ13" s="65">
        <v>849.9</v>
      </c>
      <c r="BR13" s="65">
        <v>955.9</v>
      </c>
      <c r="BS13" s="65">
        <v>975.9</v>
      </c>
      <c r="BT13" s="65">
        <v>1070.4270000000001</v>
      </c>
      <c r="BU13" s="65">
        <v>1506.7880000000002</v>
      </c>
      <c r="BV13" s="65">
        <v>1625.1780000000001</v>
      </c>
      <c r="BW13" s="65">
        <v>1929.3170000000002</v>
      </c>
      <c r="BX13" s="65">
        <v>2018.2280000000001</v>
      </c>
      <c r="BY13" s="65">
        <v>2159.7960000000003</v>
      </c>
      <c r="BZ13" s="65">
        <v>2512.2340000000004</v>
      </c>
      <c r="CA13" s="65">
        <v>2581.855</v>
      </c>
      <c r="CB13" s="65">
        <v>2672.6959999999999</v>
      </c>
      <c r="CC13" s="65">
        <v>2611.1869999999999</v>
      </c>
      <c r="CD13" s="65">
        <v>2660.2190000000001</v>
      </c>
      <c r="CE13" s="65">
        <v>2630.241</v>
      </c>
      <c r="CF13" s="65">
        <v>2515.1900000000005</v>
      </c>
      <c r="CG13" s="65">
        <v>2529.6959999999999</v>
      </c>
      <c r="CH13" s="65">
        <v>2572.1720000000005</v>
      </c>
      <c r="CI13" s="65">
        <v>2493.116</v>
      </c>
      <c r="CJ13" s="65">
        <v>2372.462</v>
      </c>
      <c r="CK13" s="65">
        <v>2419.3490000000002</v>
      </c>
      <c r="CL13" s="65">
        <v>2397.471</v>
      </c>
      <c r="CM13" s="65">
        <v>2424.0330000000004</v>
      </c>
      <c r="CN13" s="65">
        <v>2438.9360000000001</v>
      </c>
      <c r="CO13" s="65">
        <v>2343.7330000000002</v>
      </c>
      <c r="CP13" s="65">
        <v>2253.1350000000002</v>
      </c>
      <c r="CQ13" s="65">
        <v>2117.3910000000001</v>
      </c>
      <c r="CR13" s="65">
        <v>2130.319</v>
      </c>
      <c r="CS13" s="65">
        <v>2032.2900000000002</v>
      </c>
      <c r="CT13" s="66"/>
      <c r="CU13" s="66"/>
      <c r="CV13" s="66"/>
      <c r="CW13" s="67"/>
      <c r="CX13" s="68">
        <f t="array" ref="CX13">SUMPRODUCT(B13:CW13*0.25)</f>
        <v>21146.044500000007</v>
      </c>
    </row>
    <row r="14" spans="1:102" ht="24.95" customHeight="1" x14ac:dyDescent="0.2">
      <c r="A14" s="63" t="s">
        <v>11</v>
      </c>
      <c r="B14" s="64">
        <v>115</v>
      </c>
      <c r="C14" s="65">
        <v>115</v>
      </c>
      <c r="D14" s="65">
        <v>115</v>
      </c>
      <c r="E14" s="65">
        <v>115</v>
      </c>
      <c r="F14" s="65">
        <v>115</v>
      </c>
      <c r="G14" s="65">
        <v>115</v>
      </c>
      <c r="H14" s="65">
        <v>115</v>
      </c>
      <c r="I14" s="65">
        <v>115</v>
      </c>
      <c r="J14" s="65">
        <v>115</v>
      </c>
      <c r="K14" s="65">
        <v>115</v>
      </c>
      <c r="L14" s="65">
        <v>115</v>
      </c>
      <c r="M14" s="65">
        <v>227.39699999999999</v>
      </c>
      <c r="N14" s="65">
        <v>115</v>
      </c>
      <c r="O14" s="65">
        <v>115</v>
      </c>
      <c r="P14" s="65">
        <v>115</v>
      </c>
      <c r="Q14" s="65">
        <v>115</v>
      </c>
      <c r="R14" s="65">
        <v>192.76400000000001</v>
      </c>
      <c r="S14" s="65">
        <v>123.214</v>
      </c>
      <c r="T14" s="65">
        <v>115</v>
      </c>
      <c r="U14" s="65">
        <v>196.45099999999999</v>
      </c>
      <c r="V14" s="65">
        <v>370</v>
      </c>
      <c r="W14" s="65">
        <v>415</v>
      </c>
      <c r="X14" s="65">
        <v>495</v>
      </c>
      <c r="Y14" s="65">
        <v>700</v>
      </c>
      <c r="Z14" s="65">
        <v>700</v>
      </c>
      <c r="AA14" s="65">
        <v>700</v>
      </c>
      <c r="AB14" s="65">
        <v>700</v>
      </c>
      <c r="AC14" s="65">
        <v>700</v>
      </c>
      <c r="AD14" s="65">
        <v>657.51700000000005</v>
      </c>
      <c r="AE14" s="65">
        <v>463</v>
      </c>
      <c r="AF14" s="65">
        <v>253.001</v>
      </c>
      <c r="AG14" s="65">
        <v>128</v>
      </c>
      <c r="AH14" s="65">
        <v>102</v>
      </c>
      <c r="AI14" s="65">
        <v>102</v>
      </c>
      <c r="AJ14" s="65">
        <v>102</v>
      </c>
      <c r="AK14" s="65">
        <v>102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102</v>
      </c>
      <c r="AU14" s="65">
        <v>102</v>
      </c>
      <c r="AV14" s="65">
        <v>102</v>
      </c>
      <c r="AW14" s="65">
        <v>102</v>
      </c>
      <c r="AX14" s="65">
        <v>102</v>
      </c>
      <c r="AY14" s="65">
        <v>102</v>
      </c>
      <c r="AZ14" s="65">
        <v>102</v>
      </c>
      <c r="BA14" s="65">
        <v>102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89</v>
      </c>
      <c r="BK14" s="65">
        <v>89</v>
      </c>
      <c r="BL14" s="65">
        <v>89</v>
      </c>
      <c r="BM14" s="65">
        <v>89</v>
      </c>
      <c r="BN14" s="65">
        <v>115</v>
      </c>
      <c r="BO14" s="65">
        <v>115</v>
      </c>
      <c r="BP14" s="65">
        <v>115</v>
      </c>
      <c r="BQ14" s="65">
        <v>115</v>
      </c>
      <c r="BR14" s="65">
        <v>115</v>
      </c>
      <c r="BS14" s="65">
        <v>115</v>
      </c>
      <c r="BT14" s="65">
        <v>115</v>
      </c>
      <c r="BU14" s="65">
        <v>252</v>
      </c>
      <c r="BV14" s="65">
        <v>338</v>
      </c>
      <c r="BW14" s="65">
        <v>346</v>
      </c>
      <c r="BX14" s="65">
        <v>736</v>
      </c>
      <c r="BY14" s="65">
        <v>993.702</v>
      </c>
      <c r="BZ14" s="65">
        <v>1385</v>
      </c>
      <c r="CA14" s="65">
        <v>1645</v>
      </c>
      <c r="CB14" s="65">
        <v>1745</v>
      </c>
      <c r="CC14" s="65">
        <v>1746</v>
      </c>
      <c r="CD14" s="65">
        <v>1746</v>
      </c>
      <c r="CE14" s="65">
        <v>1616</v>
      </c>
      <c r="CF14" s="65">
        <v>1676</v>
      </c>
      <c r="CG14" s="65">
        <v>1536</v>
      </c>
      <c r="CH14" s="65">
        <v>1317</v>
      </c>
      <c r="CI14" s="65">
        <v>1247</v>
      </c>
      <c r="CJ14" s="65">
        <v>1247</v>
      </c>
      <c r="CK14" s="65">
        <v>1087</v>
      </c>
      <c r="CL14" s="65">
        <v>673</v>
      </c>
      <c r="CM14" s="65">
        <v>513</v>
      </c>
      <c r="CN14" s="65">
        <v>315</v>
      </c>
      <c r="CO14" s="65">
        <v>312</v>
      </c>
      <c r="CP14" s="65">
        <v>217</v>
      </c>
      <c r="CQ14" s="65">
        <v>217</v>
      </c>
      <c r="CR14" s="65">
        <v>90</v>
      </c>
      <c r="CS14" s="65">
        <v>90</v>
      </c>
      <c r="CT14" s="66"/>
      <c r="CU14" s="66"/>
      <c r="CV14" s="66"/>
      <c r="CW14" s="67"/>
      <c r="CX14" s="68">
        <f t="array" ref="CX14">SUMPRODUCT(B14:CW14*0.25)</f>
        <v>8965.0115000000005</v>
      </c>
    </row>
    <row r="15" spans="1:102" ht="24.95" customHeight="1" x14ac:dyDescent="0.2">
      <c r="A15" s="69" t="s">
        <v>12</v>
      </c>
      <c r="B15" s="70">
        <v>1906.1030000000001</v>
      </c>
      <c r="C15" s="71">
        <v>1885.9670000000001</v>
      </c>
      <c r="D15" s="71">
        <v>1875.723</v>
      </c>
      <c r="E15" s="71">
        <v>1861.5880000000002</v>
      </c>
      <c r="F15" s="71">
        <v>1843.021</v>
      </c>
      <c r="G15" s="71">
        <v>1833.067</v>
      </c>
      <c r="H15" s="71">
        <v>1830.5690000000002</v>
      </c>
      <c r="I15" s="71">
        <v>1817.4459999999999</v>
      </c>
      <c r="J15" s="71">
        <v>1812.87</v>
      </c>
      <c r="K15" s="71">
        <v>1809.4579999999999</v>
      </c>
      <c r="L15" s="71">
        <v>1802.2670000000001</v>
      </c>
      <c r="M15" s="71">
        <v>1792.2149999999999</v>
      </c>
      <c r="N15" s="71">
        <v>1790.624</v>
      </c>
      <c r="O15" s="71">
        <v>1779.261</v>
      </c>
      <c r="P15" s="71">
        <v>1777.9920000000002</v>
      </c>
      <c r="Q15" s="71">
        <v>1782.027</v>
      </c>
      <c r="R15" s="71">
        <v>1778.8820000000001</v>
      </c>
      <c r="S15" s="71">
        <v>1778.4860000000001</v>
      </c>
      <c r="T15" s="71">
        <v>1788.8120000000001</v>
      </c>
      <c r="U15" s="71">
        <v>1787.5119999999999</v>
      </c>
      <c r="V15" s="71">
        <v>1780.4929999999999</v>
      </c>
      <c r="W15" s="71">
        <v>1762.069</v>
      </c>
      <c r="X15" s="71">
        <v>1747.5619999999999</v>
      </c>
      <c r="Y15" s="71">
        <v>1743.6669999999999</v>
      </c>
      <c r="Z15" s="71">
        <v>1787.4170000000001</v>
      </c>
      <c r="AA15" s="71">
        <v>1867.7739999999999</v>
      </c>
      <c r="AB15" s="71">
        <v>2034.472</v>
      </c>
      <c r="AC15" s="71">
        <v>2293.9459999999999</v>
      </c>
      <c r="AD15" s="71">
        <v>2640.2759999999998</v>
      </c>
      <c r="AE15" s="71">
        <v>3087.556</v>
      </c>
      <c r="AF15" s="71">
        <v>3614.806</v>
      </c>
      <c r="AG15" s="71">
        <v>4185.8999999999996</v>
      </c>
      <c r="AH15" s="71">
        <v>4728.4030000000002</v>
      </c>
      <c r="AI15" s="71">
        <v>5259.5079999999998</v>
      </c>
      <c r="AJ15" s="71">
        <v>5758.62</v>
      </c>
      <c r="AK15" s="71">
        <v>5846.4040000000005</v>
      </c>
      <c r="AL15" s="71">
        <v>6334.5740000000005</v>
      </c>
      <c r="AM15" s="71">
        <v>5192.8990000000003</v>
      </c>
      <c r="AN15" s="71">
        <v>5008.6990000000005</v>
      </c>
      <c r="AO15" s="71">
        <v>5215.1019999999999</v>
      </c>
      <c r="AP15" s="71">
        <v>5332.1559999999999</v>
      </c>
      <c r="AQ15" s="71">
        <v>5160.3549999999996</v>
      </c>
      <c r="AR15" s="71">
        <v>4967.6949999999997</v>
      </c>
      <c r="AS15" s="71">
        <v>4757.942</v>
      </c>
      <c r="AT15" s="71">
        <v>4915.8549999999996</v>
      </c>
      <c r="AU15" s="71">
        <v>5070.6410000000005</v>
      </c>
      <c r="AV15" s="71">
        <v>5056.1149999999998</v>
      </c>
      <c r="AW15" s="71">
        <v>4864.3829999999998</v>
      </c>
      <c r="AX15" s="71">
        <v>4767.3559999999998</v>
      </c>
      <c r="AY15" s="71">
        <v>5107.5600000000004</v>
      </c>
      <c r="AZ15" s="71">
        <v>5133.6229999999996</v>
      </c>
      <c r="BA15" s="71">
        <v>5111.7609999999995</v>
      </c>
      <c r="BB15" s="71">
        <v>5069.2479999999996</v>
      </c>
      <c r="BC15" s="71">
        <v>5038.1390000000001</v>
      </c>
      <c r="BD15" s="71">
        <v>5006.0429999999997</v>
      </c>
      <c r="BE15" s="71">
        <v>4924.8190000000004</v>
      </c>
      <c r="BF15" s="71">
        <v>5158.9480000000003</v>
      </c>
      <c r="BG15" s="71">
        <v>5116.7139999999999</v>
      </c>
      <c r="BH15" s="71">
        <v>4971.6109999999999</v>
      </c>
      <c r="BI15" s="71">
        <v>4792.32</v>
      </c>
      <c r="BJ15" s="71">
        <v>4954.652</v>
      </c>
      <c r="BK15" s="71">
        <v>4701.21</v>
      </c>
      <c r="BL15" s="71">
        <v>4519.6469999999999</v>
      </c>
      <c r="BM15" s="71">
        <v>4353.3620000000001</v>
      </c>
      <c r="BN15" s="71">
        <v>4298.7169999999996</v>
      </c>
      <c r="BO15" s="71">
        <v>4349.7940000000008</v>
      </c>
      <c r="BP15" s="71">
        <v>4345.317</v>
      </c>
      <c r="BQ15" s="71">
        <v>4233.1490000000003</v>
      </c>
      <c r="BR15" s="71">
        <v>3377.4069999999997</v>
      </c>
      <c r="BS15" s="71">
        <v>3223.6479999999997</v>
      </c>
      <c r="BT15" s="71">
        <v>2840.6410000000001</v>
      </c>
      <c r="BU15" s="71">
        <v>2338.1969999999997</v>
      </c>
      <c r="BV15" s="71">
        <v>1983.1560000000002</v>
      </c>
      <c r="BW15" s="71">
        <v>1671.4649999999999</v>
      </c>
      <c r="BX15" s="71">
        <v>1438.5509999999999</v>
      </c>
      <c r="BY15" s="71">
        <v>1281.7040000000002</v>
      </c>
      <c r="BZ15" s="71">
        <v>1228.2629999999999</v>
      </c>
      <c r="CA15" s="71">
        <v>1197.742</v>
      </c>
      <c r="CB15" s="71">
        <v>1179.0539999999999</v>
      </c>
      <c r="CC15" s="71">
        <v>1162.4759999999999</v>
      </c>
      <c r="CD15" s="71">
        <v>1139.614</v>
      </c>
      <c r="CE15" s="71">
        <v>1128.3</v>
      </c>
      <c r="CF15" s="71">
        <v>1115.7730000000001</v>
      </c>
      <c r="CG15" s="71">
        <v>1099.1300000000001</v>
      </c>
      <c r="CH15" s="71">
        <v>1080.4349999999999</v>
      </c>
      <c r="CI15" s="71">
        <v>1076.8049999999998</v>
      </c>
      <c r="CJ15" s="71">
        <v>1072.731</v>
      </c>
      <c r="CK15" s="71">
        <v>1062.864</v>
      </c>
      <c r="CL15" s="71">
        <v>1034.3989999999999</v>
      </c>
      <c r="CM15" s="71">
        <v>1029.0339999999999</v>
      </c>
      <c r="CN15" s="71">
        <v>1020.5319999999999</v>
      </c>
      <c r="CO15" s="71">
        <v>1022.394</v>
      </c>
      <c r="CP15" s="71">
        <v>1015.7859999999999</v>
      </c>
      <c r="CQ15" s="71">
        <v>1022.1859999999999</v>
      </c>
      <c r="CR15" s="71">
        <v>1028.0729999999999</v>
      </c>
      <c r="CS15" s="71">
        <v>1032.1510000000001</v>
      </c>
      <c r="CT15" s="72"/>
      <c r="CU15" s="72"/>
      <c r="CV15" s="72"/>
      <c r="CW15" s="73"/>
      <c r="CX15" s="74">
        <f t="array" ref="CX15">SUMPRODUCT(B15:CW15*0.25)</f>
        <v>71051.419999999984</v>
      </c>
    </row>
    <row r="16" spans="1:102" ht="24.95" customHeight="1" x14ac:dyDescent="0.2">
      <c r="A16" s="69" t="s">
        <v>13</v>
      </c>
      <c r="B16" s="70">
        <v>81</v>
      </c>
      <c r="C16" s="71">
        <v>81</v>
      </c>
      <c r="D16" s="71">
        <v>81</v>
      </c>
      <c r="E16" s="71">
        <v>81</v>
      </c>
      <c r="F16" s="71">
        <v>81</v>
      </c>
      <c r="G16" s="71">
        <v>81</v>
      </c>
      <c r="H16" s="71">
        <v>81</v>
      </c>
      <c r="I16" s="71">
        <v>81</v>
      </c>
      <c r="J16" s="71">
        <v>79</v>
      </c>
      <c r="K16" s="71">
        <v>79</v>
      </c>
      <c r="L16" s="71">
        <v>79</v>
      </c>
      <c r="M16" s="71">
        <v>79</v>
      </c>
      <c r="N16" s="71">
        <v>78</v>
      </c>
      <c r="O16" s="71">
        <v>78</v>
      </c>
      <c r="P16" s="71">
        <v>78</v>
      </c>
      <c r="Q16" s="71">
        <v>78</v>
      </c>
      <c r="R16" s="71">
        <v>78</v>
      </c>
      <c r="S16" s="71">
        <v>78</v>
      </c>
      <c r="T16" s="71">
        <v>78</v>
      </c>
      <c r="U16" s="71">
        <v>78</v>
      </c>
      <c r="V16" s="71">
        <v>78</v>
      </c>
      <c r="W16" s="71">
        <v>78</v>
      </c>
      <c r="X16" s="71">
        <v>78</v>
      </c>
      <c r="Y16" s="71">
        <v>78</v>
      </c>
      <c r="Z16" s="71">
        <v>80</v>
      </c>
      <c r="AA16" s="71">
        <v>80</v>
      </c>
      <c r="AB16" s="71">
        <v>80</v>
      </c>
      <c r="AC16" s="71">
        <v>80</v>
      </c>
      <c r="AD16" s="71">
        <v>91</v>
      </c>
      <c r="AE16" s="71">
        <v>91</v>
      </c>
      <c r="AF16" s="71">
        <v>91</v>
      </c>
      <c r="AG16" s="71">
        <v>91</v>
      </c>
      <c r="AH16" s="71">
        <v>109</v>
      </c>
      <c r="AI16" s="71">
        <v>109</v>
      </c>
      <c r="AJ16" s="71">
        <v>109</v>
      </c>
      <c r="AK16" s="71">
        <v>109</v>
      </c>
      <c r="AL16" s="71">
        <v>129</v>
      </c>
      <c r="AM16" s="71">
        <v>129</v>
      </c>
      <c r="AN16" s="71">
        <v>129</v>
      </c>
      <c r="AO16" s="71">
        <v>129</v>
      </c>
      <c r="AP16" s="71">
        <v>144</v>
      </c>
      <c r="AQ16" s="71">
        <v>144</v>
      </c>
      <c r="AR16" s="71">
        <v>144</v>
      </c>
      <c r="AS16" s="71">
        <v>144</v>
      </c>
      <c r="AT16" s="71">
        <v>154</v>
      </c>
      <c r="AU16" s="71">
        <v>154</v>
      </c>
      <c r="AV16" s="71">
        <v>154</v>
      </c>
      <c r="AW16" s="71">
        <v>154</v>
      </c>
      <c r="AX16" s="71">
        <v>157</v>
      </c>
      <c r="AY16" s="71">
        <v>157</v>
      </c>
      <c r="AZ16" s="71">
        <v>157</v>
      </c>
      <c r="BA16" s="71">
        <v>157</v>
      </c>
      <c r="BB16" s="71">
        <v>154</v>
      </c>
      <c r="BC16" s="71">
        <v>154</v>
      </c>
      <c r="BD16" s="71">
        <v>154</v>
      </c>
      <c r="BE16" s="71">
        <v>154</v>
      </c>
      <c r="BF16" s="71">
        <v>147</v>
      </c>
      <c r="BG16" s="71">
        <v>147</v>
      </c>
      <c r="BH16" s="71">
        <v>147</v>
      </c>
      <c r="BI16" s="71">
        <v>147</v>
      </c>
      <c r="BJ16" s="71">
        <v>136</v>
      </c>
      <c r="BK16" s="71">
        <v>136</v>
      </c>
      <c r="BL16" s="71">
        <v>136</v>
      </c>
      <c r="BM16" s="71">
        <v>136</v>
      </c>
      <c r="BN16" s="71">
        <v>122</v>
      </c>
      <c r="BO16" s="71">
        <v>122</v>
      </c>
      <c r="BP16" s="71">
        <v>122</v>
      </c>
      <c r="BQ16" s="71">
        <v>122</v>
      </c>
      <c r="BR16" s="71">
        <v>107</v>
      </c>
      <c r="BS16" s="71">
        <v>107</v>
      </c>
      <c r="BT16" s="71">
        <v>107</v>
      </c>
      <c r="BU16" s="71">
        <v>107</v>
      </c>
      <c r="BV16" s="71">
        <v>94</v>
      </c>
      <c r="BW16" s="71">
        <v>94</v>
      </c>
      <c r="BX16" s="71">
        <v>94</v>
      </c>
      <c r="BY16" s="71">
        <v>94</v>
      </c>
      <c r="BZ16" s="71">
        <v>90</v>
      </c>
      <c r="CA16" s="71">
        <v>90</v>
      </c>
      <c r="CB16" s="71">
        <v>90</v>
      </c>
      <c r="CC16" s="71">
        <v>90</v>
      </c>
      <c r="CD16" s="71">
        <v>86</v>
      </c>
      <c r="CE16" s="71">
        <v>86</v>
      </c>
      <c r="CF16" s="71">
        <v>86</v>
      </c>
      <c r="CG16" s="71">
        <v>86</v>
      </c>
      <c r="CH16" s="71">
        <v>82</v>
      </c>
      <c r="CI16" s="71">
        <v>82</v>
      </c>
      <c r="CJ16" s="71">
        <v>82</v>
      </c>
      <c r="CK16" s="71">
        <v>82</v>
      </c>
      <c r="CL16" s="71">
        <v>79</v>
      </c>
      <c r="CM16" s="71">
        <v>79</v>
      </c>
      <c r="CN16" s="71">
        <v>79</v>
      </c>
      <c r="CO16" s="71">
        <v>79</v>
      </c>
      <c r="CP16" s="71">
        <v>75</v>
      </c>
      <c r="CQ16" s="71">
        <v>75</v>
      </c>
      <c r="CR16" s="71">
        <v>75</v>
      </c>
      <c r="CS16" s="71">
        <v>75</v>
      </c>
      <c r="CT16" s="72"/>
      <c r="CU16" s="72"/>
      <c r="CV16" s="72"/>
      <c r="CW16" s="73"/>
      <c r="CX16" s="74">
        <f t="array" ref="CX16">SUMPRODUCT(B16:CW16*0.25)</f>
        <v>2511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16.600000000000001</v>
      </c>
      <c r="BX17" s="71">
        <v>16.600000000000001</v>
      </c>
      <c r="BY17" s="71">
        <v>16.600000000000001</v>
      </c>
      <c r="BZ17" s="71">
        <v>16.600000000000001</v>
      </c>
      <c r="CA17" s="71">
        <v>16.600000000000001</v>
      </c>
      <c r="CB17" s="71">
        <v>16.600000000000001</v>
      </c>
      <c r="CC17" s="71">
        <v>16.600000000000001</v>
      </c>
      <c r="CD17" s="71">
        <v>16.600000000000001</v>
      </c>
      <c r="CE17" s="71">
        <v>16.600000000000001</v>
      </c>
      <c r="CF17" s="71">
        <v>12.1</v>
      </c>
      <c r="CG17" s="71">
        <v>3.5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41.249999999999993</v>
      </c>
    </row>
    <row r="18" spans="1:102" ht="30" customHeight="1" thickBot="1" x14ac:dyDescent="0.25">
      <c r="A18" s="75" t="s">
        <v>15</v>
      </c>
      <c r="B18" s="76">
        <f>SUM(B11:B17)</f>
        <v>3263.9920000000002</v>
      </c>
      <c r="C18" s="77">
        <f t="shared" ref="C18:BN18" si="0">SUM(C11:C17)</f>
        <v>3196.8670000000002</v>
      </c>
      <c r="D18" s="77">
        <f t="shared" si="0"/>
        <v>3196.623</v>
      </c>
      <c r="E18" s="77">
        <f t="shared" si="0"/>
        <v>3042.4880000000003</v>
      </c>
      <c r="F18" s="77">
        <f t="shared" si="0"/>
        <v>2726.6859999999997</v>
      </c>
      <c r="G18" s="77">
        <f t="shared" si="0"/>
        <v>2738.9670000000001</v>
      </c>
      <c r="H18" s="77">
        <f t="shared" si="0"/>
        <v>2746.4690000000001</v>
      </c>
      <c r="I18" s="77">
        <f t="shared" si="0"/>
        <v>2743.346</v>
      </c>
      <c r="J18" s="77">
        <f t="shared" si="0"/>
        <v>2777.77</v>
      </c>
      <c r="K18" s="77">
        <f t="shared" si="0"/>
        <v>2774.3579999999997</v>
      </c>
      <c r="L18" s="77">
        <f t="shared" si="0"/>
        <v>2767.1669999999999</v>
      </c>
      <c r="M18" s="77">
        <f t="shared" si="0"/>
        <v>2869.5119999999997</v>
      </c>
      <c r="N18" s="77">
        <f t="shared" si="0"/>
        <v>2754.5239999999999</v>
      </c>
      <c r="O18" s="77">
        <f t="shared" si="0"/>
        <v>2743.1610000000001</v>
      </c>
      <c r="P18" s="77">
        <f t="shared" si="0"/>
        <v>2741.8920000000003</v>
      </c>
      <c r="Q18" s="77">
        <f t="shared" si="0"/>
        <v>2745.9270000000001</v>
      </c>
      <c r="R18" s="77">
        <f t="shared" si="0"/>
        <v>2820.5460000000003</v>
      </c>
      <c r="S18" s="77">
        <f t="shared" si="0"/>
        <v>2750.6000000000004</v>
      </c>
      <c r="T18" s="77">
        <f t="shared" si="0"/>
        <v>2752.712</v>
      </c>
      <c r="U18" s="77">
        <f t="shared" si="0"/>
        <v>2832.8629999999998</v>
      </c>
      <c r="V18" s="77">
        <f t="shared" si="0"/>
        <v>2999.393</v>
      </c>
      <c r="W18" s="77">
        <f t="shared" si="0"/>
        <v>3138.2649999999999</v>
      </c>
      <c r="X18" s="77">
        <f t="shared" si="0"/>
        <v>3210.4629999999997</v>
      </c>
      <c r="Y18" s="77">
        <f t="shared" si="0"/>
        <v>3365.6059999999998</v>
      </c>
      <c r="Z18" s="77">
        <f t="shared" si="0"/>
        <v>3534.317</v>
      </c>
      <c r="AA18" s="77">
        <f t="shared" si="0"/>
        <v>3614.674</v>
      </c>
      <c r="AB18" s="77">
        <f t="shared" si="0"/>
        <v>3781.3720000000003</v>
      </c>
      <c r="AC18" s="77">
        <f t="shared" si="0"/>
        <v>3959.7689999999998</v>
      </c>
      <c r="AD18" s="77">
        <f t="shared" si="0"/>
        <v>4273.6929999999993</v>
      </c>
      <c r="AE18" s="77">
        <f t="shared" si="0"/>
        <v>4411.1620000000003</v>
      </c>
      <c r="AF18" s="77">
        <f t="shared" si="0"/>
        <v>4516.7070000000003</v>
      </c>
      <c r="AG18" s="77">
        <f t="shared" si="0"/>
        <v>4917.7999999999993</v>
      </c>
      <c r="AH18" s="77">
        <f t="shared" si="0"/>
        <v>5407.3029999999999</v>
      </c>
      <c r="AI18" s="77">
        <f t="shared" si="0"/>
        <v>5938.4079999999994</v>
      </c>
      <c r="AJ18" s="77">
        <f t="shared" si="0"/>
        <v>6437.5199999999995</v>
      </c>
      <c r="AK18" s="77">
        <f t="shared" si="0"/>
        <v>6525.3040000000001</v>
      </c>
      <c r="AL18" s="77">
        <f t="shared" si="0"/>
        <v>7033.4740000000002</v>
      </c>
      <c r="AM18" s="77">
        <f t="shared" si="0"/>
        <v>5891.799</v>
      </c>
      <c r="AN18" s="77">
        <f t="shared" si="0"/>
        <v>5707.5990000000002</v>
      </c>
      <c r="AO18" s="77">
        <f t="shared" si="0"/>
        <v>5914.0019999999995</v>
      </c>
      <c r="AP18" s="77">
        <f t="shared" si="0"/>
        <v>6046.0559999999996</v>
      </c>
      <c r="AQ18" s="77">
        <f t="shared" si="0"/>
        <v>5874.2549999999992</v>
      </c>
      <c r="AR18" s="77">
        <f t="shared" si="0"/>
        <v>5681.5949999999993</v>
      </c>
      <c r="AS18" s="77">
        <f t="shared" si="0"/>
        <v>5471.8419999999996</v>
      </c>
      <c r="AT18" s="77">
        <f t="shared" si="0"/>
        <v>5639.7549999999992</v>
      </c>
      <c r="AU18" s="77">
        <f t="shared" si="0"/>
        <v>5794.5410000000002</v>
      </c>
      <c r="AV18" s="77">
        <f t="shared" si="0"/>
        <v>5780.0149999999994</v>
      </c>
      <c r="AW18" s="77">
        <f t="shared" si="0"/>
        <v>5588.2829999999994</v>
      </c>
      <c r="AX18" s="77">
        <f t="shared" si="0"/>
        <v>5494.2559999999994</v>
      </c>
      <c r="AY18" s="77">
        <f t="shared" si="0"/>
        <v>5834.46</v>
      </c>
      <c r="AZ18" s="77">
        <f t="shared" si="0"/>
        <v>5860.5229999999992</v>
      </c>
      <c r="BA18" s="77">
        <f t="shared" si="0"/>
        <v>5838.6609999999991</v>
      </c>
      <c r="BB18" s="77">
        <f t="shared" si="0"/>
        <v>5780.1479999999992</v>
      </c>
      <c r="BC18" s="77">
        <f t="shared" si="0"/>
        <v>5749.0389999999998</v>
      </c>
      <c r="BD18" s="77">
        <f t="shared" si="0"/>
        <v>5716.9429999999993</v>
      </c>
      <c r="BE18" s="77">
        <f t="shared" si="0"/>
        <v>5635.7190000000001</v>
      </c>
      <c r="BF18" s="77">
        <f t="shared" si="0"/>
        <v>5862.848</v>
      </c>
      <c r="BG18" s="77">
        <f t="shared" si="0"/>
        <v>5820.6139999999996</v>
      </c>
      <c r="BH18" s="77">
        <f t="shared" si="0"/>
        <v>5675.5109999999995</v>
      </c>
      <c r="BI18" s="77">
        <f t="shared" si="0"/>
        <v>5571.2199999999993</v>
      </c>
      <c r="BJ18" s="77">
        <f t="shared" si="0"/>
        <v>5757.5519999999997</v>
      </c>
      <c r="BK18" s="77">
        <f t="shared" si="0"/>
        <v>5564.11</v>
      </c>
      <c r="BL18" s="77">
        <f t="shared" si="0"/>
        <v>5537.5469999999996</v>
      </c>
      <c r="BM18" s="77">
        <f t="shared" si="0"/>
        <v>5406.2619999999997</v>
      </c>
      <c r="BN18" s="77">
        <f t="shared" si="0"/>
        <v>5520.6170000000002</v>
      </c>
      <c r="BO18" s="77">
        <f t="shared" ref="BO18:CW18" si="1">SUM(BO11:BO17)</f>
        <v>5604.6940000000013</v>
      </c>
      <c r="BP18" s="77">
        <f t="shared" si="1"/>
        <v>5747.2170000000006</v>
      </c>
      <c r="BQ18" s="77">
        <f t="shared" si="1"/>
        <v>5660.0490000000009</v>
      </c>
      <c r="BR18" s="77">
        <f t="shared" si="1"/>
        <v>4895.3069999999998</v>
      </c>
      <c r="BS18" s="77">
        <f t="shared" si="1"/>
        <v>4761.5479999999998</v>
      </c>
      <c r="BT18" s="77">
        <f t="shared" si="1"/>
        <v>4473.0680000000002</v>
      </c>
      <c r="BU18" s="77">
        <f t="shared" si="1"/>
        <v>4543.9850000000006</v>
      </c>
      <c r="BV18" s="77">
        <f t="shared" si="1"/>
        <v>4380.3339999999998</v>
      </c>
      <c r="BW18" s="77">
        <f t="shared" si="1"/>
        <v>4397.3820000000005</v>
      </c>
      <c r="BX18" s="77">
        <f t="shared" si="1"/>
        <v>4643.3790000000008</v>
      </c>
      <c r="BY18" s="77">
        <f t="shared" si="1"/>
        <v>4885.8020000000015</v>
      </c>
      <c r="BZ18" s="77">
        <f t="shared" si="1"/>
        <v>5572.0970000000007</v>
      </c>
      <c r="CA18" s="77">
        <f t="shared" si="1"/>
        <v>5871.1970000000001</v>
      </c>
      <c r="CB18" s="77">
        <f t="shared" si="1"/>
        <v>6043.35</v>
      </c>
      <c r="CC18" s="77">
        <f t="shared" si="1"/>
        <v>5966.2629999999999</v>
      </c>
      <c r="CD18" s="77">
        <f t="shared" si="1"/>
        <v>5988.4330000000009</v>
      </c>
      <c r="CE18" s="77">
        <f t="shared" si="1"/>
        <v>5817.1410000000005</v>
      </c>
      <c r="CF18" s="77">
        <f t="shared" si="1"/>
        <v>5745.063000000001</v>
      </c>
      <c r="CG18" s="77">
        <f t="shared" si="1"/>
        <v>5594.326</v>
      </c>
      <c r="CH18" s="77">
        <f t="shared" si="1"/>
        <v>5391.607</v>
      </c>
      <c r="CI18" s="77">
        <f t="shared" si="1"/>
        <v>5238.9210000000003</v>
      </c>
      <c r="CJ18" s="77">
        <f t="shared" si="1"/>
        <v>5114.1930000000002</v>
      </c>
      <c r="CK18" s="77">
        <f t="shared" si="1"/>
        <v>4991.2129999999997</v>
      </c>
      <c r="CL18" s="77">
        <f t="shared" si="1"/>
        <v>4523.87</v>
      </c>
      <c r="CM18" s="77">
        <f t="shared" si="1"/>
        <v>4385.067</v>
      </c>
      <c r="CN18" s="77">
        <f t="shared" si="1"/>
        <v>4193.4679999999998</v>
      </c>
      <c r="CO18" s="77">
        <f t="shared" si="1"/>
        <v>4097.1270000000004</v>
      </c>
      <c r="CP18" s="77">
        <f t="shared" si="1"/>
        <v>3900.9210000000003</v>
      </c>
      <c r="CQ18" s="77">
        <f t="shared" si="1"/>
        <v>3771.5770000000002</v>
      </c>
      <c r="CR18" s="77">
        <f t="shared" si="1"/>
        <v>3663.3919999999998</v>
      </c>
      <c r="CS18" s="77">
        <f t="shared" si="1"/>
        <v>3569.4409999999998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111874.726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1788.9</v>
      </c>
      <c r="C31" s="88">
        <v>1781.9</v>
      </c>
      <c r="D31" s="88">
        <v>1776.9</v>
      </c>
      <c r="E31" s="88">
        <v>1771.9</v>
      </c>
      <c r="F31" s="88">
        <v>1758.9</v>
      </c>
      <c r="G31" s="88">
        <v>1755.9</v>
      </c>
      <c r="H31" s="88">
        <v>1751.9</v>
      </c>
      <c r="I31" s="88">
        <v>1748.9</v>
      </c>
      <c r="J31" s="88">
        <v>1719.9</v>
      </c>
      <c r="K31" s="88">
        <v>1716.9</v>
      </c>
      <c r="L31" s="88">
        <v>1714.9</v>
      </c>
      <c r="M31" s="88">
        <v>1711.9</v>
      </c>
      <c r="N31" s="88">
        <v>1706.9</v>
      </c>
      <c r="O31" s="88">
        <v>1704.9</v>
      </c>
      <c r="P31" s="88">
        <v>1702.9</v>
      </c>
      <c r="Q31" s="88">
        <v>1700.9</v>
      </c>
      <c r="R31" s="88">
        <v>1699.9</v>
      </c>
      <c r="S31" s="88">
        <v>1698.9</v>
      </c>
      <c r="T31" s="88">
        <v>1698.9</v>
      </c>
      <c r="U31" s="88">
        <v>1697.9</v>
      </c>
      <c r="V31" s="88">
        <v>1695.9</v>
      </c>
      <c r="W31" s="88">
        <v>1736.9</v>
      </c>
      <c r="X31" s="88">
        <v>1732.9</v>
      </c>
      <c r="Y31" s="88">
        <v>1732.9</v>
      </c>
      <c r="Z31" s="88">
        <v>1735.16</v>
      </c>
      <c r="AA31" s="88">
        <v>1749.16</v>
      </c>
      <c r="AB31" s="88">
        <v>1789.16</v>
      </c>
      <c r="AC31" s="88">
        <v>1855.16</v>
      </c>
      <c r="AD31" s="88">
        <v>1964.85</v>
      </c>
      <c r="AE31" s="88">
        <v>2025.85</v>
      </c>
      <c r="AF31" s="88">
        <v>2147.85</v>
      </c>
      <c r="AG31" s="88">
        <v>2285.85</v>
      </c>
      <c r="AH31" s="88">
        <v>2423.44</v>
      </c>
      <c r="AI31" s="88">
        <v>2573.44</v>
      </c>
      <c r="AJ31" s="88">
        <v>2717.44</v>
      </c>
      <c r="AK31" s="88">
        <v>2743.44</v>
      </c>
      <c r="AL31" s="88">
        <v>2907.75</v>
      </c>
      <c r="AM31" s="88">
        <v>3024.75</v>
      </c>
      <c r="AN31" s="88">
        <v>3130.75</v>
      </c>
      <c r="AO31" s="88">
        <v>3225.75</v>
      </c>
      <c r="AP31" s="88">
        <v>3325.22</v>
      </c>
      <c r="AQ31" s="88">
        <v>3397.22</v>
      </c>
      <c r="AR31" s="88">
        <v>3460.22</v>
      </c>
      <c r="AS31" s="88">
        <v>3513.22</v>
      </c>
      <c r="AT31" s="88">
        <v>3566.79</v>
      </c>
      <c r="AU31" s="88">
        <v>3600.79</v>
      </c>
      <c r="AV31" s="88">
        <v>3624.79</v>
      </c>
      <c r="AW31" s="88">
        <v>3639.79</v>
      </c>
      <c r="AX31" s="88">
        <v>3648.58</v>
      </c>
      <c r="AY31" s="88">
        <v>3648.58</v>
      </c>
      <c r="AZ31" s="88">
        <v>3639.58</v>
      </c>
      <c r="BA31" s="88">
        <v>3623.58</v>
      </c>
      <c r="BB31" s="88">
        <v>3572.18</v>
      </c>
      <c r="BC31" s="88">
        <v>3544.18</v>
      </c>
      <c r="BD31" s="88">
        <v>3511.18</v>
      </c>
      <c r="BE31" s="88">
        <v>3472.18</v>
      </c>
      <c r="BF31" s="88">
        <v>3420.44</v>
      </c>
      <c r="BG31" s="88">
        <v>3366.44</v>
      </c>
      <c r="BH31" s="88">
        <v>3300.44</v>
      </c>
      <c r="BI31" s="88">
        <v>3223.44</v>
      </c>
      <c r="BJ31" s="88">
        <v>3258.04</v>
      </c>
      <c r="BK31" s="88">
        <v>3158.04</v>
      </c>
      <c r="BL31" s="88">
        <v>3050.04</v>
      </c>
      <c r="BM31" s="88">
        <v>2934.04</v>
      </c>
      <c r="BN31" s="88">
        <v>2821.07</v>
      </c>
      <c r="BO31" s="88">
        <v>2687.07</v>
      </c>
      <c r="BP31" s="88">
        <v>2542.0700000000002</v>
      </c>
      <c r="BQ31" s="88">
        <v>2386.0700000000002</v>
      </c>
      <c r="BR31" s="88">
        <v>2205.67</v>
      </c>
      <c r="BS31" s="88">
        <v>2047.67</v>
      </c>
      <c r="BT31" s="88">
        <v>1902.67</v>
      </c>
      <c r="BU31" s="88">
        <v>1766.67</v>
      </c>
      <c r="BV31" s="88">
        <v>1639.13</v>
      </c>
      <c r="BW31" s="88">
        <v>1557.73</v>
      </c>
      <c r="BX31" s="88">
        <v>1576.73</v>
      </c>
      <c r="BY31" s="88">
        <v>1562.73</v>
      </c>
      <c r="BZ31" s="88">
        <v>2170.5</v>
      </c>
      <c r="CA31" s="88">
        <v>2403.5</v>
      </c>
      <c r="CB31" s="88">
        <v>2492.5</v>
      </c>
      <c r="CC31" s="88">
        <v>2484.5</v>
      </c>
      <c r="CD31" s="88">
        <v>2476.5</v>
      </c>
      <c r="CE31" s="88">
        <v>2273.5</v>
      </c>
      <c r="CF31" s="88">
        <v>2247</v>
      </c>
      <c r="CG31" s="88">
        <v>2136.4</v>
      </c>
      <c r="CH31" s="88">
        <v>1667.9</v>
      </c>
      <c r="CI31" s="88">
        <v>1592.9</v>
      </c>
      <c r="CJ31" s="88">
        <v>1588.9</v>
      </c>
      <c r="CK31" s="88">
        <v>1583.9</v>
      </c>
      <c r="CL31" s="88">
        <v>1548.9</v>
      </c>
      <c r="CM31" s="88">
        <v>1433.9</v>
      </c>
      <c r="CN31" s="88">
        <v>1287.9000000000001</v>
      </c>
      <c r="CO31" s="88">
        <v>1282.9000000000001</v>
      </c>
      <c r="CP31" s="88">
        <v>1273.9000000000001</v>
      </c>
      <c r="CQ31" s="88">
        <v>1270.9000000000001</v>
      </c>
      <c r="CR31" s="88">
        <v>1271.9000000000001</v>
      </c>
      <c r="CS31" s="88">
        <v>1274.9000000000001</v>
      </c>
      <c r="CT31" s="89"/>
      <c r="CU31" s="89"/>
      <c r="CV31" s="89"/>
      <c r="CW31" s="90"/>
      <c r="CX31" s="91">
        <f t="array" ref="CX31">SUMPRODUCT(B31:CW31*0.25)</f>
        <v>55691.470000000023</v>
      </c>
    </row>
    <row r="32" spans="1:102" ht="24.95" customHeight="1" x14ac:dyDescent="0.2">
      <c r="A32" s="92" t="s">
        <v>27</v>
      </c>
      <c r="B32" s="93">
        <v>1278.0920000000001</v>
      </c>
      <c r="C32" s="94">
        <v>1217.9670000000001</v>
      </c>
      <c r="D32" s="94">
        <v>1212.723</v>
      </c>
      <c r="E32" s="94">
        <v>1203.588</v>
      </c>
      <c r="F32" s="94">
        <v>1210.7860000000001</v>
      </c>
      <c r="G32" s="94">
        <v>1196.067</v>
      </c>
      <c r="H32" s="94">
        <v>1197.569</v>
      </c>
      <c r="I32" s="94">
        <v>1187.4459999999999</v>
      </c>
      <c r="J32" s="94">
        <v>1201.8699999999999</v>
      </c>
      <c r="K32" s="94">
        <v>1201.4580000000001</v>
      </c>
      <c r="L32" s="94">
        <v>1196.2670000000001</v>
      </c>
      <c r="M32" s="94">
        <v>1301.6120000000001</v>
      </c>
      <c r="N32" s="94">
        <v>1155.624</v>
      </c>
      <c r="O32" s="94">
        <v>1146.261</v>
      </c>
      <c r="P32" s="94">
        <v>1146.992</v>
      </c>
      <c r="Q32" s="94">
        <v>1153.027</v>
      </c>
      <c r="R32" s="94">
        <v>1271.646</v>
      </c>
      <c r="S32" s="94">
        <v>1202.7</v>
      </c>
      <c r="T32" s="94">
        <v>1204.8119999999999</v>
      </c>
      <c r="U32" s="94">
        <v>1285.963</v>
      </c>
      <c r="V32" s="94">
        <v>1437.4929999999999</v>
      </c>
      <c r="W32" s="94">
        <v>1535.365</v>
      </c>
      <c r="X32" s="94">
        <v>1611.5630000000001</v>
      </c>
      <c r="Y32" s="94">
        <v>1766.7059999999999</v>
      </c>
      <c r="Z32" s="94">
        <v>1889.1569999999999</v>
      </c>
      <c r="AA32" s="94">
        <v>1955.5139999999999</v>
      </c>
      <c r="AB32" s="94">
        <v>2082.212</v>
      </c>
      <c r="AC32" s="94">
        <v>2194.6089999999999</v>
      </c>
      <c r="AD32" s="94">
        <v>2552.8429999999998</v>
      </c>
      <c r="AE32" s="94">
        <v>2629.3119999999999</v>
      </c>
      <c r="AF32" s="94">
        <v>2653.857</v>
      </c>
      <c r="AG32" s="94">
        <v>2961.95</v>
      </c>
      <c r="AH32" s="94">
        <v>3335.8629999999998</v>
      </c>
      <c r="AI32" s="94">
        <v>3716.9679999999998</v>
      </c>
      <c r="AJ32" s="94">
        <v>4072.08</v>
      </c>
      <c r="AK32" s="94">
        <v>4133.8639999999996</v>
      </c>
      <c r="AL32" s="94">
        <v>4376.7240000000002</v>
      </c>
      <c r="AM32" s="94">
        <v>3118.049</v>
      </c>
      <c r="AN32" s="94">
        <v>2827.8490000000002</v>
      </c>
      <c r="AO32" s="94">
        <v>2939.252</v>
      </c>
      <c r="AP32" s="94">
        <v>3005.8359999999998</v>
      </c>
      <c r="AQ32" s="94">
        <v>2762.0349999999999</v>
      </c>
      <c r="AR32" s="94">
        <v>2506.375</v>
      </c>
      <c r="AS32" s="94">
        <v>2243.6220000000003</v>
      </c>
      <c r="AT32" s="94">
        <v>2342.9650000000001</v>
      </c>
      <c r="AU32" s="94">
        <v>2463.7510000000002</v>
      </c>
      <c r="AV32" s="94">
        <v>2425.2249999999999</v>
      </c>
      <c r="AW32" s="94">
        <v>2218.4929999999999</v>
      </c>
      <c r="AX32" s="94">
        <v>2072.6759999999999</v>
      </c>
      <c r="AY32" s="94">
        <v>2412.88</v>
      </c>
      <c r="AZ32" s="94">
        <v>2447.9430000000002</v>
      </c>
      <c r="BA32" s="94">
        <v>2442.0810000000001</v>
      </c>
      <c r="BB32" s="94">
        <v>2517.9679999999998</v>
      </c>
      <c r="BC32" s="94">
        <v>2514.8589999999999</v>
      </c>
      <c r="BD32" s="94">
        <v>2515.7629999999999</v>
      </c>
      <c r="BE32" s="94">
        <v>2473.5390000000002</v>
      </c>
      <c r="BF32" s="94">
        <v>2728.4079999999999</v>
      </c>
      <c r="BG32" s="94">
        <v>2740.174</v>
      </c>
      <c r="BH32" s="94">
        <v>2661.0709999999999</v>
      </c>
      <c r="BI32" s="94">
        <v>2558.7800000000002</v>
      </c>
      <c r="BJ32" s="94">
        <v>2787.5120000000002</v>
      </c>
      <c r="BK32" s="94">
        <v>2634.07</v>
      </c>
      <c r="BL32" s="94">
        <v>2560.5070000000001</v>
      </c>
      <c r="BM32" s="94">
        <v>2510.2220000000002</v>
      </c>
      <c r="BN32" s="94">
        <v>2606.547</v>
      </c>
      <c r="BO32" s="94">
        <v>2791.6239999999998</v>
      </c>
      <c r="BP32" s="94">
        <v>2932.1469999999999</v>
      </c>
      <c r="BQ32" s="94">
        <v>2975.9789999999998</v>
      </c>
      <c r="BR32" s="94">
        <v>2308.6369999999997</v>
      </c>
      <c r="BS32" s="94">
        <v>2312.8779999999997</v>
      </c>
      <c r="BT32" s="94">
        <v>2139.3980000000001</v>
      </c>
      <c r="BU32" s="94">
        <v>2346.3150000000001</v>
      </c>
      <c r="BV32" s="94">
        <v>2137.2039999999997</v>
      </c>
      <c r="BW32" s="94">
        <v>2205.652</v>
      </c>
      <c r="BX32" s="94">
        <v>2233.6489999999999</v>
      </c>
      <c r="BY32" s="94">
        <v>2440.0720000000001</v>
      </c>
      <c r="BZ32" s="94">
        <v>2106.5969999999998</v>
      </c>
      <c r="CA32" s="94">
        <v>2172.6970000000001</v>
      </c>
      <c r="CB32" s="94">
        <v>2255.85</v>
      </c>
      <c r="CC32" s="94">
        <v>2186.7629999999999</v>
      </c>
      <c r="CD32" s="94">
        <v>2192.933</v>
      </c>
      <c r="CE32" s="94">
        <v>2224.6410000000001</v>
      </c>
      <c r="CF32" s="94">
        <v>2179.0630000000001</v>
      </c>
      <c r="CG32" s="94">
        <v>2138.9259999999999</v>
      </c>
      <c r="CH32" s="94">
        <v>2495.7069999999999</v>
      </c>
      <c r="CI32" s="94">
        <v>2418.0210000000002</v>
      </c>
      <c r="CJ32" s="94">
        <v>2366.2930000000001</v>
      </c>
      <c r="CK32" s="94">
        <v>2248.3130000000001</v>
      </c>
      <c r="CL32" s="94">
        <v>2039.97</v>
      </c>
      <c r="CM32" s="94">
        <v>2016.1669999999999</v>
      </c>
      <c r="CN32" s="94">
        <v>1970.568</v>
      </c>
      <c r="CO32" s="94">
        <v>1879.2270000000001</v>
      </c>
      <c r="CP32" s="94">
        <v>1730.021</v>
      </c>
      <c r="CQ32" s="94">
        <v>1603.6769999999999</v>
      </c>
      <c r="CR32" s="94">
        <v>1494.492</v>
      </c>
      <c r="CS32" s="94">
        <v>1397.5409999999999</v>
      </c>
      <c r="CT32" s="95"/>
      <c r="CU32" s="95"/>
      <c r="CV32" s="95"/>
      <c r="CW32" s="96"/>
      <c r="CX32" s="97">
        <f t="array" ref="CX32">SUMPRODUCT(B32:CW32*0.25)</f>
        <v>52264.505999999994</v>
      </c>
    </row>
    <row r="33" spans="1:102" ht="24.95" customHeight="1" x14ac:dyDescent="0.2">
      <c r="A33" s="101" t="s">
        <v>28</v>
      </c>
      <c r="B33" s="98">
        <v>647</v>
      </c>
      <c r="C33" s="99">
        <v>647</v>
      </c>
      <c r="D33" s="99">
        <v>657</v>
      </c>
      <c r="E33" s="99">
        <v>517</v>
      </c>
      <c r="F33" s="99">
        <v>212</v>
      </c>
      <c r="G33" s="99">
        <v>242</v>
      </c>
      <c r="H33" s="99">
        <v>252</v>
      </c>
      <c r="I33" s="99">
        <v>262</v>
      </c>
      <c r="J33" s="99">
        <v>303</v>
      </c>
      <c r="K33" s="99">
        <v>303</v>
      </c>
      <c r="L33" s="99">
        <v>303</v>
      </c>
      <c r="M33" s="99">
        <v>303</v>
      </c>
      <c r="N33" s="99">
        <v>303</v>
      </c>
      <c r="O33" s="99">
        <v>303</v>
      </c>
      <c r="P33" s="99">
        <v>303</v>
      </c>
      <c r="Q33" s="99">
        <v>303</v>
      </c>
      <c r="R33" s="99">
        <v>303</v>
      </c>
      <c r="S33" s="99">
        <v>303</v>
      </c>
      <c r="T33" s="99">
        <v>303</v>
      </c>
      <c r="U33" s="99">
        <v>303</v>
      </c>
      <c r="V33" s="99">
        <v>303</v>
      </c>
      <c r="W33" s="99">
        <v>303</v>
      </c>
      <c r="X33" s="99">
        <v>303</v>
      </c>
      <c r="Y33" s="99">
        <v>303</v>
      </c>
      <c r="Z33" s="99">
        <v>303</v>
      </c>
      <c r="AA33" s="99">
        <v>303</v>
      </c>
      <c r="AB33" s="99">
        <v>303</v>
      </c>
      <c r="AC33" s="99">
        <v>303</v>
      </c>
      <c r="AD33" s="99">
        <v>131</v>
      </c>
      <c r="AE33" s="99">
        <v>131</v>
      </c>
      <c r="AF33" s="99">
        <v>90</v>
      </c>
      <c r="AG33" s="99">
        <v>45</v>
      </c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>
        <v>75</v>
      </c>
      <c r="BJ33" s="99">
        <v>110</v>
      </c>
      <c r="BK33" s="99">
        <v>170</v>
      </c>
      <c r="BL33" s="99">
        <v>325</v>
      </c>
      <c r="BM33" s="99">
        <v>360</v>
      </c>
      <c r="BN33" s="99">
        <v>517</v>
      </c>
      <c r="BO33" s="99">
        <v>550</v>
      </c>
      <c r="BP33" s="99">
        <v>697</v>
      </c>
      <c r="BQ33" s="99">
        <v>722</v>
      </c>
      <c r="BR33" s="99">
        <v>828</v>
      </c>
      <c r="BS33" s="99">
        <v>848</v>
      </c>
      <c r="BT33" s="99">
        <v>878</v>
      </c>
      <c r="BU33" s="99">
        <v>878</v>
      </c>
      <c r="BV33" s="99">
        <v>898</v>
      </c>
      <c r="BW33" s="99">
        <v>928</v>
      </c>
      <c r="BX33" s="99">
        <v>1127</v>
      </c>
      <c r="BY33" s="99">
        <v>1177</v>
      </c>
      <c r="BZ33" s="99">
        <v>1544</v>
      </c>
      <c r="CA33" s="99">
        <v>1544</v>
      </c>
      <c r="CB33" s="99">
        <v>1544</v>
      </c>
      <c r="CC33" s="99">
        <v>1544</v>
      </c>
      <c r="CD33" s="99">
        <v>1544</v>
      </c>
      <c r="CE33" s="99">
        <v>1544</v>
      </c>
      <c r="CF33" s="99">
        <v>1544</v>
      </c>
      <c r="CG33" s="99">
        <v>1544</v>
      </c>
      <c r="CH33" s="99">
        <v>1544</v>
      </c>
      <c r="CI33" s="99">
        <v>1544</v>
      </c>
      <c r="CJ33" s="99">
        <v>1475</v>
      </c>
      <c r="CK33" s="99">
        <v>1475</v>
      </c>
      <c r="CL33" s="99">
        <v>1256</v>
      </c>
      <c r="CM33" s="99">
        <v>1256</v>
      </c>
      <c r="CN33" s="99">
        <v>1256</v>
      </c>
      <c r="CO33" s="99">
        <v>1256</v>
      </c>
      <c r="CP33" s="99">
        <v>1206</v>
      </c>
      <c r="CQ33" s="99">
        <v>1206</v>
      </c>
      <c r="CR33" s="99">
        <v>1206</v>
      </c>
      <c r="CS33" s="99">
        <v>1206</v>
      </c>
      <c r="CT33" s="100"/>
      <c r="CU33" s="100"/>
      <c r="CV33" s="100"/>
      <c r="CW33" s="102"/>
      <c r="CX33" s="103">
        <f t="array" ref="CX33">SUMPRODUCT(B33:CW33*0.25)</f>
        <v>12304.75</v>
      </c>
    </row>
    <row r="34" spans="1:102" ht="30" customHeight="1" thickBot="1" x14ac:dyDescent="0.25">
      <c r="A34" s="75" t="s">
        <v>29</v>
      </c>
      <c r="B34" s="76">
        <f>SUM(B31:B33)</f>
        <v>3713.9920000000002</v>
      </c>
      <c r="C34" s="77">
        <f t="shared" ref="C34:BN34" si="5">SUM(C31:C33)</f>
        <v>3646.8670000000002</v>
      </c>
      <c r="D34" s="77">
        <f t="shared" si="5"/>
        <v>3646.623</v>
      </c>
      <c r="E34" s="77">
        <f t="shared" si="5"/>
        <v>3492.4880000000003</v>
      </c>
      <c r="F34" s="77">
        <f t="shared" si="5"/>
        <v>3181.6860000000001</v>
      </c>
      <c r="G34" s="77">
        <f t="shared" si="5"/>
        <v>3193.9670000000001</v>
      </c>
      <c r="H34" s="77">
        <f t="shared" si="5"/>
        <v>3201.4690000000001</v>
      </c>
      <c r="I34" s="77">
        <f t="shared" si="5"/>
        <v>3198.346</v>
      </c>
      <c r="J34" s="77">
        <f t="shared" si="5"/>
        <v>3224.77</v>
      </c>
      <c r="K34" s="77">
        <f t="shared" si="5"/>
        <v>3221.3580000000002</v>
      </c>
      <c r="L34" s="77">
        <f t="shared" si="5"/>
        <v>3214.1670000000004</v>
      </c>
      <c r="M34" s="77">
        <f t="shared" si="5"/>
        <v>3316.5120000000002</v>
      </c>
      <c r="N34" s="77">
        <f t="shared" si="5"/>
        <v>3165.5240000000003</v>
      </c>
      <c r="O34" s="77">
        <f t="shared" si="5"/>
        <v>3154.1610000000001</v>
      </c>
      <c r="P34" s="77">
        <f t="shared" si="5"/>
        <v>3152.8919999999998</v>
      </c>
      <c r="Q34" s="77">
        <f t="shared" si="5"/>
        <v>3156.9270000000001</v>
      </c>
      <c r="R34" s="77">
        <f t="shared" si="5"/>
        <v>3274.5460000000003</v>
      </c>
      <c r="S34" s="77">
        <f t="shared" si="5"/>
        <v>3204.6000000000004</v>
      </c>
      <c r="T34" s="77">
        <f t="shared" si="5"/>
        <v>3206.712</v>
      </c>
      <c r="U34" s="77">
        <f t="shared" si="5"/>
        <v>3286.8630000000003</v>
      </c>
      <c r="V34" s="77">
        <f t="shared" si="5"/>
        <v>3436.393</v>
      </c>
      <c r="W34" s="77">
        <f t="shared" si="5"/>
        <v>3575.2650000000003</v>
      </c>
      <c r="X34" s="77">
        <f t="shared" si="5"/>
        <v>3647.4630000000002</v>
      </c>
      <c r="Y34" s="77">
        <f t="shared" si="5"/>
        <v>3802.6059999999998</v>
      </c>
      <c r="Z34" s="77">
        <f t="shared" si="5"/>
        <v>3927.317</v>
      </c>
      <c r="AA34" s="77">
        <f t="shared" si="5"/>
        <v>4007.674</v>
      </c>
      <c r="AB34" s="77">
        <f t="shared" si="5"/>
        <v>4174.3720000000003</v>
      </c>
      <c r="AC34" s="77">
        <f t="shared" si="5"/>
        <v>4352.7690000000002</v>
      </c>
      <c r="AD34" s="77">
        <f t="shared" si="5"/>
        <v>4648.6929999999993</v>
      </c>
      <c r="AE34" s="77">
        <f t="shared" si="5"/>
        <v>4786.1620000000003</v>
      </c>
      <c r="AF34" s="77">
        <f t="shared" si="5"/>
        <v>4891.7070000000003</v>
      </c>
      <c r="AG34" s="77">
        <f t="shared" si="5"/>
        <v>5292.7999999999993</v>
      </c>
      <c r="AH34" s="77">
        <f t="shared" si="5"/>
        <v>5759.3029999999999</v>
      </c>
      <c r="AI34" s="77">
        <f t="shared" si="5"/>
        <v>6290.4079999999994</v>
      </c>
      <c r="AJ34" s="77">
        <f t="shared" si="5"/>
        <v>6789.52</v>
      </c>
      <c r="AK34" s="77">
        <f t="shared" si="5"/>
        <v>6877.3040000000001</v>
      </c>
      <c r="AL34" s="77">
        <f t="shared" si="5"/>
        <v>7284.4740000000002</v>
      </c>
      <c r="AM34" s="77">
        <f t="shared" si="5"/>
        <v>6142.799</v>
      </c>
      <c r="AN34" s="77">
        <f t="shared" si="5"/>
        <v>5958.5990000000002</v>
      </c>
      <c r="AO34" s="77">
        <f t="shared" si="5"/>
        <v>6165.0020000000004</v>
      </c>
      <c r="AP34" s="77">
        <f t="shared" si="5"/>
        <v>6331.0559999999996</v>
      </c>
      <c r="AQ34" s="77">
        <f t="shared" si="5"/>
        <v>6159.2549999999992</v>
      </c>
      <c r="AR34" s="77">
        <f t="shared" si="5"/>
        <v>5966.5949999999993</v>
      </c>
      <c r="AS34" s="77">
        <f t="shared" si="5"/>
        <v>5756.8420000000006</v>
      </c>
      <c r="AT34" s="77">
        <f t="shared" si="5"/>
        <v>5909.7550000000001</v>
      </c>
      <c r="AU34" s="77">
        <f t="shared" si="5"/>
        <v>6064.5410000000002</v>
      </c>
      <c r="AV34" s="77">
        <f t="shared" si="5"/>
        <v>6050.0149999999994</v>
      </c>
      <c r="AW34" s="77">
        <f t="shared" si="5"/>
        <v>5858.2829999999994</v>
      </c>
      <c r="AX34" s="77">
        <f t="shared" si="5"/>
        <v>5721.2559999999994</v>
      </c>
      <c r="AY34" s="77">
        <f t="shared" si="5"/>
        <v>6061.46</v>
      </c>
      <c r="AZ34" s="77">
        <f t="shared" si="5"/>
        <v>6087.5230000000001</v>
      </c>
      <c r="BA34" s="77">
        <f t="shared" si="5"/>
        <v>6065.6610000000001</v>
      </c>
      <c r="BB34" s="77">
        <f t="shared" si="5"/>
        <v>6090.1479999999992</v>
      </c>
      <c r="BC34" s="77">
        <f t="shared" si="5"/>
        <v>6059.0389999999998</v>
      </c>
      <c r="BD34" s="77">
        <f t="shared" si="5"/>
        <v>6026.9429999999993</v>
      </c>
      <c r="BE34" s="77">
        <f t="shared" si="5"/>
        <v>5945.7190000000001</v>
      </c>
      <c r="BF34" s="77">
        <f t="shared" si="5"/>
        <v>6148.848</v>
      </c>
      <c r="BG34" s="77">
        <f t="shared" si="5"/>
        <v>6106.6139999999996</v>
      </c>
      <c r="BH34" s="77">
        <f t="shared" si="5"/>
        <v>5961.5110000000004</v>
      </c>
      <c r="BI34" s="77">
        <f t="shared" si="5"/>
        <v>5857.22</v>
      </c>
      <c r="BJ34" s="77">
        <f t="shared" si="5"/>
        <v>6155.5519999999997</v>
      </c>
      <c r="BK34" s="77">
        <f t="shared" si="5"/>
        <v>5962.1100000000006</v>
      </c>
      <c r="BL34" s="77">
        <f t="shared" si="5"/>
        <v>5935.5470000000005</v>
      </c>
      <c r="BM34" s="77">
        <f t="shared" si="5"/>
        <v>5804.2620000000006</v>
      </c>
      <c r="BN34" s="77">
        <f t="shared" si="5"/>
        <v>5944.6170000000002</v>
      </c>
      <c r="BO34" s="77">
        <f t="shared" ref="BO34:CW34" si="6">SUM(BO31:BO33)</f>
        <v>6028.6939999999995</v>
      </c>
      <c r="BP34" s="77">
        <f t="shared" si="6"/>
        <v>6171.2170000000006</v>
      </c>
      <c r="BQ34" s="77">
        <f t="shared" si="6"/>
        <v>6084.049</v>
      </c>
      <c r="BR34" s="77">
        <f t="shared" si="6"/>
        <v>5342.3069999999998</v>
      </c>
      <c r="BS34" s="77">
        <f t="shared" si="6"/>
        <v>5208.5479999999998</v>
      </c>
      <c r="BT34" s="77">
        <f t="shared" si="6"/>
        <v>4920.0680000000002</v>
      </c>
      <c r="BU34" s="77">
        <f t="shared" si="6"/>
        <v>4990.9850000000006</v>
      </c>
      <c r="BV34" s="77">
        <f t="shared" si="6"/>
        <v>4674.3339999999998</v>
      </c>
      <c r="BW34" s="77">
        <f t="shared" si="6"/>
        <v>4691.3819999999996</v>
      </c>
      <c r="BX34" s="77">
        <f t="shared" si="6"/>
        <v>4937.3789999999999</v>
      </c>
      <c r="BY34" s="77">
        <f t="shared" si="6"/>
        <v>5179.8019999999997</v>
      </c>
      <c r="BZ34" s="77">
        <f t="shared" si="6"/>
        <v>5821.0969999999998</v>
      </c>
      <c r="CA34" s="77">
        <f t="shared" si="6"/>
        <v>6120.1970000000001</v>
      </c>
      <c r="CB34" s="77">
        <f t="shared" si="6"/>
        <v>6292.35</v>
      </c>
      <c r="CC34" s="77">
        <f t="shared" si="6"/>
        <v>6215.2629999999999</v>
      </c>
      <c r="CD34" s="77">
        <f t="shared" si="6"/>
        <v>6213.433</v>
      </c>
      <c r="CE34" s="77">
        <f t="shared" si="6"/>
        <v>6042.1409999999996</v>
      </c>
      <c r="CF34" s="77">
        <f t="shared" si="6"/>
        <v>5970.0630000000001</v>
      </c>
      <c r="CG34" s="77">
        <f t="shared" si="6"/>
        <v>5819.326</v>
      </c>
      <c r="CH34" s="77">
        <f t="shared" si="6"/>
        <v>5707.607</v>
      </c>
      <c r="CI34" s="77">
        <f t="shared" si="6"/>
        <v>5554.9210000000003</v>
      </c>
      <c r="CJ34" s="77">
        <f t="shared" si="6"/>
        <v>5430.1930000000002</v>
      </c>
      <c r="CK34" s="77">
        <f t="shared" si="6"/>
        <v>5307.2129999999997</v>
      </c>
      <c r="CL34" s="77">
        <f t="shared" si="6"/>
        <v>4844.87</v>
      </c>
      <c r="CM34" s="77">
        <f t="shared" si="6"/>
        <v>4706.067</v>
      </c>
      <c r="CN34" s="77">
        <f t="shared" si="6"/>
        <v>4514.4679999999998</v>
      </c>
      <c r="CO34" s="77">
        <f t="shared" si="6"/>
        <v>4418.1270000000004</v>
      </c>
      <c r="CP34" s="77">
        <f t="shared" si="6"/>
        <v>4209.9210000000003</v>
      </c>
      <c r="CQ34" s="77">
        <f t="shared" si="6"/>
        <v>4080.5770000000002</v>
      </c>
      <c r="CR34" s="77">
        <f t="shared" si="6"/>
        <v>3972.3919999999998</v>
      </c>
      <c r="CS34" s="77">
        <f t="shared" si="6"/>
        <v>3878.4409999999998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120260.72600000002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230</v>
      </c>
      <c r="C37" s="115">
        <v>230</v>
      </c>
      <c r="D37" s="115">
        <v>230</v>
      </c>
      <c r="E37" s="115">
        <v>230</v>
      </c>
      <c r="F37" s="115">
        <v>235</v>
      </c>
      <c r="G37" s="115">
        <v>235</v>
      </c>
      <c r="H37" s="115">
        <v>235</v>
      </c>
      <c r="I37" s="115">
        <v>235</v>
      </c>
      <c r="J37" s="115">
        <v>228</v>
      </c>
      <c r="K37" s="115">
        <v>228</v>
      </c>
      <c r="L37" s="115">
        <v>228</v>
      </c>
      <c r="M37" s="115">
        <v>228</v>
      </c>
      <c r="N37" s="115">
        <v>191</v>
      </c>
      <c r="O37" s="115">
        <v>191</v>
      </c>
      <c r="P37" s="115">
        <v>191</v>
      </c>
      <c r="Q37" s="115">
        <v>191</v>
      </c>
      <c r="R37" s="115">
        <v>234</v>
      </c>
      <c r="S37" s="115">
        <v>234</v>
      </c>
      <c r="T37" s="115">
        <v>234</v>
      </c>
      <c r="U37" s="115">
        <v>234</v>
      </c>
      <c r="V37" s="115">
        <v>217</v>
      </c>
      <c r="W37" s="115">
        <v>217</v>
      </c>
      <c r="X37" s="115">
        <v>217</v>
      </c>
      <c r="Y37" s="115">
        <v>217</v>
      </c>
      <c r="Z37" s="115">
        <v>223</v>
      </c>
      <c r="AA37" s="115">
        <v>223</v>
      </c>
      <c r="AB37" s="115">
        <v>223</v>
      </c>
      <c r="AC37" s="115">
        <v>223</v>
      </c>
      <c r="AD37" s="115">
        <v>205</v>
      </c>
      <c r="AE37" s="115">
        <v>205</v>
      </c>
      <c r="AF37" s="115">
        <v>205</v>
      </c>
      <c r="AG37" s="115">
        <v>205</v>
      </c>
      <c r="AH37" s="115">
        <v>198</v>
      </c>
      <c r="AI37" s="115">
        <v>198</v>
      </c>
      <c r="AJ37" s="115">
        <v>198</v>
      </c>
      <c r="AK37" s="115">
        <v>198</v>
      </c>
      <c r="AL37" s="115">
        <v>210</v>
      </c>
      <c r="AM37" s="115">
        <v>210</v>
      </c>
      <c r="AN37" s="115">
        <v>210</v>
      </c>
      <c r="AO37" s="115">
        <v>210</v>
      </c>
      <c r="AP37" s="115">
        <v>211</v>
      </c>
      <c r="AQ37" s="115">
        <v>211</v>
      </c>
      <c r="AR37" s="115">
        <v>211</v>
      </c>
      <c r="AS37" s="115">
        <v>211</v>
      </c>
      <c r="AT37" s="115">
        <v>196</v>
      </c>
      <c r="AU37" s="115">
        <v>196</v>
      </c>
      <c r="AV37" s="115">
        <v>196</v>
      </c>
      <c r="AW37" s="115">
        <v>196</v>
      </c>
      <c r="AX37" s="115">
        <v>172</v>
      </c>
      <c r="AY37" s="115">
        <v>172</v>
      </c>
      <c r="AZ37" s="115">
        <v>172</v>
      </c>
      <c r="BA37" s="115">
        <v>172</v>
      </c>
      <c r="BB37" s="115">
        <v>226</v>
      </c>
      <c r="BC37" s="115">
        <v>226</v>
      </c>
      <c r="BD37" s="115">
        <v>226</v>
      </c>
      <c r="BE37" s="115">
        <v>226</v>
      </c>
      <c r="BF37" s="115">
        <v>194</v>
      </c>
      <c r="BG37" s="115">
        <v>194</v>
      </c>
      <c r="BH37" s="115">
        <v>194</v>
      </c>
      <c r="BI37" s="115">
        <v>194</v>
      </c>
      <c r="BJ37" s="115">
        <v>219</v>
      </c>
      <c r="BK37" s="115">
        <v>219</v>
      </c>
      <c r="BL37" s="115">
        <v>219</v>
      </c>
      <c r="BM37" s="115">
        <v>219</v>
      </c>
      <c r="BN37" s="115">
        <v>224</v>
      </c>
      <c r="BO37" s="115">
        <v>224</v>
      </c>
      <c r="BP37" s="115">
        <v>224</v>
      </c>
      <c r="BQ37" s="115">
        <v>224</v>
      </c>
      <c r="BR37" s="115">
        <v>146</v>
      </c>
      <c r="BS37" s="115">
        <v>146</v>
      </c>
      <c r="BT37" s="115">
        <v>146</v>
      </c>
      <c r="BU37" s="115">
        <v>146</v>
      </c>
      <c r="BV37" s="115">
        <v>124</v>
      </c>
      <c r="BW37" s="115">
        <v>124</v>
      </c>
      <c r="BX37" s="115">
        <v>124</v>
      </c>
      <c r="BY37" s="115">
        <v>124</v>
      </c>
      <c r="BZ37" s="115">
        <v>79</v>
      </c>
      <c r="CA37" s="115">
        <v>79</v>
      </c>
      <c r="CB37" s="115">
        <v>79</v>
      </c>
      <c r="CC37" s="115">
        <v>79</v>
      </c>
      <c r="CD37" s="115">
        <v>55</v>
      </c>
      <c r="CE37" s="115">
        <v>55</v>
      </c>
      <c r="CF37" s="115">
        <v>55</v>
      </c>
      <c r="CG37" s="115">
        <v>55</v>
      </c>
      <c r="CH37" s="115">
        <v>146</v>
      </c>
      <c r="CI37" s="115">
        <v>146</v>
      </c>
      <c r="CJ37" s="115">
        <v>146</v>
      </c>
      <c r="CK37" s="115">
        <v>146</v>
      </c>
      <c r="CL37" s="115">
        <v>151</v>
      </c>
      <c r="CM37" s="115">
        <v>151</v>
      </c>
      <c r="CN37" s="115">
        <v>151</v>
      </c>
      <c r="CO37" s="115">
        <v>151</v>
      </c>
      <c r="CP37" s="115">
        <v>139</v>
      </c>
      <c r="CQ37" s="115">
        <v>139</v>
      </c>
      <c r="CR37" s="115">
        <v>139</v>
      </c>
      <c r="CS37" s="115">
        <v>139</v>
      </c>
      <c r="CT37" s="116"/>
      <c r="CU37" s="116"/>
      <c r="CV37" s="116"/>
      <c r="CW37" s="117"/>
      <c r="CX37" s="91">
        <f t="array" ref="CX37">SUMPRODUCT(B37:CW37*0.25)</f>
        <v>4453</v>
      </c>
    </row>
    <row r="38" spans="1:102" ht="24.95" customHeight="1" x14ac:dyDescent="0.2">
      <c r="A38" s="118" t="s">
        <v>32</v>
      </c>
      <c r="B38" s="119">
        <v>170</v>
      </c>
      <c r="C38" s="120">
        <v>170</v>
      </c>
      <c r="D38" s="120">
        <v>170</v>
      </c>
      <c r="E38" s="120">
        <v>170</v>
      </c>
      <c r="F38" s="120">
        <v>170</v>
      </c>
      <c r="G38" s="120">
        <v>170</v>
      </c>
      <c r="H38" s="120">
        <v>170</v>
      </c>
      <c r="I38" s="120">
        <v>170</v>
      </c>
      <c r="J38" s="120">
        <v>170</v>
      </c>
      <c r="K38" s="120">
        <v>170</v>
      </c>
      <c r="L38" s="120">
        <v>170</v>
      </c>
      <c r="M38" s="120">
        <v>170</v>
      </c>
      <c r="N38" s="120">
        <v>170</v>
      </c>
      <c r="O38" s="120">
        <v>170</v>
      </c>
      <c r="P38" s="120">
        <v>170</v>
      </c>
      <c r="Q38" s="120">
        <v>170</v>
      </c>
      <c r="R38" s="120">
        <v>170</v>
      </c>
      <c r="S38" s="120">
        <v>170</v>
      </c>
      <c r="T38" s="120">
        <v>170</v>
      </c>
      <c r="U38" s="120">
        <v>170</v>
      </c>
      <c r="V38" s="120">
        <v>170</v>
      </c>
      <c r="W38" s="120">
        <v>170</v>
      </c>
      <c r="X38" s="120">
        <v>170</v>
      </c>
      <c r="Y38" s="120">
        <v>170</v>
      </c>
      <c r="Z38" s="120">
        <v>120</v>
      </c>
      <c r="AA38" s="120">
        <v>120</v>
      </c>
      <c r="AB38" s="120">
        <v>120</v>
      </c>
      <c r="AC38" s="120">
        <v>120</v>
      </c>
      <c r="AD38" s="120">
        <v>120</v>
      </c>
      <c r="AE38" s="120">
        <v>120</v>
      </c>
      <c r="AF38" s="120">
        <v>120</v>
      </c>
      <c r="AG38" s="120">
        <v>120</v>
      </c>
      <c r="AH38" s="120">
        <v>120</v>
      </c>
      <c r="AI38" s="120">
        <v>120</v>
      </c>
      <c r="AJ38" s="120">
        <v>120</v>
      </c>
      <c r="AK38" s="120">
        <v>120</v>
      </c>
      <c r="AL38" s="120">
        <v>21</v>
      </c>
      <c r="AM38" s="120">
        <v>21</v>
      </c>
      <c r="AN38" s="120">
        <v>21</v>
      </c>
      <c r="AO38" s="120">
        <v>21</v>
      </c>
      <c r="AP38" s="120">
        <v>54</v>
      </c>
      <c r="AQ38" s="120">
        <v>54</v>
      </c>
      <c r="AR38" s="120">
        <v>54</v>
      </c>
      <c r="AS38" s="120">
        <v>54</v>
      </c>
      <c r="AT38" s="120">
        <v>54</v>
      </c>
      <c r="AU38" s="120">
        <v>54</v>
      </c>
      <c r="AV38" s="120">
        <v>54</v>
      </c>
      <c r="AW38" s="120">
        <v>54</v>
      </c>
      <c r="AX38" s="120">
        <v>35</v>
      </c>
      <c r="AY38" s="120">
        <v>35</v>
      </c>
      <c r="AZ38" s="120">
        <v>35</v>
      </c>
      <c r="BA38" s="120">
        <v>35</v>
      </c>
      <c r="BB38" s="120">
        <v>64</v>
      </c>
      <c r="BC38" s="120">
        <v>64</v>
      </c>
      <c r="BD38" s="120">
        <v>64</v>
      </c>
      <c r="BE38" s="120">
        <v>64</v>
      </c>
      <c r="BF38" s="120">
        <v>72</v>
      </c>
      <c r="BG38" s="120">
        <v>72</v>
      </c>
      <c r="BH38" s="120">
        <v>72</v>
      </c>
      <c r="BI38" s="120">
        <v>72</v>
      </c>
      <c r="BJ38" s="120">
        <v>159</v>
      </c>
      <c r="BK38" s="120">
        <v>159</v>
      </c>
      <c r="BL38" s="120">
        <v>159</v>
      </c>
      <c r="BM38" s="120">
        <v>159</v>
      </c>
      <c r="BN38" s="120">
        <v>180</v>
      </c>
      <c r="BO38" s="120">
        <v>180</v>
      </c>
      <c r="BP38" s="120">
        <v>180</v>
      </c>
      <c r="BQ38" s="120">
        <v>180</v>
      </c>
      <c r="BR38" s="120">
        <v>276</v>
      </c>
      <c r="BS38" s="120">
        <v>276</v>
      </c>
      <c r="BT38" s="120">
        <v>276</v>
      </c>
      <c r="BU38" s="120">
        <v>276</v>
      </c>
      <c r="BV38" s="120">
        <v>120</v>
      </c>
      <c r="BW38" s="120">
        <v>120</v>
      </c>
      <c r="BX38" s="120">
        <v>120</v>
      </c>
      <c r="BY38" s="120">
        <v>120</v>
      </c>
      <c r="BZ38" s="120">
        <v>120</v>
      </c>
      <c r="CA38" s="120">
        <v>120</v>
      </c>
      <c r="CB38" s="120">
        <v>120</v>
      </c>
      <c r="CC38" s="120">
        <v>120</v>
      </c>
      <c r="CD38" s="120">
        <v>120</v>
      </c>
      <c r="CE38" s="120">
        <v>120</v>
      </c>
      <c r="CF38" s="120">
        <v>120</v>
      </c>
      <c r="CG38" s="120">
        <v>120</v>
      </c>
      <c r="CH38" s="120">
        <v>120</v>
      </c>
      <c r="CI38" s="120">
        <v>120</v>
      </c>
      <c r="CJ38" s="120">
        <v>120</v>
      </c>
      <c r="CK38" s="120">
        <v>120</v>
      </c>
      <c r="CL38" s="120">
        <v>120</v>
      </c>
      <c r="CM38" s="120">
        <v>120</v>
      </c>
      <c r="CN38" s="120">
        <v>120</v>
      </c>
      <c r="CO38" s="120">
        <v>120</v>
      </c>
      <c r="CP38" s="120">
        <v>120</v>
      </c>
      <c r="CQ38" s="120">
        <v>120</v>
      </c>
      <c r="CR38" s="120">
        <v>120</v>
      </c>
      <c r="CS38" s="120">
        <v>120</v>
      </c>
      <c r="CT38" s="120"/>
      <c r="CU38" s="120"/>
      <c r="CV38" s="120"/>
      <c r="CW38" s="121"/>
      <c r="CX38" s="97">
        <f t="array" ref="CX38">SUMPRODUCT(B38:CW38*0.25)</f>
        <v>3015</v>
      </c>
    </row>
    <row r="39" spans="1:102" ht="24.95" customHeight="1" x14ac:dyDescent="0.2">
      <c r="A39" s="118" t="s">
        <v>33</v>
      </c>
      <c r="B39" s="119">
        <v>1204.9000000000001</v>
      </c>
      <c r="C39" s="120">
        <v>1241.7</v>
      </c>
      <c r="D39" s="120">
        <v>1194.0999999999999</v>
      </c>
      <c r="E39" s="120">
        <v>1287.0999999999999</v>
      </c>
      <c r="F39" s="120">
        <v>1518</v>
      </c>
      <c r="G39" s="120">
        <v>1503.1</v>
      </c>
      <c r="H39" s="120">
        <v>1469.5</v>
      </c>
      <c r="I39" s="120">
        <v>1438.4</v>
      </c>
      <c r="J39" s="120">
        <v>1303.4000000000001</v>
      </c>
      <c r="K39" s="120">
        <v>1281.9000000000001</v>
      </c>
      <c r="L39" s="120">
        <v>1247.7</v>
      </c>
      <c r="M39" s="120">
        <v>1134.5</v>
      </c>
      <c r="N39" s="120">
        <v>1241.0999999999999</v>
      </c>
      <c r="O39" s="120">
        <v>1250.0999999999999</v>
      </c>
      <c r="P39" s="120">
        <v>1277.9000000000001</v>
      </c>
      <c r="Q39" s="120">
        <v>1281.5999999999999</v>
      </c>
      <c r="R39" s="120">
        <v>1188</v>
      </c>
      <c r="S39" s="120">
        <v>1302.7</v>
      </c>
      <c r="T39" s="120">
        <v>1385.2</v>
      </c>
      <c r="U39" s="120">
        <v>1369.5</v>
      </c>
      <c r="V39" s="120">
        <v>1398.5</v>
      </c>
      <c r="W39" s="120">
        <v>1375.3</v>
      </c>
      <c r="X39" s="120">
        <v>1424.5</v>
      </c>
      <c r="Y39" s="120">
        <v>1413.3</v>
      </c>
      <c r="Z39" s="120">
        <v>1368.1</v>
      </c>
      <c r="AA39" s="120">
        <v>1415.1</v>
      </c>
      <c r="AB39" s="120">
        <v>1391.8</v>
      </c>
      <c r="AC39" s="120">
        <v>1394.1</v>
      </c>
      <c r="AD39" s="120">
        <v>1511</v>
      </c>
      <c r="AE39" s="120">
        <v>1511</v>
      </c>
      <c r="AF39" s="120">
        <v>1511</v>
      </c>
      <c r="AG39" s="120">
        <v>1199.5</v>
      </c>
      <c r="AH39" s="120">
        <v>915.6</v>
      </c>
      <c r="AI39" s="120">
        <v>405.5</v>
      </c>
      <c r="AJ39" s="120"/>
      <c r="AK39" s="120"/>
      <c r="AL39" s="120"/>
      <c r="AM39" s="120">
        <v>633.20000000000005</v>
      </c>
      <c r="AN39" s="120">
        <v>812.1</v>
      </c>
      <c r="AO39" s="120">
        <v>714.9</v>
      </c>
      <c r="AP39" s="120">
        <v>524</v>
      </c>
      <c r="AQ39" s="120">
        <v>705.4</v>
      </c>
      <c r="AR39" s="120">
        <v>907.8</v>
      </c>
      <c r="AS39" s="120">
        <v>1133.4000000000001</v>
      </c>
      <c r="AT39" s="120">
        <v>1074.2</v>
      </c>
      <c r="AU39" s="120">
        <v>896.6</v>
      </c>
      <c r="AV39" s="120">
        <v>922.9</v>
      </c>
      <c r="AW39" s="120">
        <v>1120.8</v>
      </c>
      <c r="AX39" s="120">
        <v>1236.0999999999999</v>
      </c>
      <c r="AY39" s="120">
        <v>900.5</v>
      </c>
      <c r="AZ39" s="120">
        <v>850.3</v>
      </c>
      <c r="BA39" s="120">
        <v>835.6</v>
      </c>
      <c r="BB39" s="120">
        <v>780.5</v>
      </c>
      <c r="BC39" s="120">
        <v>770</v>
      </c>
      <c r="BD39" s="120">
        <v>752.8</v>
      </c>
      <c r="BE39" s="120">
        <v>795.6</v>
      </c>
      <c r="BF39" s="120">
        <v>497.3</v>
      </c>
      <c r="BG39" s="120">
        <v>519</v>
      </c>
      <c r="BH39" s="120">
        <v>616.29999999999995</v>
      </c>
      <c r="BI39" s="120">
        <v>691.1</v>
      </c>
      <c r="BJ39" s="120">
        <v>410.1</v>
      </c>
      <c r="BK39" s="120">
        <v>583.79999999999995</v>
      </c>
      <c r="BL39" s="120">
        <v>596.1</v>
      </c>
      <c r="BM39" s="120">
        <v>713.5</v>
      </c>
      <c r="BN39" s="120">
        <v>460.2</v>
      </c>
      <c r="BO39" s="120">
        <v>266.3</v>
      </c>
      <c r="BP39" s="120">
        <v>163.80000000000001</v>
      </c>
      <c r="BQ39" s="120">
        <v>309.2</v>
      </c>
      <c r="BR39" s="120">
        <v>927.1</v>
      </c>
      <c r="BS39" s="120">
        <v>1137.4000000000001</v>
      </c>
      <c r="BT39" s="120">
        <v>1419</v>
      </c>
      <c r="BU39" s="120">
        <v>1419</v>
      </c>
      <c r="BV39" s="120">
        <v>1402</v>
      </c>
      <c r="BW39" s="120">
        <v>1402</v>
      </c>
      <c r="BX39" s="120">
        <v>1319.6</v>
      </c>
      <c r="BY39" s="120">
        <v>1153.8</v>
      </c>
      <c r="BZ39" s="120">
        <v>1270.2</v>
      </c>
      <c r="CA39" s="120">
        <v>1032.7</v>
      </c>
      <c r="CB39" s="120">
        <v>918.5</v>
      </c>
      <c r="CC39" s="120">
        <v>1002.5</v>
      </c>
      <c r="CD39" s="120">
        <v>1322</v>
      </c>
      <c r="CE39" s="120">
        <v>1476</v>
      </c>
      <c r="CF39" s="120">
        <v>1476</v>
      </c>
      <c r="CG39" s="120">
        <v>1476</v>
      </c>
      <c r="CH39" s="120">
        <v>1400.1</v>
      </c>
      <c r="CI39" s="120">
        <v>1427</v>
      </c>
      <c r="CJ39" s="120">
        <v>1427</v>
      </c>
      <c r="CK39" s="120">
        <v>1427</v>
      </c>
      <c r="CL39" s="120">
        <v>1496</v>
      </c>
      <c r="CM39" s="120">
        <v>1496</v>
      </c>
      <c r="CN39" s="120">
        <v>1496</v>
      </c>
      <c r="CO39" s="120">
        <v>1496</v>
      </c>
      <c r="CP39" s="120">
        <v>1530</v>
      </c>
      <c r="CQ39" s="120">
        <v>1530</v>
      </c>
      <c r="CR39" s="120">
        <v>1530</v>
      </c>
      <c r="CS39" s="120">
        <v>1530</v>
      </c>
      <c r="CT39" s="122"/>
      <c r="CU39" s="122"/>
      <c r="CV39" s="122"/>
      <c r="CW39" s="121"/>
      <c r="CX39" s="97">
        <f t="array" ref="CX39">SUMPRODUCT(B39:CW39*0.25)</f>
        <v>26121.750000000004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49</v>
      </c>
      <c r="K40" s="120">
        <v>49</v>
      </c>
      <c r="L40" s="120">
        <v>49</v>
      </c>
      <c r="M40" s="120">
        <v>49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34</v>
      </c>
      <c r="AI40" s="120">
        <v>34</v>
      </c>
      <c r="AJ40" s="120">
        <v>34</v>
      </c>
      <c r="AK40" s="120">
        <v>34</v>
      </c>
      <c r="AL40" s="120">
        <v>20</v>
      </c>
      <c r="AM40" s="120">
        <v>20</v>
      </c>
      <c r="AN40" s="120">
        <v>20</v>
      </c>
      <c r="AO40" s="120">
        <v>20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20</v>
      </c>
      <c r="BK40" s="120">
        <v>20</v>
      </c>
      <c r="BL40" s="120">
        <v>20</v>
      </c>
      <c r="BM40" s="120">
        <v>20</v>
      </c>
      <c r="BN40" s="120">
        <v>20</v>
      </c>
      <c r="BO40" s="120">
        <v>20</v>
      </c>
      <c r="BP40" s="120">
        <v>20</v>
      </c>
      <c r="BQ40" s="120">
        <v>20</v>
      </c>
      <c r="BR40" s="120">
        <v>25</v>
      </c>
      <c r="BS40" s="120">
        <v>25</v>
      </c>
      <c r="BT40" s="120">
        <v>25</v>
      </c>
      <c r="BU40" s="120">
        <v>25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918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195.8</v>
      </c>
      <c r="AA41" s="120">
        <v>195.8</v>
      </c>
      <c r="AB41" s="120">
        <v>195.8</v>
      </c>
      <c r="AC41" s="120">
        <v>195.8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500</v>
      </c>
      <c r="BW41" s="120">
        <v>500</v>
      </c>
      <c r="BX41" s="120">
        <v>500</v>
      </c>
      <c r="BY41" s="120">
        <v>500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695.8</v>
      </c>
    </row>
    <row r="42" spans="1:102" ht="30" customHeight="1" thickBot="1" x14ac:dyDescent="0.25">
      <c r="A42" s="105" t="s">
        <v>36</v>
      </c>
      <c r="B42" s="106">
        <f>SUM(B37:B41)</f>
        <v>1654.9</v>
      </c>
      <c r="C42" s="107">
        <f t="shared" ref="C42:BN42" si="7">SUM(C37:C41)</f>
        <v>1691.7</v>
      </c>
      <c r="D42" s="107">
        <f t="shared" si="7"/>
        <v>1644.1</v>
      </c>
      <c r="E42" s="107">
        <f t="shared" si="7"/>
        <v>1737.1</v>
      </c>
      <c r="F42" s="107">
        <f t="shared" si="7"/>
        <v>1973</v>
      </c>
      <c r="G42" s="107">
        <f t="shared" si="7"/>
        <v>1958.1</v>
      </c>
      <c r="H42" s="107">
        <f t="shared" si="7"/>
        <v>1924.5</v>
      </c>
      <c r="I42" s="107">
        <f t="shared" si="7"/>
        <v>1893.4</v>
      </c>
      <c r="J42" s="107">
        <f t="shared" si="7"/>
        <v>1750.4</v>
      </c>
      <c r="K42" s="107">
        <f t="shared" si="7"/>
        <v>1728.9</v>
      </c>
      <c r="L42" s="107">
        <f t="shared" si="7"/>
        <v>1694.7</v>
      </c>
      <c r="M42" s="107">
        <f t="shared" si="7"/>
        <v>1581.5</v>
      </c>
      <c r="N42" s="107">
        <f t="shared" si="7"/>
        <v>1652.1</v>
      </c>
      <c r="O42" s="107">
        <f t="shared" si="7"/>
        <v>1661.1</v>
      </c>
      <c r="P42" s="107">
        <f t="shared" si="7"/>
        <v>1688.9</v>
      </c>
      <c r="Q42" s="107">
        <f t="shared" si="7"/>
        <v>1692.6</v>
      </c>
      <c r="R42" s="107">
        <f t="shared" si="7"/>
        <v>1642</v>
      </c>
      <c r="S42" s="107">
        <f t="shared" si="7"/>
        <v>1756.7</v>
      </c>
      <c r="T42" s="107">
        <f t="shared" si="7"/>
        <v>1839.2</v>
      </c>
      <c r="U42" s="107">
        <f t="shared" si="7"/>
        <v>1823.5</v>
      </c>
      <c r="V42" s="107">
        <f t="shared" si="7"/>
        <v>1835.5</v>
      </c>
      <c r="W42" s="107">
        <f t="shared" si="7"/>
        <v>1812.3</v>
      </c>
      <c r="X42" s="107">
        <f t="shared" si="7"/>
        <v>1861.5</v>
      </c>
      <c r="Y42" s="107">
        <f t="shared" si="7"/>
        <v>1850.3</v>
      </c>
      <c r="Z42" s="107">
        <f t="shared" si="7"/>
        <v>1956.8999999999999</v>
      </c>
      <c r="AA42" s="107">
        <f t="shared" si="7"/>
        <v>2003.8999999999999</v>
      </c>
      <c r="AB42" s="107">
        <f t="shared" si="7"/>
        <v>1980.6</v>
      </c>
      <c r="AC42" s="107">
        <f t="shared" si="7"/>
        <v>1982.8999999999999</v>
      </c>
      <c r="AD42" s="107">
        <f t="shared" si="7"/>
        <v>1886</v>
      </c>
      <c r="AE42" s="107">
        <f t="shared" si="7"/>
        <v>1886</v>
      </c>
      <c r="AF42" s="107">
        <f t="shared" si="7"/>
        <v>1886</v>
      </c>
      <c r="AG42" s="107">
        <f t="shared" si="7"/>
        <v>1574.5</v>
      </c>
      <c r="AH42" s="107">
        <f t="shared" si="7"/>
        <v>1267.5999999999999</v>
      </c>
      <c r="AI42" s="107">
        <f t="shared" si="7"/>
        <v>757.5</v>
      </c>
      <c r="AJ42" s="107">
        <f t="shared" si="7"/>
        <v>352</v>
      </c>
      <c r="AK42" s="107">
        <f t="shared" si="7"/>
        <v>352</v>
      </c>
      <c r="AL42" s="107">
        <f t="shared" si="7"/>
        <v>251</v>
      </c>
      <c r="AM42" s="107">
        <f t="shared" si="7"/>
        <v>884.2</v>
      </c>
      <c r="AN42" s="107">
        <f t="shared" si="7"/>
        <v>1063.0999999999999</v>
      </c>
      <c r="AO42" s="107">
        <f t="shared" si="7"/>
        <v>965.9</v>
      </c>
      <c r="AP42" s="107">
        <f t="shared" si="7"/>
        <v>809</v>
      </c>
      <c r="AQ42" s="107">
        <f t="shared" si="7"/>
        <v>990.4</v>
      </c>
      <c r="AR42" s="107">
        <f t="shared" si="7"/>
        <v>1192.8</v>
      </c>
      <c r="AS42" s="107">
        <f t="shared" si="7"/>
        <v>1418.4</v>
      </c>
      <c r="AT42" s="107">
        <f t="shared" si="7"/>
        <v>1344.2</v>
      </c>
      <c r="AU42" s="107">
        <f t="shared" si="7"/>
        <v>1166.5999999999999</v>
      </c>
      <c r="AV42" s="107">
        <f t="shared" si="7"/>
        <v>1192.9000000000001</v>
      </c>
      <c r="AW42" s="107">
        <f t="shared" si="7"/>
        <v>1390.8</v>
      </c>
      <c r="AX42" s="107">
        <f t="shared" si="7"/>
        <v>1463.1</v>
      </c>
      <c r="AY42" s="107">
        <f t="shared" si="7"/>
        <v>1127.5</v>
      </c>
      <c r="AZ42" s="107">
        <f t="shared" si="7"/>
        <v>1077.3</v>
      </c>
      <c r="BA42" s="107">
        <f t="shared" si="7"/>
        <v>1062.5999999999999</v>
      </c>
      <c r="BB42" s="107">
        <f t="shared" si="7"/>
        <v>1090.5</v>
      </c>
      <c r="BC42" s="107">
        <f t="shared" si="7"/>
        <v>1080</v>
      </c>
      <c r="BD42" s="107">
        <f t="shared" si="7"/>
        <v>1062.8</v>
      </c>
      <c r="BE42" s="107">
        <f t="shared" si="7"/>
        <v>1105.5999999999999</v>
      </c>
      <c r="BF42" s="107">
        <f t="shared" si="7"/>
        <v>783.3</v>
      </c>
      <c r="BG42" s="107">
        <f t="shared" si="7"/>
        <v>805</v>
      </c>
      <c r="BH42" s="107">
        <f t="shared" si="7"/>
        <v>902.3</v>
      </c>
      <c r="BI42" s="107">
        <f t="shared" si="7"/>
        <v>977.1</v>
      </c>
      <c r="BJ42" s="107">
        <f t="shared" si="7"/>
        <v>808.1</v>
      </c>
      <c r="BK42" s="107">
        <f t="shared" si="7"/>
        <v>981.8</v>
      </c>
      <c r="BL42" s="107">
        <f t="shared" si="7"/>
        <v>994.1</v>
      </c>
      <c r="BM42" s="107">
        <f t="shared" si="7"/>
        <v>1111.5</v>
      </c>
      <c r="BN42" s="107">
        <f t="shared" si="7"/>
        <v>884.2</v>
      </c>
      <c r="BO42" s="107">
        <f t="shared" ref="BO42:CW42" si="8">SUM(BO37:BO41)</f>
        <v>690.3</v>
      </c>
      <c r="BP42" s="107">
        <f t="shared" si="8"/>
        <v>587.79999999999995</v>
      </c>
      <c r="BQ42" s="107">
        <f t="shared" si="8"/>
        <v>733.2</v>
      </c>
      <c r="BR42" s="107">
        <f t="shared" si="8"/>
        <v>1374.1</v>
      </c>
      <c r="BS42" s="107">
        <f t="shared" si="8"/>
        <v>1584.4</v>
      </c>
      <c r="BT42" s="107">
        <f t="shared" si="8"/>
        <v>1866</v>
      </c>
      <c r="BU42" s="107">
        <f t="shared" si="8"/>
        <v>1866</v>
      </c>
      <c r="BV42" s="107">
        <f t="shared" si="8"/>
        <v>2196</v>
      </c>
      <c r="BW42" s="107">
        <f t="shared" si="8"/>
        <v>2196</v>
      </c>
      <c r="BX42" s="107">
        <f t="shared" si="8"/>
        <v>2113.6</v>
      </c>
      <c r="BY42" s="107">
        <f t="shared" si="8"/>
        <v>1947.8</v>
      </c>
      <c r="BZ42" s="107">
        <f t="shared" si="8"/>
        <v>1519.2</v>
      </c>
      <c r="CA42" s="107">
        <f t="shared" si="8"/>
        <v>1281.7</v>
      </c>
      <c r="CB42" s="107">
        <f t="shared" si="8"/>
        <v>1167.5</v>
      </c>
      <c r="CC42" s="107">
        <f t="shared" si="8"/>
        <v>1251.5</v>
      </c>
      <c r="CD42" s="107">
        <f t="shared" si="8"/>
        <v>1547</v>
      </c>
      <c r="CE42" s="107">
        <f t="shared" si="8"/>
        <v>1701</v>
      </c>
      <c r="CF42" s="107">
        <f t="shared" si="8"/>
        <v>1701</v>
      </c>
      <c r="CG42" s="107">
        <f t="shared" si="8"/>
        <v>1701</v>
      </c>
      <c r="CH42" s="107">
        <f t="shared" si="8"/>
        <v>1716.1</v>
      </c>
      <c r="CI42" s="107">
        <f t="shared" si="8"/>
        <v>1743</v>
      </c>
      <c r="CJ42" s="107">
        <f t="shared" si="8"/>
        <v>1743</v>
      </c>
      <c r="CK42" s="107">
        <f t="shared" si="8"/>
        <v>1743</v>
      </c>
      <c r="CL42" s="107">
        <f t="shared" si="8"/>
        <v>1817</v>
      </c>
      <c r="CM42" s="107">
        <f t="shared" si="8"/>
        <v>1817</v>
      </c>
      <c r="CN42" s="107">
        <f t="shared" si="8"/>
        <v>1817</v>
      </c>
      <c r="CO42" s="107">
        <f t="shared" si="8"/>
        <v>1817</v>
      </c>
      <c r="CP42" s="107">
        <f t="shared" si="8"/>
        <v>1839</v>
      </c>
      <c r="CQ42" s="107">
        <f t="shared" si="8"/>
        <v>1839</v>
      </c>
      <c r="CR42" s="107">
        <f t="shared" si="8"/>
        <v>1839</v>
      </c>
      <c r="CS42" s="107">
        <f t="shared" si="8"/>
        <v>1839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35203.550000000003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1204.9000000000001</v>
      </c>
      <c r="C47" s="120">
        <v>1241.7</v>
      </c>
      <c r="D47" s="120">
        <v>1194.0999999999999</v>
      </c>
      <c r="E47" s="120">
        <v>1287.0999999999999</v>
      </c>
      <c r="F47" s="120">
        <v>1518</v>
      </c>
      <c r="G47" s="120">
        <v>1503.1</v>
      </c>
      <c r="H47" s="120">
        <v>1469.5</v>
      </c>
      <c r="I47" s="120">
        <v>1438.4</v>
      </c>
      <c r="J47" s="120">
        <v>1303.4000000000001</v>
      </c>
      <c r="K47" s="120">
        <v>1281.9000000000001</v>
      </c>
      <c r="L47" s="120">
        <v>1247.7</v>
      </c>
      <c r="M47" s="120">
        <v>1134.5</v>
      </c>
      <c r="N47" s="120">
        <v>1241.0999999999999</v>
      </c>
      <c r="O47" s="120">
        <v>1250.0999999999999</v>
      </c>
      <c r="P47" s="120">
        <v>1277.9000000000001</v>
      </c>
      <c r="Q47" s="120">
        <v>1281.5999999999999</v>
      </c>
      <c r="R47" s="120">
        <v>1188</v>
      </c>
      <c r="S47" s="120">
        <v>1302.7</v>
      </c>
      <c r="T47" s="120">
        <v>1385.2</v>
      </c>
      <c r="U47" s="120">
        <v>1369.5</v>
      </c>
      <c r="V47" s="120">
        <v>1398.5</v>
      </c>
      <c r="W47" s="120">
        <v>1375.3</v>
      </c>
      <c r="X47" s="120">
        <v>1424.5</v>
      </c>
      <c r="Y47" s="120">
        <v>1413.3</v>
      </c>
      <c r="Z47" s="120">
        <v>1368.1</v>
      </c>
      <c r="AA47" s="120">
        <v>1415.1</v>
      </c>
      <c r="AB47" s="120">
        <v>1391.8</v>
      </c>
      <c r="AC47" s="120">
        <v>1394.1</v>
      </c>
      <c r="AD47" s="120">
        <v>1511</v>
      </c>
      <c r="AE47" s="120">
        <v>1511</v>
      </c>
      <c r="AF47" s="120">
        <v>1511</v>
      </c>
      <c r="AG47" s="120">
        <v>1199.5</v>
      </c>
      <c r="AH47" s="120">
        <v>915.6</v>
      </c>
      <c r="AI47" s="120">
        <v>405.5</v>
      </c>
      <c r="AJ47" s="120"/>
      <c r="AK47" s="120"/>
      <c r="AL47" s="120"/>
      <c r="AM47" s="120">
        <v>633.20000000000005</v>
      </c>
      <c r="AN47" s="120">
        <v>812.1</v>
      </c>
      <c r="AO47" s="120">
        <v>714.9</v>
      </c>
      <c r="AP47" s="120">
        <v>524</v>
      </c>
      <c r="AQ47" s="120">
        <v>705.4</v>
      </c>
      <c r="AR47" s="120">
        <v>907.8</v>
      </c>
      <c r="AS47" s="120">
        <v>1133.4000000000001</v>
      </c>
      <c r="AT47" s="120">
        <v>1074.2</v>
      </c>
      <c r="AU47" s="120">
        <v>896.6</v>
      </c>
      <c r="AV47" s="120">
        <v>922.9</v>
      </c>
      <c r="AW47" s="120">
        <v>1120.8</v>
      </c>
      <c r="AX47" s="120">
        <v>1236.0999999999999</v>
      </c>
      <c r="AY47" s="120">
        <v>900.5</v>
      </c>
      <c r="AZ47" s="120">
        <v>850.3</v>
      </c>
      <c r="BA47" s="120">
        <v>835.6</v>
      </c>
      <c r="BB47" s="120">
        <v>780.5</v>
      </c>
      <c r="BC47" s="120">
        <v>770</v>
      </c>
      <c r="BD47" s="120">
        <v>752.8</v>
      </c>
      <c r="BE47" s="120">
        <v>795.6</v>
      </c>
      <c r="BF47" s="120">
        <v>497.3</v>
      </c>
      <c r="BG47" s="120">
        <v>519</v>
      </c>
      <c r="BH47" s="120">
        <v>616.29999999999995</v>
      </c>
      <c r="BI47" s="120">
        <v>691.1</v>
      </c>
      <c r="BJ47" s="120">
        <v>410.1</v>
      </c>
      <c r="BK47" s="120">
        <v>583.79999999999995</v>
      </c>
      <c r="BL47" s="120">
        <v>596.1</v>
      </c>
      <c r="BM47" s="120">
        <v>713.5</v>
      </c>
      <c r="BN47" s="120">
        <v>460.2</v>
      </c>
      <c r="BO47" s="120">
        <v>266.3</v>
      </c>
      <c r="BP47" s="120">
        <v>163.80000000000001</v>
      </c>
      <c r="BQ47" s="120">
        <v>309.2</v>
      </c>
      <c r="BR47" s="120">
        <v>927.1</v>
      </c>
      <c r="BS47" s="120">
        <v>1137.4000000000001</v>
      </c>
      <c r="BT47" s="120">
        <v>1419</v>
      </c>
      <c r="BU47" s="120">
        <v>1419</v>
      </c>
      <c r="BV47" s="120">
        <v>1402</v>
      </c>
      <c r="BW47" s="120">
        <v>1402</v>
      </c>
      <c r="BX47" s="120">
        <v>1319.6</v>
      </c>
      <c r="BY47" s="120">
        <v>1153.8</v>
      </c>
      <c r="BZ47" s="120">
        <v>1270.2</v>
      </c>
      <c r="CA47" s="120">
        <v>1032.7</v>
      </c>
      <c r="CB47" s="120">
        <v>918.5</v>
      </c>
      <c r="CC47" s="120">
        <v>1002.5</v>
      </c>
      <c r="CD47" s="120">
        <v>1322</v>
      </c>
      <c r="CE47" s="120">
        <v>1476</v>
      </c>
      <c r="CF47" s="120">
        <v>1476</v>
      </c>
      <c r="CG47" s="120">
        <v>1476</v>
      </c>
      <c r="CH47" s="120">
        <v>1400.1</v>
      </c>
      <c r="CI47" s="120">
        <v>1427</v>
      </c>
      <c r="CJ47" s="120">
        <v>1427</v>
      </c>
      <c r="CK47" s="120">
        <v>1427</v>
      </c>
      <c r="CL47" s="120">
        <v>1496</v>
      </c>
      <c r="CM47" s="120">
        <v>1496</v>
      </c>
      <c r="CN47" s="120">
        <v>1496</v>
      </c>
      <c r="CO47" s="120">
        <v>1496</v>
      </c>
      <c r="CP47" s="120">
        <v>1530</v>
      </c>
      <c r="CQ47" s="120">
        <v>1530</v>
      </c>
      <c r="CR47" s="120">
        <v>1530</v>
      </c>
      <c r="CS47" s="120">
        <v>1530</v>
      </c>
      <c r="CT47" s="122"/>
      <c r="CU47" s="122"/>
      <c r="CV47" s="122"/>
      <c r="CW47" s="121"/>
      <c r="CX47" s="97">
        <f t="array" ref="CX47">SUMPRODUCT(B47:CW47*0.25)</f>
        <v>26121.750000000004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195.8</v>
      </c>
      <c r="AA49" s="120">
        <v>195.8</v>
      </c>
      <c r="AB49" s="120">
        <v>195.8</v>
      </c>
      <c r="AC49" s="120">
        <v>195.8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500</v>
      </c>
      <c r="BW49" s="120">
        <v>500</v>
      </c>
      <c r="BX49" s="120">
        <v>500</v>
      </c>
      <c r="BY49" s="120">
        <v>500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695.8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1204.9000000000001</v>
      </c>
      <c r="C51" s="107">
        <f t="shared" ref="C51:BN51" si="9">SUM(C45:C50)</f>
        <v>1241.7</v>
      </c>
      <c r="D51" s="107">
        <f t="shared" si="9"/>
        <v>1194.0999999999999</v>
      </c>
      <c r="E51" s="107">
        <f t="shared" si="9"/>
        <v>1287.0999999999999</v>
      </c>
      <c r="F51" s="107">
        <f t="shared" si="9"/>
        <v>1518</v>
      </c>
      <c r="G51" s="107">
        <f t="shared" si="9"/>
        <v>1503.1</v>
      </c>
      <c r="H51" s="107">
        <f t="shared" si="9"/>
        <v>1469.5</v>
      </c>
      <c r="I51" s="107">
        <f t="shared" si="9"/>
        <v>1438.4</v>
      </c>
      <c r="J51" s="107">
        <f t="shared" si="9"/>
        <v>1303.4000000000001</v>
      </c>
      <c r="K51" s="107">
        <f t="shared" si="9"/>
        <v>1281.9000000000001</v>
      </c>
      <c r="L51" s="107">
        <f t="shared" si="9"/>
        <v>1247.7</v>
      </c>
      <c r="M51" s="107">
        <f t="shared" si="9"/>
        <v>1134.5</v>
      </c>
      <c r="N51" s="107">
        <f t="shared" si="9"/>
        <v>1241.0999999999999</v>
      </c>
      <c r="O51" s="107">
        <f t="shared" si="9"/>
        <v>1250.0999999999999</v>
      </c>
      <c r="P51" s="107">
        <f t="shared" si="9"/>
        <v>1277.9000000000001</v>
      </c>
      <c r="Q51" s="107">
        <f t="shared" si="9"/>
        <v>1281.5999999999999</v>
      </c>
      <c r="R51" s="107">
        <f t="shared" si="9"/>
        <v>1188</v>
      </c>
      <c r="S51" s="107">
        <f t="shared" si="9"/>
        <v>1302.7</v>
      </c>
      <c r="T51" s="107">
        <f t="shared" si="9"/>
        <v>1385.2</v>
      </c>
      <c r="U51" s="107">
        <f t="shared" si="9"/>
        <v>1369.5</v>
      </c>
      <c r="V51" s="107">
        <f t="shared" si="9"/>
        <v>1398.5</v>
      </c>
      <c r="W51" s="107">
        <f t="shared" si="9"/>
        <v>1375.3</v>
      </c>
      <c r="X51" s="107">
        <f t="shared" si="9"/>
        <v>1424.5</v>
      </c>
      <c r="Y51" s="107">
        <f t="shared" si="9"/>
        <v>1413.3</v>
      </c>
      <c r="Z51" s="107">
        <f t="shared" si="9"/>
        <v>1563.8999999999999</v>
      </c>
      <c r="AA51" s="107">
        <f t="shared" si="9"/>
        <v>1610.8999999999999</v>
      </c>
      <c r="AB51" s="107">
        <f t="shared" si="9"/>
        <v>1587.6</v>
      </c>
      <c r="AC51" s="107">
        <f t="shared" si="9"/>
        <v>1589.8999999999999</v>
      </c>
      <c r="AD51" s="107">
        <f t="shared" si="9"/>
        <v>1511</v>
      </c>
      <c r="AE51" s="107">
        <f t="shared" si="9"/>
        <v>1511</v>
      </c>
      <c r="AF51" s="107">
        <f t="shared" si="9"/>
        <v>1511</v>
      </c>
      <c r="AG51" s="107">
        <f t="shared" si="9"/>
        <v>1199.5</v>
      </c>
      <c r="AH51" s="107">
        <f t="shared" si="9"/>
        <v>915.6</v>
      </c>
      <c r="AI51" s="107">
        <f t="shared" si="9"/>
        <v>405.5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633.20000000000005</v>
      </c>
      <c r="AN51" s="107">
        <f t="shared" si="9"/>
        <v>812.1</v>
      </c>
      <c r="AO51" s="107">
        <f t="shared" si="9"/>
        <v>714.9</v>
      </c>
      <c r="AP51" s="107">
        <f t="shared" si="9"/>
        <v>524</v>
      </c>
      <c r="AQ51" s="107">
        <f t="shared" si="9"/>
        <v>705.4</v>
      </c>
      <c r="AR51" s="107">
        <f t="shared" si="9"/>
        <v>907.8</v>
      </c>
      <c r="AS51" s="107">
        <f t="shared" si="9"/>
        <v>1133.4000000000001</v>
      </c>
      <c r="AT51" s="107">
        <f t="shared" si="9"/>
        <v>1074.2</v>
      </c>
      <c r="AU51" s="107">
        <f t="shared" si="9"/>
        <v>896.6</v>
      </c>
      <c r="AV51" s="107">
        <f t="shared" si="9"/>
        <v>922.9</v>
      </c>
      <c r="AW51" s="107">
        <f t="shared" si="9"/>
        <v>1120.8</v>
      </c>
      <c r="AX51" s="107">
        <f t="shared" si="9"/>
        <v>1236.0999999999999</v>
      </c>
      <c r="AY51" s="107">
        <f t="shared" si="9"/>
        <v>900.5</v>
      </c>
      <c r="AZ51" s="107">
        <f t="shared" si="9"/>
        <v>850.3</v>
      </c>
      <c r="BA51" s="107">
        <f t="shared" si="9"/>
        <v>835.6</v>
      </c>
      <c r="BB51" s="107">
        <f t="shared" si="9"/>
        <v>780.5</v>
      </c>
      <c r="BC51" s="107">
        <f t="shared" si="9"/>
        <v>770</v>
      </c>
      <c r="BD51" s="107">
        <f t="shared" si="9"/>
        <v>752.8</v>
      </c>
      <c r="BE51" s="107">
        <f t="shared" si="9"/>
        <v>795.6</v>
      </c>
      <c r="BF51" s="107">
        <f t="shared" si="9"/>
        <v>497.3</v>
      </c>
      <c r="BG51" s="107">
        <f t="shared" si="9"/>
        <v>519</v>
      </c>
      <c r="BH51" s="107">
        <f t="shared" si="9"/>
        <v>616.29999999999995</v>
      </c>
      <c r="BI51" s="107">
        <f t="shared" si="9"/>
        <v>691.1</v>
      </c>
      <c r="BJ51" s="107">
        <f t="shared" si="9"/>
        <v>410.1</v>
      </c>
      <c r="BK51" s="107">
        <f t="shared" si="9"/>
        <v>583.79999999999995</v>
      </c>
      <c r="BL51" s="107">
        <f t="shared" si="9"/>
        <v>596.1</v>
      </c>
      <c r="BM51" s="107">
        <f t="shared" si="9"/>
        <v>713.5</v>
      </c>
      <c r="BN51" s="107">
        <f t="shared" si="9"/>
        <v>460.2</v>
      </c>
      <c r="BO51" s="107">
        <f t="shared" ref="BO51:CW51" si="10">SUM(BO45:BO50)</f>
        <v>266.3</v>
      </c>
      <c r="BP51" s="107">
        <f t="shared" si="10"/>
        <v>163.80000000000001</v>
      </c>
      <c r="BQ51" s="107">
        <f t="shared" si="10"/>
        <v>309.2</v>
      </c>
      <c r="BR51" s="107">
        <f t="shared" si="10"/>
        <v>927.1</v>
      </c>
      <c r="BS51" s="107">
        <f t="shared" si="10"/>
        <v>1137.4000000000001</v>
      </c>
      <c r="BT51" s="107">
        <f t="shared" si="10"/>
        <v>1419</v>
      </c>
      <c r="BU51" s="107">
        <f t="shared" si="10"/>
        <v>1419</v>
      </c>
      <c r="BV51" s="107">
        <f t="shared" si="10"/>
        <v>1902</v>
      </c>
      <c r="BW51" s="107">
        <f t="shared" si="10"/>
        <v>1902</v>
      </c>
      <c r="BX51" s="107">
        <f t="shared" si="10"/>
        <v>1819.6</v>
      </c>
      <c r="BY51" s="107">
        <f t="shared" si="10"/>
        <v>1653.8</v>
      </c>
      <c r="BZ51" s="107">
        <f t="shared" si="10"/>
        <v>1270.2</v>
      </c>
      <c r="CA51" s="107">
        <f t="shared" si="10"/>
        <v>1032.7</v>
      </c>
      <c r="CB51" s="107">
        <f t="shared" si="10"/>
        <v>918.5</v>
      </c>
      <c r="CC51" s="107">
        <f t="shared" si="10"/>
        <v>1002.5</v>
      </c>
      <c r="CD51" s="107">
        <f t="shared" si="10"/>
        <v>1322</v>
      </c>
      <c r="CE51" s="107">
        <f t="shared" si="10"/>
        <v>1476</v>
      </c>
      <c r="CF51" s="107">
        <f t="shared" si="10"/>
        <v>1476</v>
      </c>
      <c r="CG51" s="107">
        <f t="shared" si="10"/>
        <v>1476</v>
      </c>
      <c r="CH51" s="107">
        <f t="shared" si="10"/>
        <v>1400.1</v>
      </c>
      <c r="CI51" s="107">
        <f t="shared" si="10"/>
        <v>1427</v>
      </c>
      <c r="CJ51" s="107">
        <f t="shared" si="10"/>
        <v>1427</v>
      </c>
      <c r="CK51" s="107">
        <f t="shared" si="10"/>
        <v>1427</v>
      </c>
      <c r="CL51" s="107">
        <f t="shared" si="10"/>
        <v>1496</v>
      </c>
      <c r="CM51" s="107">
        <f t="shared" si="10"/>
        <v>1496</v>
      </c>
      <c r="CN51" s="107">
        <f t="shared" si="10"/>
        <v>1496</v>
      </c>
      <c r="CO51" s="107">
        <f t="shared" si="10"/>
        <v>1496</v>
      </c>
      <c r="CP51" s="107">
        <f t="shared" si="10"/>
        <v>1530</v>
      </c>
      <c r="CQ51" s="107">
        <f t="shared" si="10"/>
        <v>1530</v>
      </c>
      <c r="CR51" s="107">
        <f t="shared" si="10"/>
        <v>1530</v>
      </c>
      <c r="CS51" s="107">
        <f t="shared" si="10"/>
        <v>1530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26817.550000000003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4918.8919999999998</v>
      </c>
      <c r="C54" s="107">
        <f t="shared" ref="C54:BN54" si="13">C18+C28+C42</f>
        <v>4888.567</v>
      </c>
      <c r="D54" s="107">
        <f t="shared" si="13"/>
        <v>4840.723</v>
      </c>
      <c r="E54" s="107">
        <f t="shared" si="13"/>
        <v>4779.5879999999997</v>
      </c>
      <c r="F54" s="107">
        <f t="shared" si="13"/>
        <v>4699.6859999999997</v>
      </c>
      <c r="G54" s="107">
        <f t="shared" si="13"/>
        <v>4697.067</v>
      </c>
      <c r="H54" s="107">
        <f t="shared" si="13"/>
        <v>4670.9690000000001</v>
      </c>
      <c r="I54" s="107">
        <f t="shared" si="13"/>
        <v>4636.7460000000001</v>
      </c>
      <c r="J54" s="107">
        <f t="shared" si="13"/>
        <v>4528.17</v>
      </c>
      <c r="K54" s="107">
        <f t="shared" si="13"/>
        <v>4503.2579999999998</v>
      </c>
      <c r="L54" s="107">
        <f t="shared" si="13"/>
        <v>4461.8670000000002</v>
      </c>
      <c r="M54" s="107">
        <f t="shared" si="13"/>
        <v>4451.0119999999997</v>
      </c>
      <c r="N54" s="107">
        <f t="shared" si="13"/>
        <v>4406.6239999999998</v>
      </c>
      <c r="O54" s="107">
        <f t="shared" si="13"/>
        <v>4404.2610000000004</v>
      </c>
      <c r="P54" s="107">
        <f t="shared" si="13"/>
        <v>4430.7920000000004</v>
      </c>
      <c r="Q54" s="107">
        <f t="shared" si="13"/>
        <v>4438.527</v>
      </c>
      <c r="R54" s="107">
        <f t="shared" si="13"/>
        <v>4462.5460000000003</v>
      </c>
      <c r="S54" s="107">
        <f t="shared" si="13"/>
        <v>4507.3</v>
      </c>
      <c r="T54" s="107">
        <f t="shared" si="13"/>
        <v>4591.9120000000003</v>
      </c>
      <c r="U54" s="107">
        <f t="shared" si="13"/>
        <v>4656.3629999999994</v>
      </c>
      <c r="V54" s="107">
        <f t="shared" si="13"/>
        <v>4834.893</v>
      </c>
      <c r="W54" s="107">
        <f t="shared" si="13"/>
        <v>4950.5649999999996</v>
      </c>
      <c r="X54" s="107">
        <f t="shared" si="13"/>
        <v>5071.9629999999997</v>
      </c>
      <c r="Y54" s="107">
        <f t="shared" si="13"/>
        <v>5215.9059999999999</v>
      </c>
      <c r="Z54" s="107">
        <f t="shared" si="13"/>
        <v>5491.2169999999996</v>
      </c>
      <c r="AA54" s="107">
        <f t="shared" si="13"/>
        <v>5618.5739999999996</v>
      </c>
      <c r="AB54" s="107">
        <f t="shared" si="13"/>
        <v>5761.9719999999998</v>
      </c>
      <c r="AC54" s="107">
        <f t="shared" si="13"/>
        <v>5942.6689999999999</v>
      </c>
      <c r="AD54" s="107">
        <f t="shared" si="13"/>
        <v>6159.6929999999993</v>
      </c>
      <c r="AE54" s="107">
        <f t="shared" si="13"/>
        <v>6297.1620000000003</v>
      </c>
      <c r="AF54" s="107">
        <f t="shared" si="13"/>
        <v>6402.7070000000003</v>
      </c>
      <c r="AG54" s="107">
        <f t="shared" si="13"/>
        <v>6492.2999999999993</v>
      </c>
      <c r="AH54" s="107">
        <f t="shared" si="13"/>
        <v>6674.9030000000002</v>
      </c>
      <c r="AI54" s="107">
        <f t="shared" si="13"/>
        <v>6695.9079999999994</v>
      </c>
      <c r="AJ54" s="107">
        <f t="shared" si="13"/>
        <v>6789.5199999999995</v>
      </c>
      <c r="AK54" s="107">
        <f t="shared" si="13"/>
        <v>6877.3040000000001</v>
      </c>
      <c r="AL54" s="107">
        <f t="shared" si="13"/>
        <v>7284.4740000000002</v>
      </c>
      <c r="AM54" s="107">
        <f t="shared" si="13"/>
        <v>6775.9989999999998</v>
      </c>
      <c r="AN54" s="107">
        <f t="shared" si="13"/>
        <v>6770.6990000000005</v>
      </c>
      <c r="AO54" s="107">
        <f t="shared" si="13"/>
        <v>6879.9019999999991</v>
      </c>
      <c r="AP54" s="107">
        <f t="shared" si="13"/>
        <v>6855.0559999999996</v>
      </c>
      <c r="AQ54" s="107">
        <f t="shared" si="13"/>
        <v>6864.6549999999988</v>
      </c>
      <c r="AR54" s="107">
        <f t="shared" si="13"/>
        <v>6874.3949999999995</v>
      </c>
      <c r="AS54" s="107">
        <f t="shared" si="13"/>
        <v>6890.2420000000002</v>
      </c>
      <c r="AT54" s="107">
        <f t="shared" si="13"/>
        <v>6983.954999999999</v>
      </c>
      <c r="AU54" s="107">
        <f t="shared" si="13"/>
        <v>6961.1409999999996</v>
      </c>
      <c r="AV54" s="107">
        <f t="shared" si="13"/>
        <v>6972.9149999999991</v>
      </c>
      <c r="AW54" s="107">
        <f t="shared" si="13"/>
        <v>6979.0829999999996</v>
      </c>
      <c r="AX54" s="107">
        <f t="shared" si="13"/>
        <v>6957.3559999999998</v>
      </c>
      <c r="AY54" s="107">
        <f t="shared" si="13"/>
        <v>6961.96</v>
      </c>
      <c r="AZ54" s="107">
        <f t="shared" si="13"/>
        <v>6937.8229999999994</v>
      </c>
      <c r="BA54" s="107">
        <f t="shared" si="13"/>
        <v>6901.2609999999986</v>
      </c>
      <c r="BB54" s="107">
        <f t="shared" si="13"/>
        <v>6870.6479999999992</v>
      </c>
      <c r="BC54" s="107">
        <f t="shared" si="13"/>
        <v>6829.0389999999998</v>
      </c>
      <c r="BD54" s="107">
        <f t="shared" si="13"/>
        <v>6779.7429999999995</v>
      </c>
      <c r="BE54" s="107">
        <f t="shared" si="13"/>
        <v>6741.3189999999995</v>
      </c>
      <c r="BF54" s="107">
        <f t="shared" si="13"/>
        <v>6646.1480000000001</v>
      </c>
      <c r="BG54" s="107">
        <f t="shared" si="13"/>
        <v>6625.6139999999996</v>
      </c>
      <c r="BH54" s="107">
        <f t="shared" si="13"/>
        <v>6577.8109999999997</v>
      </c>
      <c r="BI54" s="107">
        <f t="shared" si="13"/>
        <v>6548.32</v>
      </c>
      <c r="BJ54" s="107">
        <f t="shared" si="13"/>
        <v>6565.652</v>
      </c>
      <c r="BK54" s="107">
        <f t="shared" si="13"/>
        <v>6545.91</v>
      </c>
      <c r="BL54" s="107">
        <f t="shared" si="13"/>
        <v>6531.6469999999999</v>
      </c>
      <c r="BM54" s="107">
        <f t="shared" si="13"/>
        <v>6517.7619999999997</v>
      </c>
      <c r="BN54" s="107">
        <f t="shared" si="13"/>
        <v>6404.817</v>
      </c>
      <c r="BO54" s="107">
        <f t="shared" ref="BO54:CX54" si="14">BO18+BO28+BO42</f>
        <v>6294.9940000000015</v>
      </c>
      <c r="BP54" s="107">
        <f t="shared" si="14"/>
        <v>6335.0170000000007</v>
      </c>
      <c r="BQ54" s="107">
        <f t="shared" si="14"/>
        <v>6393.2490000000007</v>
      </c>
      <c r="BR54" s="107">
        <f t="shared" si="14"/>
        <v>6269.4069999999992</v>
      </c>
      <c r="BS54" s="107">
        <f t="shared" si="14"/>
        <v>6345.9480000000003</v>
      </c>
      <c r="BT54" s="107">
        <f t="shared" si="14"/>
        <v>6339.0680000000002</v>
      </c>
      <c r="BU54" s="107">
        <f t="shared" si="14"/>
        <v>6409.9850000000006</v>
      </c>
      <c r="BV54" s="107">
        <f t="shared" si="14"/>
        <v>6576.3339999999998</v>
      </c>
      <c r="BW54" s="107">
        <f t="shared" si="14"/>
        <v>6593.3820000000005</v>
      </c>
      <c r="BX54" s="107">
        <f t="shared" si="14"/>
        <v>6756.9790000000012</v>
      </c>
      <c r="BY54" s="107">
        <f t="shared" si="14"/>
        <v>6833.6020000000017</v>
      </c>
      <c r="BZ54" s="107">
        <f t="shared" si="14"/>
        <v>7091.2970000000005</v>
      </c>
      <c r="CA54" s="107">
        <f t="shared" si="14"/>
        <v>7152.8969999999999</v>
      </c>
      <c r="CB54" s="107">
        <f t="shared" si="14"/>
        <v>7210.85</v>
      </c>
      <c r="CC54" s="107">
        <f t="shared" si="14"/>
        <v>7217.7629999999999</v>
      </c>
      <c r="CD54" s="107">
        <f t="shared" si="14"/>
        <v>7535.4330000000009</v>
      </c>
      <c r="CE54" s="107">
        <f t="shared" si="14"/>
        <v>7518.1410000000005</v>
      </c>
      <c r="CF54" s="107">
        <f t="shared" si="14"/>
        <v>7446.063000000001</v>
      </c>
      <c r="CG54" s="107">
        <f t="shared" si="14"/>
        <v>7295.326</v>
      </c>
      <c r="CH54" s="107">
        <f t="shared" si="14"/>
        <v>7107.7070000000003</v>
      </c>
      <c r="CI54" s="107">
        <f t="shared" si="14"/>
        <v>6981.9210000000003</v>
      </c>
      <c r="CJ54" s="107">
        <f t="shared" si="14"/>
        <v>6857.1930000000002</v>
      </c>
      <c r="CK54" s="107">
        <f t="shared" si="14"/>
        <v>6734.2129999999997</v>
      </c>
      <c r="CL54" s="107">
        <f t="shared" si="14"/>
        <v>6340.87</v>
      </c>
      <c r="CM54" s="107">
        <f t="shared" si="14"/>
        <v>6202.067</v>
      </c>
      <c r="CN54" s="107">
        <f t="shared" si="14"/>
        <v>6010.4679999999998</v>
      </c>
      <c r="CO54" s="107">
        <f t="shared" si="14"/>
        <v>5914.1270000000004</v>
      </c>
      <c r="CP54" s="107">
        <f t="shared" si="14"/>
        <v>5739.9210000000003</v>
      </c>
      <c r="CQ54" s="107">
        <f t="shared" si="14"/>
        <v>5610.5770000000002</v>
      </c>
      <c r="CR54" s="107">
        <f t="shared" si="14"/>
        <v>5502.3919999999998</v>
      </c>
      <c r="CS54" s="107">
        <f t="shared" si="14"/>
        <v>5408.4409999999998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147078.27600000001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4918.8519999999999</v>
      </c>
      <c r="C5" s="25">
        <v>4888.5439999999999</v>
      </c>
      <c r="D5" s="25">
        <v>4840.7060000000001</v>
      </c>
      <c r="E5" s="25">
        <v>4779.6149999999998</v>
      </c>
      <c r="F5" s="25">
        <v>4699.6859999999997</v>
      </c>
      <c r="G5" s="25">
        <v>4697.0870000000004</v>
      </c>
      <c r="H5" s="25">
        <v>4671.01</v>
      </c>
      <c r="I5" s="25">
        <v>4636.7640000000001</v>
      </c>
      <c r="J5" s="25">
        <v>4528.1459999999997</v>
      </c>
      <c r="K5" s="25">
        <v>4503.3050000000003</v>
      </c>
      <c r="L5" s="25">
        <v>4461.9059999999999</v>
      </c>
      <c r="M5" s="25">
        <v>4450.9639999999999</v>
      </c>
      <c r="N5" s="25">
        <v>4406.6589999999997</v>
      </c>
      <c r="O5" s="25">
        <v>4404.2579999999998</v>
      </c>
      <c r="P5" s="25">
        <v>4430.7439999999997</v>
      </c>
      <c r="Q5" s="25">
        <v>4438.5029999999997</v>
      </c>
      <c r="R5" s="25">
        <v>4462.5200000000004</v>
      </c>
      <c r="S5" s="25">
        <v>4507.3090000000002</v>
      </c>
      <c r="T5" s="25">
        <v>4591.8779999999997</v>
      </c>
      <c r="U5" s="25">
        <v>4656.3879999999999</v>
      </c>
      <c r="V5" s="25">
        <v>4834.9229999999998</v>
      </c>
      <c r="W5" s="25">
        <v>4950.5389999999998</v>
      </c>
      <c r="X5" s="25">
        <v>5072.0029999999997</v>
      </c>
      <c r="Y5" s="25">
        <v>5215.9129999999996</v>
      </c>
      <c r="Z5" s="25">
        <v>5491.2330000000002</v>
      </c>
      <c r="AA5" s="25">
        <v>5618.634</v>
      </c>
      <c r="AB5" s="25">
        <v>5761.9830000000002</v>
      </c>
      <c r="AC5" s="25">
        <v>5942.7089999999998</v>
      </c>
      <c r="AD5" s="25">
        <v>6159.6930000000002</v>
      </c>
      <c r="AE5" s="25">
        <v>6297.1620000000003</v>
      </c>
      <c r="AF5" s="25">
        <v>6402.7070000000003</v>
      </c>
      <c r="AG5" s="25">
        <v>6492.2929999999997</v>
      </c>
      <c r="AH5" s="25">
        <v>6674.8860000000004</v>
      </c>
      <c r="AI5" s="25">
        <v>6695.91</v>
      </c>
      <c r="AJ5" s="25">
        <v>6789.482</v>
      </c>
      <c r="AK5" s="25">
        <v>6877.3</v>
      </c>
      <c r="AL5" s="25">
        <v>7284.4319999999998</v>
      </c>
      <c r="AM5" s="25">
        <v>6776.0429999999997</v>
      </c>
      <c r="AN5" s="25">
        <v>6770.7290000000003</v>
      </c>
      <c r="AO5" s="25">
        <v>6879.8639999999996</v>
      </c>
      <c r="AP5" s="25">
        <v>6855.0659999999998</v>
      </c>
      <c r="AQ5" s="25">
        <v>6864.6570000000002</v>
      </c>
      <c r="AR5" s="25">
        <v>6874.4350000000004</v>
      </c>
      <c r="AS5" s="25">
        <v>6890.2070000000003</v>
      </c>
      <c r="AT5" s="25">
        <v>6983.9549999999999</v>
      </c>
      <c r="AU5" s="25">
        <v>6961.14</v>
      </c>
      <c r="AV5" s="25">
        <v>6972.9139999999998</v>
      </c>
      <c r="AW5" s="25">
        <v>6979.0820000000003</v>
      </c>
      <c r="AX5" s="25">
        <v>6957.3909999999996</v>
      </c>
      <c r="AY5" s="25">
        <v>6961.9939999999997</v>
      </c>
      <c r="AZ5" s="25">
        <v>6937.8370000000004</v>
      </c>
      <c r="BA5" s="25">
        <v>6901.2179999999998</v>
      </c>
      <c r="BB5" s="25">
        <v>6870.6109999999999</v>
      </c>
      <c r="BC5" s="25">
        <v>6829.0730000000003</v>
      </c>
      <c r="BD5" s="25">
        <v>6779.7790000000005</v>
      </c>
      <c r="BE5" s="25">
        <v>6741.3509999999997</v>
      </c>
      <c r="BF5" s="25">
        <v>6646.1530000000002</v>
      </c>
      <c r="BG5" s="25">
        <v>6625.6610000000001</v>
      </c>
      <c r="BH5" s="25">
        <v>6577.7830000000004</v>
      </c>
      <c r="BI5" s="25">
        <v>6548.2860000000001</v>
      </c>
      <c r="BJ5" s="25">
        <v>6565.6210000000001</v>
      </c>
      <c r="BK5" s="25">
        <v>6545.9390000000003</v>
      </c>
      <c r="BL5" s="25">
        <v>6531.6949999999997</v>
      </c>
      <c r="BM5" s="25">
        <v>6517.7269999999999</v>
      </c>
      <c r="BN5" s="25">
        <v>6404.8450000000003</v>
      </c>
      <c r="BO5" s="25">
        <v>6295.0069999999996</v>
      </c>
      <c r="BP5" s="25">
        <v>6335.0479999999998</v>
      </c>
      <c r="BQ5" s="25">
        <v>6393.241</v>
      </c>
      <c r="BR5" s="25">
        <v>6269.3630000000003</v>
      </c>
      <c r="BS5" s="25">
        <v>6345.9260000000004</v>
      </c>
      <c r="BT5" s="25">
        <v>6339.0680000000002</v>
      </c>
      <c r="BU5" s="25">
        <v>6409.9849999999997</v>
      </c>
      <c r="BV5" s="25">
        <v>6576.3339999999998</v>
      </c>
      <c r="BW5" s="25">
        <v>6593.3819999999996</v>
      </c>
      <c r="BX5" s="25">
        <v>6756.9440000000004</v>
      </c>
      <c r="BY5" s="25">
        <v>6833.6220000000003</v>
      </c>
      <c r="BZ5" s="25">
        <v>7091.2269999999999</v>
      </c>
      <c r="CA5" s="25">
        <v>7152.826</v>
      </c>
      <c r="CB5" s="25">
        <v>7210.8130000000001</v>
      </c>
      <c r="CC5" s="25">
        <v>7217.7370000000001</v>
      </c>
      <c r="CD5" s="25">
        <v>7535.4679999999998</v>
      </c>
      <c r="CE5" s="25">
        <v>7518.1409999999996</v>
      </c>
      <c r="CF5" s="25">
        <v>7446.0630000000001</v>
      </c>
      <c r="CG5" s="25">
        <v>7295.326</v>
      </c>
      <c r="CH5" s="25">
        <v>7107.6980000000003</v>
      </c>
      <c r="CI5" s="25">
        <v>6981.9210000000003</v>
      </c>
      <c r="CJ5" s="25">
        <v>6857.1930000000002</v>
      </c>
      <c r="CK5" s="25">
        <v>6734.2129999999997</v>
      </c>
      <c r="CL5" s="25">
        <v>6340.8239999999996</v>
      </c>
      <c r="CM5" s="25">
        <v>6202.0209999999997</v>
      </c>
      <c r="CN5" s="25">
        <v>6010.4219999999996</v>
      </c>
      <c r="CO5" s="25">
        <v>5914.0810000000001</v>
      </c>
      <c r="CP5" s="25">
        <v>5739.9560000000001</v>
      </c>
      <c r="CQ5" s="25">
        <v>5610.6120000000001</v>
      </c>
      <c r="CR5" s="25">
        <v>5502.4269999999997</v>
      </c>
      <c r="CS5" s="25">
        <v>5408.4759999999997</v>
      </c>
      <c r="CT5" s="26"/>
      <c r="CU5" s="26"/>
      <c r="CV5" s="26"/>
      <c r="CW5" s="27"/>
      <c r="CX5" s="28">
        <f t="array" ref="CX5">SUMPRODUCT(B5:CW5*0.25)</f>
        <v>147078.26674999998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112.23</v>
      </c>
      <c r="C8" s="37">
        <v>65.930000000000007</v>
      </c>
      <c r="D8" s="37">
        <v>63.57</v>
      </c>
      <c r="E8" s="37">
        <v>75.58</v>
      </c>
      <c r="F8" s="37">
        <v>115</v>
      </c>
      <c r="G8" s="37">
        <v>71.13</v>
      </c>
      <c r="H8" s="37">
        <v>63.86</v>
      </c>
      <c r="I8" s="37">
        <v>61.92</v>
      </c>
      <c r="J8" s="37">
        <v>65.290000000000006</v>
      </c>
      <c r="K8" s="37">
        <v>61.37</v>
      </c>
      <c r="L8" s="37">
        <v>83.15</v>
      </c>
      <c r="M8" s="37">
        <v>90</v>
      </c>
      <c r="N8" s="37">
        <v>83.79</v>
      </c>
      <c r="O8" s="37">
        <v>88.7</v>
      </c>
      <c r="P8" s="37">
        <v>56.33</v>
      </c>
      <c r="Q8" s="37">
        <v>60.89</v>
      </c>
      <c r="R8" s="37">
        <v>90</v>
      </c>
      <c r="S8" s="37">
        <v>90</v>
      </c>
      <c r="T8" s="37">
        <v>64</v>
      </c>
      <c r="U8" s="37">
        <v>90</v>
      </c>
      <c r="V8" s="37">
        <v>114.51</v>
      </c>
      <c r="W8" s="37">
        <v>123</v>
      </c>
      <c r="X8" s="37">
        <v>128.09</v>
      </c>
      <c r="Y8" s="37">
        <v>121.51</v>
      </c>
      <c r="Z8" s="37">
        <v>143.83000000000001</v>
      </c>
      <c r="AA8" s="37">
        <v>170.77</v>
      </c>
      <c r="AB8" s="37">
        <v>168.83</v>
      </c>
      <c r="AC8" s="37">
        <v>123.1</v>
      </c>
      <c r="AD8" s="37">
        <v>183.89</v>
      </c>
      <c r="AE8" s="37">
        <v>141.36000000000001</v>
      </c>
      <c r="AF8" s="37">
        <v>89.43</v>
      </c>
      <c r="AG8" s="37">
        <v>21.12</v>
      </c>
      <c r="AH8" s="37">
        <v>27.58</v>
      </c>
      <c r="AI8" s="37">
        <v>14.99</v>
      </c>
      <c r="AJ8" s="37">
        <v>5.37</v>
      </c>
      <c r="AK8" s="37">
        <v>0.01</v>
      </c>
      <c r="AL8" s="37">
        <v>0.01</v>
      </c>
      <c r="AM8" s="37">
        <v>0</v>
      </c>
      <c r="AN8" s="37">
        <v>-0.1</v>
      </c>
      <c r="AO8" s="37">
        <v>-0.2</v>
      </c>
      <c r="AP8" s="37">
        <v>-1.01</v>
      </c>
      <c r="AQ8" s="37">
        <v>-5</v>
      </c>
      <c r="AR8" s="37">
        <v>-10.01</v>
      </c>
      <c r="AS8" s="37">
        <v>-25</v>
      </c>
      <c r="AT8" s="37">
        <v>-16.309999999999999</v>
      </c>
      <c r="AU8" s="37">
        <v>-15</v>
      </c>
      <c r="AV8" s="37">
        <v>-15</v>
      </c>
      <c r="AW8" s="37">
        <v>-25</v>
      </c>
      <c r="AX8" s="37">
        <v>-25.02</v>
      </c>
      <c r="AY8" s="37">
        <v>-15</v>
      </c>
      <c r="AZ8" s="37">
        <v>-10</v>
      </c>
      <c r="BA8" s="37">
        <v>-10</v>
      </c>
      <c r="BB8" s="37">
        <v>-6.01</v>
      </c>
      <c r="BC8" s="37">
        <v>-10</v>
      </c>
      <c r="BD8" s="37">
        <v>-9.99</v>
      </c>
      <c r="BE8" s="37">
        <v>-6.28</v>
      </c>
      <c r="BF8" s="37">
        <v>-5</v>
      </c>
      <c r="BG8" s="37">
        <v>-3.92</v>
      </c>
      <c r="BH8" s="37">
        <v>-3.92</v>
      </c>
      <c r="BI8" s="37">
        <v>-2.0099999999999998</v>
      </c>
      <c r="BJ8" s="37">
        <v>-1.01</v>
      </c>
      <c r="BK8" s="37">
        <v>-1.01</v>
      </c>
      <c r="BL8" s="37">
        <v>-1.01</v>
      </c>
      <c r="BM8" s="37">
        <v>-0.2</v>
      </c>
      <c r="BN8" s="37">
        <v>-0.1</v>
      </c>
      <c r="BO8" s="37">
        <v>0</v>
      </c>
      <c r="BP8" s="37">
        <v>0</v>
      </c>
      <c r="BQ8" s="37">
        <v>0.01</v>
      </c>
      <c r="BR8" s="37">
        <v>0</v>
      </c>
      <c r="BS8" s="37">
        <v>0.01</v>
      </c>
      <c r="BT8" s="37">
        <v>110</v>
      </c>
      <c r="BU8" s="37">
        <v>123.07</v>
      </c>
      <c r="BV8" s="37">
        <v>127.54</v>
      </c>
      <c r="BW8" s="37">
        <v>176.43</v>
      </c>
      <c r="BX8" s="37">
        <v>145.01</v>
      </c>
      <c r="BY8" s="37">
        <v>185.89</v>
      </c>
      <c r="BZ8" s="37">
        <v>150.72</v>
      </c>
      <c r="CA8" s="37">
        <v>160.85</v>
      </c>
      <c r="CB8" s="37">
        <v>182.28</v>
      </c>
      <c r="CC8" s="37">
        <v>175.2</v>
      </c>
      <c r="CD8" s="37">
        <v>177.89</v>
      </c>
      <c r="CE8" s="37">
        <v>174.56</v>
      </c>
      <c r="CF8" s="37">
        <v>149.12</v>
      </c>
      <c r="CG8" s="37">
        <v>150.82</v>
      </c>
      <c r="CH8" s="37">
        <v>155.81</v>
      </c>
      <c r="CI8" s="37">
        <v>146.52000000000001</v>
      </c>
      <c r="CJ8" s="37">
        <v>139.11000000000001</v>
      </c>
      <c r="CK8" s="37">
        <v>141.18</v>
      </c>
      <c r="CL8" s="37">
        <v>141.51</v>
      </c>
      <c r="CM8" s="37">
        <v>145.04</v>
      </c>
      <c r="CN8" s="37">
        <v>160.59</v>
      </c>
      <c r="CO8" s="37">
        <v>138.52000000000001</v>
      </c>
      <c r="CP8" s="37">
        <v>127.65</v>
      </c>
      <c r="CQ8" s="37">
        <v>121.08</v>
      </c>
      <c r="CR8" s="37">
        <v>121.37</v>
      </c>
      <c r="CS8" s="37">
        <v>118.38</v>
      </c>
      <c r="CT8" s="38"/>
      <c r="CU8" s="38"/>
      <c r="CV8" s="38"/>
      <c r="CW8" s="39"/>
      <c r="CX8" s="40">
        <f>IF(SUM(B8:CW8)&lt;&gt;0,AVERAGEIF(B8:CW8,"&lt;&gt;"""),"")</f>
        <v>70.345729166666658</v>
      </c>
    </row>
    <row r="9" spans="1:102" ht="24.95" customHeight="1" thickBot="1" x14ac:dyDescent="0.25">
      <c r="A9" s="41" t="s">
        <v>6</v>
      </c>
      <c r="B9" s="42">
        <v>79.327500000000001</v>
      </c>
      <c r="C9" s="43">
        <v>79.327500000000001</v>
      </c>
      <c r="D9" s="43">
        <v>79.327500000000001</v>
      </c>
      <c r="E9" s="43">
        <v>79.327500000000001</v>
      </c>
      <c r="F9" s="43">
        <v>77.977500000000006</v>
      </c>
      <c r="G9" s="43">
        <v>77.977500000000006</v>
      </c>
      <c r="H9" s="43">
        <v>77.977500000000006</v>
      </c>
      <c r="I9" s="43">
        <v>77.977500000000006</v>
      </c>
      <c r="J9" s="43">
        <v>74.952500000000001</v>
      </c>
      <c r="K9" s="43">
        <v>74.952500000000001</v>
      </c>
      <c r="L9" s="43">
        <v>74.952500000000001</v>
      </c>
      <c r="M9" s="43">
        <v>74.952500000000001</v>
      </c>
      <c r="N9" s="43">
        <v>72.427499999999995</v>
      </c>
      <c r="O9" s="43">
        <v>72.427499999999995</v>
      </c>
      <c r="P9" s="43">
        <v>72.427499999999995</v>
      </c>
      <c r="Q9" s="43">
        <v>72.427499999999995</v>
      </c>
      <c r="R9" s="43">
        <v>83.5</v>
      </c>
      <c r="S9" s="43">
        <v>83.5</v>
      </c>
      <c r="T9" s="43">
        <v>83.5</v>
      </c>
      <c r="U9" s="43">
        <v>83.5</v>
      </c>
      <c r="V9" s="43">
        <v>121.7775</v>
      </c>
      <c r="W9" s="43">
        <v>121.7775</v>
      </c>
      <c r="X9" s="43">
        <v>121.7775</v>
      </c>
      <c r="Y9" s="43">
        <v>121.7775</v>
      </c>
      <c r="Z9" s="43">
        <v>151.63249999999999</v>
      </c>
      <c r="AA9" s="43">
        <v>151.63249999999999</v>
      </c>
      <c r="AB9" s="43">
        <v>151.63249999999999</v>
      </c>
      <c r="AC9" s="43">
        <v>151.63249999999999</v>
      </c>
      <c r="AD9" s="43">
        <v>108.95</v>
      </c>
      <c r="AE9" s="43">
        <v>108.95</v>
      </c>
      <c r="AF9" s="43">
        <v>108.95</v>
      </c>
      <c r="AG9" s="43">
        <v>108.95</v>
      </c>
      <c r="AH9" s="43">
        <v>11.987500000000001</v>
      </c>
      <c r="AI9" s="43">
        <v>11.987500000000001</v>
      </c>
      <c r="AJ9" s="43">
        <v>11.987500000000001</v>
      </c>
      <c r="AK9" s="43">
        <v>11.987500000000001</v>
      </c>
      <c r="AL9" s="43">
        <v>-7.2499999999999995E-2</v>
      </c>
      <c r="AM9" s="43">
        <v>-7.2499999999999995E-2</v>
      </c>
      <c r="AN9" s="43">
        <v>-7.2499999999999995E-2</v>
      </c>
      <c r="AO9" s="43">
        <v>-7.2499999999999995E-2</v>
      </c>
      <c r="AP9" s="43">
        <v>-10.255000000000001</v>
      </c>
      <c r="AQ9" s="43">
        <v>-10.255000000000001</v>
      </c>
      <c r="AR9" s="43">
        <v>-10.255000000000001</v>
      </c>
      <c r="AS9" s="43">
        <v>-10.255000000000001</v>
      </c>
      <c r="AT9" s="43">
        <v>-17.827500000000001</v>
      </c>
      <c r="AU9" s="43">
        <v>-17.827500000000001</v>
      </c>
      <c r="AV9" s="43">
        <v>-17.827500000000001</v>
      </c>
      <c r="AW9" s="43">
        <v>-17.827500000000001</v>
      </c>
      <c r="AX9" s="43">
        <v>-15.005000000000001</v>
      </c>
      <c r="AY9" s="43">
        <v>-15.005000000000001</v>
      </c>
      <c r="AZ9" s="43">
        <v>-15.005000000000001</v>
      </c>
      <c r="BA9" s="43">
        <v>-15.005000000000001</v>
      </c>
      <c r="BB9" s="43">
        <v>-8.07</v>
      </c>
      <c r="BC9" s="43">
        <v>-8.07</v>
      </c>
      <c r="BD9" s="43">
        <v>-8.07</v>
      </c>
      <c r="BE9" s="43">
        <v>-8.07</v>
      </c>
      <c r="BF9" s="43">
        <v>-3.7124999999999999</v>
      </c>
      <c r="BG9" s="43">
        <v>-3.7124999999999999</v>
      </c>
      <c r="BH9" s="43">
        <v>-3.7124999999999999</v>
      </c>
      <c r="BI9" s="43">
        <v>-3.7124999999999999</v>
      </c>
      <c r="BJ9" s="43">
        <v>-0.8075</v>
      </c>
      <c r="BK9" s="43">
        <v>-0.8075</v>
      </c>
      <c r="BL9" s="43">
        <v>-0.8075</v>
      </c>
      <c r="BM9" s="43">
        <v>-0.8075</v>
      </c>
      <c r="BN9" s="43">
        <v>-2.2499999999999999E-2</v>
      </c>
      <c r="BO9" s="43">
        <v>-2.2499999999999999E-2</v>
      </c>
      <c r="BP9" s="43">
        <v>-2.2499999999999999E-2</v>
      </c>
      <c r="BQ9" s="43">
        <v>-2.2499999999999999E-2</v>
      </c>
      <c r="BR9" s="43">
        <v>58.27</v>
      </c>
      <c r="BS9" s="43">
        <v>58.27</v>
      </c>
      <c r="BT9" s="43">
        <v>58.27</v>
      </c>
      <c r="BU9" s="43">
        <v>58.27</v>
      </c>
      <c r="BV9" s="43">
        <v>158.7175</v>
      </c>
      <c r="BW9" s="43">
        <v>158.7175</v>
      </c>
      <c r="BX9" s="43">
        <v>158.7175</v>
      </c>
      <c r="BY9" s="43">
        <v>158.7175</v>
      </c>
      <c r="BZ9" s="43">
        <v>167.26249999999999</v>
      </c>
      <c r="CA9" s="43">
        <v>167.26249999999999</v>
      </c>
      <c r="CB9" s="43">
        <v>167.26249999999999</v>
      </c>
      <c r="CC9" s="43">
        <v>167.26249999999999</v>
      </c>
      <c r="CD9" s="43">
        <v>163.0975</v>
      </c>
      <c r="CE9" s="43">
        <v>163.0975</v>
      </c>
      <c r="CF9" s="43">
        <v>163.0975</v>
      </c>
      <c r="CG9" s="43">
        <v>163.0975</v>
      </c>
      <c r="CH9" s="43">
        <v>145.655</v>
      </c>
      <c r="CI9" s="43">
        <v>145.655</v>
      </c>
      <c r="CJ9" s="43">
        <v>145.655</v>
      </c>
      <c r="CK9" s="43">
        <v>145.655</v>
      </c>
      <c r="CL9" s="43">
        <v>146.41499999999999</v>
      </c>
      <c r="CM9" s="43">
        <v>146.41499999999999</v>
      </c>
      <c r="CN9" s="43">
        <v>146.41499999999999</v>
      </c>
      <c r="CO9" s="43">
        <v>146.41499999999999</v>
      </c>
      <c r="CP9" s="43">
        <v>122.12</v>
      </c>
      <c r="CQ9" s="43">
        <v>122.12</v>
      </c>
      <c r="CR9" s="43">
        <v>122.12</v>
      </c>
      <c r="CS9" s="43">
        <v>122.12</v>
      </c>
      <c r="CT9" s="44"/>
      <c r="CU9" s="44"/>
      <c r="CV9" s="44"/>
      <c r="CW9" s="45"/>
      <c r="CX9" s="46">
        <f>IF(SUM(B9:CW9)&lt;&gt;0,AVERAGEIF(B9:CW9,"&lt;&gt;"""),"")</f>
        <v>70.345729166666629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52.863999999999997</v>
      </c>
      <c r="AA15" s="71">
        <v>51.252000000000002</v>
      </c>
      <c r="AB15" s="71">
        <v>48.676000000000002</v>
      </c>
      <c r="AC15" s="71">
        <v>45.036000000000001</v>
      </c>
      <c r="AD15" s="71">
        <v>40.576000000000001</v>
      </c>
      <c r="AE15" s="71">
        <v>36.067999999999998</v>
      </c>
      <c r="AF15" s="71">
        <v>31.143999999999998</v>
      </c>
      <c r="AG15" s="71">
        <v>24.908000000000001</v>
      </c>
      <c r="AH15" s="71">
        <v>17.468</v>
      </c>
      <c r="AI15" s="71">
        <v>10.667999999999999</v>
      </c>
      <c r="AJ15" s="71">
        <v>5.3159999999999998</v>
      </c>
      <c r="AK15" s="71">
        <v>1.0920000000000001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2.944</v>
      </c>
      <c r="BL15" s="71">
        <v>6.1959999999999997</v>
      </c>
      <c r="BM15" s="71">
        <v>9.6839999999999993</v>
      </c>
      <c r="BN15" s="71">
        <v>13.348000000000001</v>
      </c>
      <c r="BO15" s="71">
        <v>17.135999999999999</v>
      </c>
      <c r="BP15" s="71">
        <v>21.72</v>
      </c>
      <c r="BQ15" s="71">
        <v>27.68</v>
      </c>
      <c r="BR15" s="71">
        <v>34.299999999999997</v>
      </c>
      <c r="BS15" s="71">
        <v>39.5</v>
      </c>
      <c r="BT15" s="71">
        <v>43.055999999999997</v>
      </c>
      <c r="BU15" s="71">
        <v>45.92</v>
      </c>
      <c r="BV15" s="71">
        <v>48.7</v>
      </c>
      <c r="BW15" s="71">
        <v>50.975999999999999</v>
      </c>
      <c r="BX15" s="71">
        <v>52.555999999999997</v>
      </c>
      <c r="BY15" s="71">
        <v>53.48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802.06600000000003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>
        <v>10</v>
      </c>
      <c r="AZ17" s="71">
        <v>10</v>
      </c>
      <c r="BA17" s="71">
        <v>10</v>
      </c>
      <c r="BB17" s="71">
        <v>10</v>
      </c>
      <c r="BC17" s="71">
        <v>10</v>
      </c>
      <c r="BD17" s="71">
        <v>10</v>
      </c>
      <c r="BE17" s="71">
        <v>21</v>
      </c>
      <c r="BF17" s="71">
        <v>21</v>
      </c>
      <c r="BG17" s="71">
        <v>20.399999999999999</v>
      </c>
      <c r="BH17" s="71">
        <v>11</v>
      </c>
      <c r="BI17" s="71">
        <v>11</v>
      </c>
      <c r="BJ17" s="71">
        <v>11</v>
      </c>
      <c r="BK17" s="71">
        <v>11</v>
      </c>
      <c r="BL17" s="71">
        <v>11</v>
      </c>
      <c r="BM17" s="71">
        <v>11</v>
      </c>
      <c r="BN17" s="71">
        <v>11</v>
      </c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49.85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52.863999999999997</v>
      </c>
      <c r="AA18" s="77">
        <f t="shared" si="0"/>
        <v>51.252000000000002</v>
      </c>
      <c r="AB18" s="77">
        <f t="shared" si="0"/>
        <v>48.676000000000002</v>
      </c>
      <c r="AC18" s="77">
        <f t="shared" si="0"/>
        <v>45.036000000000001</v>
      </c>
      <c r="AD18" s="77">
        <f t="shared" si="0"/>
        <v>40.576000000000001</v>
      </c>
      <c r="AE18" s="77">
        <f t="shared" si="0"/>
        <v>36.067999999999998</v>
      </c>
      <c r="AF18" s="77">
        <f t="shared" si="0"/>
        <v>31.143999999999998</v>
      </c>
      <c r="AG18" s="77">
        <f t="shared" si="0"/>
        <v>24.908000000000001</v>
      </c>
      <c r="AH18" s="77">
        <f t="shared" si="0"/>
        <v>17.468</v>
      </c>
      <c r="AI18" s="77">
        <f t="shared" si="0"/>
        <v>10.667999999999999</v>
      </c>
      <c r="AJ18" s="77">
        <f t="shared" si="0"/>
        <v>5.3159999999999998</v>
      </c>
      <c r="AK18" s="77">
        <f t="shared" si="0"/>
        <v>1.0920000000000001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10</v>
      </c>
      <c r="AZ18" s="77">
        <f t="shared" si="0"/>
        <v>10</v>
      </c>
      <c r="BA18" s="77">
        <f t="shared" si="0"/>
        <v>10</v>
      </c>
      <c r="BB18" s="77">
        <f t="shared" si="0"/>
        <v>10</v>
      </c>
      <c r="BC18" s="77">
        <f t="shared" si="0"/>
        <v>10</v>
      </c>
      <c r="BD18" s="77">
        <f t="shared" si="0"/>
        <v>10</v>
      </c>
      <c r="BE18" s="77">
        <f t="shared" si="0"/>
        <v>21</v>
      </c>
      <c r="BF18" s="77">
        <f t="shared" si="0"/>
        <v>21</v>
      </c>
      <c r="BG18" s="77">
        <f t="shared" si="0"/>
        <v>20.399999999999999</v>
      </c>
      <c r="BH18" s="77">
        <f t="shared" si="0"/>
        <v>11</v>
      </c>
      <c r="BI18" s="77">
        <f t="shared" si="0"/>
        <v>11</v>
      </c>
      <c r="BJ18" s="77">
        <f t="shared" si="0"/>
        <v>11</v>
      </c>
      <c r="BK18" s="77">
        <f t="shared" si="0"/>
        <v>13.943999999999999</v>
      </c>
      <c r="BL18" s="77">
        <f t="shared" si="0"/>
        <v>17.195999999999998</v>
      </c>
      <c r="BM18" s="77">
        <f t="shared" si="0"/>
        <v>20.683999999999997</v>
      </c>
      <c r="BN18" s="77">
        <f t="shared" si="0"/>
        <v>24.347999999999999</v>
      </c>
      <c r="BO18" s="77">
        <f t="shared" ref="BO18:CW18" si="1">SUM(BO11:BO17)</f>
        <v>17.135999999999999</v>
      </c>
      <c r="BP18" s="77">
        <f t="shared" si="1"/>
        <v>21.72</v>
      </c>
      <c r="BQ18" s="77">
        <f t="shared" si="1"/>
        <v>27.68</v>
      </c>
      <c r="BR18" s="77">
        <f t="shared" si="1"/>
        <v>34.299999999999997</v>
      </c>
      <c r="BS18" s="77">
        <f t="shared" si="1"/>
        <v>39.5</v>
      </c>
      <c r="BT18" s="77">
        <f t="shared" si="1"/>
        <v>43.055999999999997</v>
      </c>
      <c r="BU18" s="77">
        <f t="shared" si="1"/>
        <v>45.92</v>
      </c>
      <c r="BV18" s="77">
        <f t="shared" si="1"/>
        <v>48.7</v>
      </c>
      <c r="BW18" s="77">
        <f t="shared" si="1"/>
        <v>50.975999999999999</v>
      </c>
      <c r="BX18" s="77">
        <f t="shared" si="1"/>
        <v>52.555999999999997</v>
      </c>
      <c r="BY18" s="77">
        <f t="shared" si="1"/>
        <v>53.48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851.91600000000005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828.93299999999999</v>
      </c>
      <c r="C21" s="88">
        <v>828.98500000000001</v>
      </c>
      <c r="D21" s="88">
        <v>828.69399999999996</v>
      </c>
      <c r="E21" s="88">
        <v>828.33600000000001</v>
      </c>
      <c r="F21" s="88">
        <v>818.56</v>
      </c>
      <c r="G21" s="88">
        <v>818.61</v>
      </c>
      <c r="H21" s="88">
        <v>818.03300000000002</v>
      </c>
      <c r="I21" s="88">
        <v>818.21100000000001</v>
      </c>
      <c r="J21" s="88">
        <v>783.77</v>
      </c>
      <c r="K21" s="88">
        <v>784.15300000000002</v>
      </c>
      <c r="L21" s="88">
        <v>784.15599999999995</v>
      </c>
      <c r="M21" s="88">
        <v>784.41</v>
      </c>
      <c r="N21" s="88">
        <v>780.35199999999998</v>
      </c>
      <c r="O21" s="88">
        <v>780.54100000000005</v>
      </c>
      <c r="P21" s="88">
        <v>780.78099999999995</v>
      </c>
      <c r="Q21" s="88">
        <v>781.072</v>
      </c>
      <c r="R21" s="88">
        <v>783.16200000000003</v>
      </c>
      <c r="S21" s="88">
        <v>783.24800000000005</v>
      </c>
      <c r="T21" s="88">
        <v>783.73599999999999</v>
      </c>
      <c r="U21" s="88">
        <v>783.95399999999995</v>
      </c>
      <c r="V21" s="88">
        <v>781.45500000000004</v>
      </c>
      <c r="W21" s="88">
        <v>781.27800000000002</v>
      </c>
      <c r="X21" s="88">
        <v>782.01</v>
      </c>
      <c r="Y21" s="88">
        <v>783.57899999999995</v>
      </c>
      <c r="Z21" s="88">
        <v>793.54399999999998</v>
      </c>
      <c r="AA21" s="88">
        <v>795.12199999999996</v>
      </c>
      <c r="AB21" s="88">
        <v>797.70899999999995</v>
      </c>
      <c r="AC21" s="88">
        <v>797.72199999999998</v>
      </c>
      <c r="AD21" s="88">
        <v>792.33699999999999</v>
      </c>
      <c r="AE21" s="88">
        <v>792.34299999999996</v>
      </c>
      <c r="AF21" s="88">
        <v>791.59100000000001</v>
      </c>
      <c r="AG21" s="88">
        <v>790.81799999999998</v>
      </c>
      <c r="AH21" s="88">
        <v>779.63699999999994</v>
      </c>
      <c r="AI21" s="88">
        <v>779.03700000000003</v>
      </c>
      <c r="AJ21" s="88">
        <v>777.97400000000005</v>
      </c>
      <c r="AK21" s="88">
        <v>778.43399999999997</v>
      </c>
      <c r="AL21" s="88">
        <v>834.53499999999997</v>
      </c>
      <c r="AM21" s="88">
        <v>834.654</v>
      </c>
      <c r="AN21" s="88">
        <v>834.44399999999996</v>
      </c>
      <c r="AO21" s="88">
        <v>834.72699999999998</v>
      </c>
      <c r="AP21" s="88">
        <v>828.34100000000001</v>
      </c>
      <c r="AQ21" s="88">
        <v>827.38699999999994</v>
      </c>
      <c r="AR21" s="88">
        <v>826.00900000000001</v>
      </c>
      <c r="AS21" s="88">
        <v>825.63400000000001</v>
      </c>
      <c r="AT21" s="88">
        <v>826.74300000000005</v>
      </c>
      <c r="AU21" s="88">
        <v>826.5</v>
      </c>
      <c r="AV21" s="88">
        <v>826.43499999999995</v>
      </c>
      <c r="AW21" s="88">
        <v>826.46299999999997</v>
      </c>
      <c r="AX21" s="88">
        <v>817.25</v>
      </c>
      <c r="AY21" s="88">
        <v>818.00900000000001</v>
      </c>
      <c r="AZ21" s="88">
        <v>817.78300000000002</v>
      </c>
      <c r="BA21" s="88">
        <v>817.44</v>
      </c>
      <c r="BB21" s="88">
        <v>817.07600000000002</v>
      </c>
      <c r="BC21" s="88">
        <v>816.55700000000002</v>
      </c>
      <c r="BD21" s="88">
        <v>816.1</v>
      </c>
      <c r="BE21" s="88">
        <v>815.02</v>
      </c>
      <c r="BF21" s="88">
        <v>817.39300000000003</v>
      </c>
      <c r="BG21" s="88">
        <v>817.64</v>
      </c>
      <c r="BH21" s="88">
        <v>817.88800000000003</v>
      </c>
      <c r="BI21" s="88">
        <v>818.03399999999999</v>
      </c>
      <c r="BJ21" s="88">
        <v>816.125</v>
      </c>
      <c r="BK21" s="88">
        <v>817.11699999999996</v>
      </c>
      <c r="BL21" s="88">
        <v>817.67499999999995</v>
      </c>
      <c r="BM21" s="88">
        <v>817.41600000000005</v>
      </c>
      <c r="BN21" s="88">
        <v>825.98199999999997</v>
      </c>
      <c r="BO21" s="88">
        <v>826.82</v>
      </c>
      <c r="BP21" s="88">
        <v>828.255</v>
      </c>
      <c r="BQ21" s="88">
        <v>828.06799999999998</v>
      </c>
      <c r="BR21" s="88">
        <v>746.05799999999999</v>
      </c>
      <c r="BS21" s="88">
        <v>745.59900000000005</v>
      </c>
      <c r="BT21" s="88">
        <v>747.07299999999998</v>
      </c>
      <c r="BU21" s="88">
        <v>747.678</v>
      </c>
      <c r="BV21" s="88">
        <v>736.50199999999995</v>
      </c>
      <c r="BW21" s="88">
        <v>737.11</v>
      </c>
      <c r="BX21" s="88">
        <v>737.79399999999998</v>
      </c>
      <c r="BY21" s="88">
        <v>737.84100000000001</v>
      </c>
      <c r="BZ21" s="88">
        <v>702.04399999999998</v>
      </c>
      <c r="CA21" s="88">
        <v>702.39499999999998</v>
      </c>
      <c r="CB21" s="88">
        <v>702.74400000000003</v>
      </c>
      <c r="CC21" s="88">
        <v>702.42899999999997</v>
      </c>
      <c r="CD21" s="88">
        <v>716.22400000000005</v>
      </c>
      <c r="CE21" s="88">
        <v>716.40700000000004</v>
      </c>
      <c r="CF21" s="88">
        <v>716.36099999999999</v>
      </c>
      <c r="CG21" s="88">
        <v>715.89800000000002</v>
      </c>
      <c r="CH21" s="88">
        <v>711.82399999999996</v>
      </c>
      <c r="CI21" s="88">
        <v>711.56899999999996</v>
      </c>
      <c r="CJ21" s="88">
        <v>710.70600000000002</v>
      </c>
      <c r="CK21" s="88">
        <v>709.803</v>
      </c>
      <c r="CL21" s="88">
        <v>715.303</v>
      </c>
      <c r="CM21" s="88">
        <v>714.64400000000001</v>
      </c>
      <c r="CN21" s="88">
        <v>715.25800000000004</v>
      </c>
      <c r="CO21" s="88">
        <v>715.45500000000004</v>
      </c>
      <c r="CP21" s="88">
        <v>819.05799999999999</v>
      </c>
      <c r="CQ21" s="88">
        <v>819.93899999999996</v>
      </c>
      <c r="CR21" s="88">
        <v>819.851</v>
      </c>
      <c r="CS21" s="88">
        <v>820</v>
      </c>
      <c r="CT21" s="89"/>
      <c r="CU21" s="89"/>
      <c r="CV21" s="89"/>
      <c r="CW21" s="90"/>
      <c r="CX21" s="91">
        <f t="array" ref="CX21">SUMPRODUCT(B21:CW21*0.25)</f>
        <v>18876.343499999995</v>
      </c>
    </row>
    <row r="22" spans="1:102" ht="24.95" customHeight="1" x14ac:dyDescent="0.2">
      <c r="A22" s="92" t="s">
        <v>18</v>
      </c>
      <c r="B22" s="93">
        <v>819.71100000000001</v>
      </c>
      <c r="C22" s="94">
        <v>819.13900000000001</v>
      </c>
      <c r="D22" s="94">
        <v>820.63800000000003</v>
      </c>
      <c r="E22" s="94">
        <v>818.63699999999994</v>
      </c>
      <c r="F22" s="94">
        <v>812.19799999999998</v>
      </c>
      <c r="G22" s="94">
        <v>811.96500000000003</v>
      </c>
      <c r="H22" s="94">
        <v>811.67</v>
      </c>
      <c r="I22" s="94">
        <v>811.03099999999995</v>
      </c>
      <c r="J22" s="94">
        <v>808.52099999999996</v>
      </c>
      <c r="K22" s="94">
        <v>810.10199999999998</v>
      </c>
      <c r="L22" s="94">
        <v>810.19</v>
      </c>
      <c r="M22" s="94">
        <v>810.15700000000004</v>
      </c>
      <c r="N22" s="94">
        <v>822.28099999999995</v>
      </c>
      <c r="O22" s="94">
        <v>826.83500000000004</v>
      </c>
      <c r="P22" s="94">
        <v>831.31700000000001</v>
      </c>
      <c r="Q22" s="94">
        <v>836.59799999999996</v>
      </c>
      <c r="R22" s="94">
        <v>870.76300000000003</v>
      </c>
      <c r="S22" s="94">
        <v>881.06100000000004</v>
      </c>
      <c r="T22" s="94">
        <v>891.62099999999998</v>
      </c>
      <c r="U22" s="94">
        <v>918.31899999999996</v>
      </c>
      <c r="V22" s="94">
        <v>1030.998</v>
      </c>
      <c r="W22" s="94">
        <v>1068.028</v>
      </c>
      <c r="X22" s="94">
        <v>1096.528</v>
      </c>
      <c r="Y22" s="94">
        <v>1125.6880000000001</v>
      </c>
      <c r="Z22" s="94">
        <v>1238.4110000000001</v>
      </c>
      <c r="AA22" s="94">
        <v>1284.518</v>
      </c>
      <c r="AB22" s="94">
        <v>1312.3</v>
      </c>
      <c r="AC22" s="94">
        <v>1339.77</v>
      </c>
      <c r="AD22" s="94">
        <v>1398.866</v>
      </c>
      <c r="AE22" s="94">
        <v>1409.6030000000001</v>
      </c>
      <c r="AF22" s="94">
        <v>1415.903</v>
      </c>
      <c r="AG22" s="94">
        <v>1427.107</v>
      </c>
      <c r="AH22" s="94">
        <v>1430.163</v>
      </c>
      <c r="AI22" s="94">
        <v>1422.6959999999999</v>
      </c>
      <c r="AJ22" s="94">
        <v>1425.1790000000001</v>
      </c>
      <c r="AK22" s="94">
        <v>1421.296</v>
      </c>
      <c r="AL22" s="94">
        <v>1398.0429999999999</v>
      </c>
      <c r="AM22" s="94">
        <v>1393.731</v>
      </c>
      <c r="AN22" s="94">
        <v>1385.8330000000001</v>
      </c>
      <c r="AO22" s="94">
        <v>1380.0139999999999</v>
      </c>
      <c r="AP22" s="94">
        <v>1346.9929999999999</v>
      </c>
      <c r="AQ22" s="94">
        <v>1348.6020000000001</v>
      </c>
      <c r="AR22" s="94">
        <v>1344.1659999999999</v>
      </c>
      <c r="AS22" s="94">
        <v>1344.404</v>
      </c>
      <c r="AT22" s="94">
        <v>1322.396</v>
      </c>
      <c r="AU22" s="94">
        <v>1289.55</v>
      </c>
      <c r="AV22" s="94">
        <v>1290.886</v>
      </c>
      <c r="AW22" s="94">
        <v>1289.81</v>
      </c>
      <c r="AX22" s="94">
        <v>1279.6949999999999</v>
      </c>
      <c r="AY22" s="94">
        <v>1286.598</v>
      </c>
      <c r="AZ22" s="94">
        <v>1282.6790000000001</v>
      </c>
      <c r="BA22" s="94">
        <v>1280.8689999999999</v>
      </c>
      <c r="BB22" s="94">
        <v>1272.085</v>
      </c>
      <c r="BC22" s="94">
        <v>1272.6289999999999</v>
      </c>
      <c r="BD22" s="94">
        <v>1269.7139999999999</v>
      </c>
      <c r="BE22" s="94">
        <v>1264.0350000000001</v>
      </c>
      <c r="BF22" s="94">
        <v>1249.289</v>
      </c>
      <c r="BG22" s="94">
        <v>1277.5630000000001</v>
      </c>
      <c r="BH22" s="94">
        <v>1275.1769999999999</v>
      </c>
      <c r="BI22" s="94">
        <v>1270.22</v>
      </c>
      <c r="BJ22" s="94">
        <v>1249.6859999999999</v>
      </c>
      <c r="BK22" s="94">
        <v>1246.492</v>
      </c>
      <c r="BL22" s="94">
        <v>1245.4110000000001</v>
      </c>
      <c r="BM22" s="94">
        <v>1245.758</v>
      </c>
      <c r="BN22" s="94">
        <v>1250.0360000000001</v>
      </c>
      <c r="BO22" s="94">
        <v>1250.557</v>
      </c>
      <c r="BP22" s="94">
        <v>1255.93</v>
      </c>
      <c r="BQ22" s="94">
        <v>1259.2739999999999</v>
      </c>
      <c r="BR22" s="94">
        <v>1267.7149999999999</v>
      </c>
      <c r="BS22" s="94">
        <v>1273.0999999999999</v>
      </c>
      <c r="BT22" s="94">
        <v>1262.4100000000001</v>
      </c>
      <c r="BU22" s="94">
        <v>1264.915</v>
      </c>
      <c r="BV22" s="94">
        <v>1262.769</v>
      </c>
      <c r="BW22" s="94">
        <v>1261.883</v>
      </c>
      <c r="BX22" s="94">
        <v>1260.1079999999999</v>
      </c>
      <c r="BY22" s="94">
        <v>1258.2940000000001</v>
      </c>
      <c r="BZ22" s="94">
        <v>1279.43</v>
      </c>
      <c r="CA22" s="94">
        <v>1269.384</v>
      </c>
      <c r="CB22" s="94">
        <v>1262.809</v>
      </c>
      <c r="CC22" s="94">
        <v>1255.758</v>
      </c>
      <c r="CD22" s="94">
        <v>1209.799</v>
      </c>
      <c r="CE22" s="94">
        <v>1194.7719999999999</v>
      </c>
      <c r="CF22" s="94">
        <v>1175.6959999999999</v>
      </c>
      <c r="CG22" s="94">
        <v>1153.211</v>
      </c>
      <c r="CH22" s="94">
        <v>1100.769</v>
      </c>
      <c r="CI22" s="94">
        <v>1094.1410000000001</v>
      </c>
      <c r="CJ22" s="94">
        <v>1088.1300000000001</v>
      </c>
      <c r="CK22" s="94">
        <v>1080.0530000000001</v>
      </c>
      <c r="CL22" s="94">
        <v>1065.8320000000001</v>
      </c>
      <c r="CM22" s="94">
        <v>1063.04</v>
      </c>
      <c r="CN22" s="94">
        <v>1056.5530000000001</v>
      </c>
      <c r="CO22" s="94">
        <v>1051.615</v>
      </c>
      <c r="CP22" s="94">
        <v>1024.069</v>
      </c>
      <c r="CQ22" s="94">
        <v>1024.117</v>
      </c>
      <c r="CR22" s="94">
        <v>1021.628</v>
      </c>
      <c r="CS22" s="94">
        <v>1018.742</v>
      </c>
      <c r="CT22" s="95"/>
      <c r="CU22" s="95"/>
      <c r="CV22" s="95"/>
      <c r="CW22" s="96"/>
      <c r="CX22" s="97">
        <f t="array" ref="CX22">SUMPRODUCT(B22:CW22*0.25)</f>
        <v>27877.168749999983</v>
      </c>
    </row>
    <row r="23" spans="1:102" ht="24.95" customHeight="1" x14ac:dyDescent="0.2">
      <c r="A23" s="92" t="s">
        <v>19</v>
      </c>
      <c r="B23" s="98">
        <v>2609.2080000000001</v>
      </c>
      <c r="C23" s="99">
        <v>2581.42</v>
      </c>
      <c r="D23" s="99">
        <v>2533.3739999999998</v>
      </c>
      <c r="E23" s="99">
        <v>2475.6419999999998</v>
      </c>
      <c r="F23" s="99">
        <v>2471.9279999999999</v>
      </c>
      <c r="G23" s="99">
        <v>2469.5120000000002</v>
      </c>
      <c r="H23" s="99">
        <v>2445.3069999999998</v>
      </c>
      <c r="I23" s="99">
        <v>2412.5219999999999</v>
      </c>
      <c r="J23" s="99">
        <v>2412.855</v>
      </c>
      <c r="K23" s="99">
        <v>2387.0500000000002</v>
      </c>
      <c r="L23" s="99">
        <v>2345.56</v>
      </c>
      <c r="M23" s="99">
        <v>2334.3969999999999</v>
      </c>
      <c r="N23" s="99">
        <v>2327.0259999999998</v>
      </c>
      <c r="O23" s="99">
        <v>2319.8820000000001</v>
      </c>
      <c r="P23" s="99">
        <v>2341.6460000000002</v>
      </c>
      <c r="Q23" s="99">
        <v>2342.8330000000001</v>
      </c>
      <c r="R23" s="99">
        <v>2323.5949999999998</v>
      </c>
      <c r="S23" s="99">
        <v>2357</v>
      </c>
      <c r="T23" s="99">
        <v>2428.5210000000002</v>
      </c>
      <c r="U23" s="99">
        <v>2464.1149999999998</v>
      </c>
      <c r="V23" s="99">
        <v>2480.4699999999998</v>
      </c>
      <c r="W23" s="99">
        <v>2556.2330000000002</v>
      </c>
      <c r="X23" s="99">
        <v>2645.4650000000001</v>
      </c>
      <c r="Y23" s="99">
        <v>2754.6460000000002</v>
      </c>
      <c r="Z23" s="99">
        <v>2839.4140000000002</v>
      </c>
      <c r="AA23" s="99">
        <v>2917.7420000000002</v>
      </c>
      <c r="AB23" s="99">
        <v>3032.2979999999998</v>
      </c>
      <c r="AC23" s="99">
        <v>3189.181</v>
      </c>
      <c r="AD23" s="99">
        <v>3194.9140000000002</v>
      </c>
      <c r="AE23" s="99">
        <v>3329.1480000000001</v>
      </c>
      <c r="AF23" s="99">
        <v>3439.069</v>
      </c>
      <c r="AG23" s="99">
        <v>3530.46</v>
      </c>
      <c r="AH23" s="99">
        <v>3579.6179999999999</v>
      </c>
      <c r="AI23" s="99">
        <v>3622.509</v>
      </c>
      <c r="AJ23" s="99">
        <v>3663.2130000000002</v>
      </c>
      <c r="AK23" s="99">
        <v>3682.9780000000001</v>
      </c>
      <c r="AL23" s="99">
        <v>3642.5540000000001</v>
      </c>
      <c r="AM23" s="99">
        <v>3649.6579999999999</v>
      </c>
      <c r="AN23" s="99">
        <v>3657.4520000000002</v>
      </c>
      <c r="AO23" s="99">
        <v>3667.123</v>
      </c>
      <c r="AP23" s="99">
        <v>3610.732</v>
      </c>
      <c r="AQ23" s="99">
        <v>3622.6680000000001</v>
      </c>
      <c r="AR23" s="99">
        <v>3641.26</v>
      </c>
      <c r="AS23" s="99">
        <v>3660.1689999999999</v>
      </c>
      <c r="AT23" s="99">
        <v>3653.8159999999998</v>
      </c>
      <c r="AU23" s="99">
        <v>3666.09</v>
      </c>
      <c r="AV23" s="99">
        <v>3677.5929999999998</v>
      </c>
      <c r="AW23" s="99">
        <v>3685.8090000000002</v>
      </c>
      <c r="AX23" s="99">
        <v>3699.4459999999999</v>
      </c>
      <c r="AY23" s="99">
        <v>3686.3870000000002</v>
      </c>
      <c r="AZ23" s="99">
        <v>3666.375</v>
      </c>
      <c r="BA23" s="99">
        <v>3632.9090000000001</v>
      </c>
      <c r="BB23" s="99">
        <v>3610.45</v>
      </c>
      <c r="BC23" s="99">
        <v>3568.8870000000002</v>
      </c>
      <c r="BD23" s="99">
        <v>3523.9650000000001</v>
      </c>
      <c r="BE23" s="99">
        <v>3481.2959999999998</v>
      </c>
      <c r="BF23" s="99">
        <v>3440.471</v>
      </c>
      <c r="BG23" s="99">
        <v>3391.058</v>
      </c>
      <c r="BH23" s="99">
        <v>3352.7179999999998</v>
      </c>
      <c r="BI23" s="99">
        <v>3326.0320000000002</v>
      </c>
      <c r="BJ23" s="99">
        <v>3370.81</v>
      </c>
      <c r="BK23" s="99">
        <v>3346.386</v>
      </c>
      <c r="BL23" s="99">
        <v>3325.413</v>
      </c>
      <c r="BM23" s="99">
        <v>3302.8690000000001</v>
      </c>
      <c r="BN23" s="99">
        <v>3321.4789999999998</v>
      </c>
      <c r="BO23" s="99">
        <v>3320.4940000000001</v>
      </c>
      <c r="BP23" s="99">
        <v>3342.143</v>
      </c>
      <c r="BQ23" s="99">
        <v>3382.2190000000001</v>
      </c>
      <c r="BR23" s="99">
        <v>3468.29</v>
      </c>
      <c r="BS23" s="99">
        <v>3525.7269999999999</v>
      </c>
      <c r="BT23" s="99">
        <v>3516.529</v>
      </c>
      <c r="BU23" s="99">
        <v>3573.4720000000002</v>
      </c>
      <c r="BV23" s="99">
        <v>3664.3629999999998</v>
      </c>
      <c r="BW23" s="99">
        <v>3672.413</v>
      </c>
      <c r="BX23" s="99">
        <v>3829.4859999999999</v>
      </c>
      <c r="BY23" s="99">
        <v>3900.0070000000001</v>
      </c>
      <c r="BZ23" s="99">
        <v>4181.9530000000004</v>
      </c>
      <c r="CA23" s="99">
        <v>4249.2470000000003</v>
      </c>
      <c r="CB23" s="99">
        <v>4311.46</v>
      </c>
      <c r="CC23" s="99">
        <v>4325.75</v>
      </c>
      <c r="CD23" s="99">
        <v>4234.5450000000001</v>
      </c>
      <c r="CE23" s="99">
        <v>4234.0619999999999</v>
      </c>
      <c r="CF23" s="99">
        <v>4183.1059999999998</v>
      </c>
      <c r="CG23" s="99">
        <v>4058.317</v>
      </c>
      <c r="CH23" s="99">
        <v>3958.105</v>
      </c>
      <c r="CI23" s="99">
        <v>3842.2109999999998</v>
      </c>
      <c r="CJ23" s="99">
        <v>3727.357</v>
      </c>
      <c r="CK23" s="99">
        <v>3616.357</v>
      </c>
      <c r="CL23" s="99">
        <v>3476.3890000000001</v>
      </c>
      <c r="CM23" s="99">
        <v>3344.0369999999998</v>
      </c>
      <c r="CN23" s="99">
        <v>3161.3110000000001</v>
      </c>
      <c r="CO23" s="99">
        <v>3074.7109999999998</v>
      </c>
      <c r="CP23" s="99">
        <v>2894.3290000000002</v>
      </c>
      <c r="CQ23" s="99">
        <v>2768.056</v>
      </c>
      <c r="CR23" s="99">
        <v>2664.4479999999999</v>
      </c>
      <c r="CS23" s="99">
        <v>2575.2339999999999</v>
      </c>
      <c r="CT23" s="100"/>
      <c r="CU23" s="100"/>
      <c r="CV23" s="100"/>
      <c r="CW23" s="96"/>
      <c r="CX23" s="97">
        <f t="array" ref="CX23">SUMPRODUCT(B23:CW23*0.25)</f>
        <v>78449.688500000033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235</v>
      </c>
      <c r="AU24" s="99">
        <v>235</v>
      </c>
      <c r="AV24" s="99">
        <v>235</v>
      </c>
      <c r="AW24" s="99">
        <v>235</v>
      </c>
      <c r="AX24" s="99">
        <v>235</v>
      </c>
      <c r="AY24" s="99">
        <v>235</v>
      </c>
      <c r="AZ24" s="99">
        <v>235</v>
      </c>
      <c r="BA24" s="99">
        <v>235</v>
      </c>
      <c r="BB24" s="99">
        <v>235</v>
      </c>
      <c r="BC24" s="99">
        <v>235</v>
      </c>
      <c r="BD24" s="99">
        <v>235</v>
      </c>
      <c r="BE24" s="99">
        <v>235</v>
      </c>
      <c r="BF24" s="99">
        <v>235</v>
      </c>
      <c r="BG24" s="99">
        <v>235</v>
      </c>
      <c r="BH24" s="99">
        <v>235</v>
      </c>
      <c r="BI24" s="99">
        <v>235</v>
      </c>
      <c r="BJ24" s="99">
        <v>235</v>
      </c>
      <c r="BK24" s="99">
        <v>235</v>
      </c>
      <c r="BL24" s="99">
        <v>235</v>
      </c>
      <c r="BM24" s="99">
        <v>235</v>
      </c>
      <c r="BN24" s="99">
        <v>110</v>
      </c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1340</v>
      </c>
    </row>
    <row r="25" spans="1:102" ht="24.95" customHeight="1" x14ac:dyDescent="0.2">
      <c r="A25" s="104" t="s">
        <v>21</v>
      </c>
      <c r="B25" s="94">
        <v>99</v>
      </c>
      <c r="C25" s="94">
        <v>97</v>
      </c>
      <c r="D25" s="94">
        <v>96</v>
      </c>
      <c r="E25" s="94">
        <v>95</v>
      </c>
      <c r="F25" s="94">
        <v>95</v>
      </c>
      <c r="G25" s="94">
        <v>95</v>
      </c>
      <c r="H25" s="94">
        <v>94</v>
      </c>
      <c r="I25" s="94">
        <v>93</v>
      </c>
      <c r="J25" s="94">
        <v>93</v>
      </c>
      <c r="K25" s="94">
        <v>92</v>
      </c>
      <c r="L25" s="94">
        <v>92</v>
      </c>
      <c r="M25" s="94">
        <v>92</v>
      </c>
      <c r="N25" s="94">
        <v>92</v>
      </c>
      <c r="O25" s="94">
        <v>92</v>
      </c>
      <c r="P25" s="94">
        <v>92</v>
      </c>
      <c r="Q25" s="94">
        <v>93</v>
      </c>
      <c r="R25" s="94">
        <v>93</v>
      </c>
      <c r="S25" s="94">
        <v>94</v>
      </c>
      <c r="T25" s="94">
        <v>96</v>
      </c>
      <c r="U25" s="94">
        <v>98</v>
      </c>
      <c r="V25" s="94">
        <v>101</v>
      </c>
      <c r="W25" s="94">
        <v>104</v>
      </c>
      <c r="X25" s="94">
        <v>107</v>
      </c>
      <c r="Y25" s="94">
        <v>111</v>
      </c>
      <c r="Z25" s="94">
        <v>114</v>
      </c>
      <c r="AA25" s="94">
        <v>117</v>
      </c>
      <c r="AB25" s="94">
        <v>118</v>
      </c>
      <c r="AC25" s="94">
        <v>118</v>
      </c>
      <c r="AD25" s="94">
        <v>116</v>
      </c>
      <c r="AE25" s="94">
        <v>113</v>
      </c>
      <c r="AF25" s="94">
        <v>108</v>
      </c>
      <c r="AG25" s="94">
        <v>102</v>
      </c>
      <c r="AH25" s="94">
        <v>95</v>
      </c>
      <c r="AI25" s="94">
        <v>88</v>
      </c>
      <c r="AJ25" s="94">
        <v>81</v>
      </c>
      <c r="AK25" s="94">
        <v>74</v>
      </c>
      <c r="AL25" s="94">
        <v>67</v>
      </c>
      <c r="AM25" s="94">
        <v>60</v>
      </c>
      <c r="AN25" s="94">
        <v>55</v>
      </c>
      <c r="AO25" s="94">
        <v>50</v>
      </c>
      <c r="AP25" s="94">
        <v>47</v>
      </c>
      <c r="AQ25" s="94">
        <v>44</v>
      </c>
      <c r="AR25" s="94">
        <v>41</v>
      </c>
      <c r="AS25" s="94">
        <v>38</v>
      </c>
      <c r="AT25" s="94">
        <v>36</v>
      </c>
      <c r="AU25" s="94">
        <v>34</v>
      </c>
      <c r="AV25" s="94">
        <v>33</v>
      </c>
      <c r="AW25" s="94">
        <v>32</v>
      </c>
      <c r="AX25" s="94">
        <v>31</v>
      </c>
      <c r="AY25" s="94">
        <v>31</v>
      </c>
      <c r="AZ25" s="94">
        <v>31</v>
      </c>
      <c r="BA25" s="94">
        <v>30</v>
      </c>
      <c r="BB25" s="94">
        <v>29</v>
      </c>
      <c r="BC25" s="94">
        <v>29</v>
      </c>
      <c r="BD25" s="94">
        <v>28</v>
      </c>
      <c r="BE25" s="94">
        <v>28</v>
      </c>
      <c r="BF25" s="94">
        <v>29</v>
      </c>
      <c r="BG25" s="94">
        <v>30</v>
      </c>
      <c r="BH25" s="94">
        <v>32</v>
      </c>
      <c r="BI25" s="94">
        <v>34</v>
      </c>
      <c r="BJ25" s="94">
        <v>38</v>
      </c>
      <c r="BK25" s="94">
        <v>42</v>
      </c>
      <c r="BL25" s="94">
        <v>46</v>
      </c>
      <c r="BM25" s="94">
        <v>51</v>
      </c>
      <c r="BN25" s="94">
        <v>56</v>
      </c>
      <c r="BO25" s="94">
        <v>63</v>
      </c>
      <c r="BP25" s="94">
        <v>70</v>
      </c>
      <c r="BQ25" s="94">
        <v>79</v>
      </c>
      <c r="BR25" s="94">
        <v>89</v>
      </c>
      <c r="BS25" s="94">
        <v>98</v>
      </c>
      <c r="BT25" s="94">
        <v>106</v>
      </c>
      <c r="BU25" s="94">
        <v>114</v>
      </c>
      <c r="BV25" s="94">
        <v>121</v>
      </c>
      <c r="BW25" s="94">
        <v>128</v>
      </c>
      <c r="BX25" s="94">
        <v>134</v>
      </c>
      <c r="BY25" s="94">
        <v>141</v>
      </c>
      <c r="BZ25" s="94">
        <v>147</v>
      </c>
      <c r="CA25" s="94">
        <v>151</v>
      </c>
      <c r="CB25" s="94">
        <v>153</v>
      </c>
      <c r="CC25" s="94">
        <v>153</v>
      </c>
      <c r="CD25" s="94">
        <v>151</v>
      </c>
      <c r="CE25" s="94">
        <v>149</v>
      </c>
      <c r="CF25" s="94">
        <v>147</v>
      </c>
      <c r="CG25" s="94">
        <v>144</v>
      </c>
      <c r="CH25" s="94">
        <v>140</v>
      </c>
      <c r="CI25" s="94">
        <v>137</v>
      </c>
      <c r="CJ25" s="94">
        <v>134</v>
      </c>
      <c r="CK25" s="94">
        <v>131</v>
      </c>
      <c r="CL25" s="94">
        <v>129</v>
      </c>
      <c r="CM25" s="94">
        <v>126</v>
      </c>
      <c r="CN25" s="94">
        <v>123</v>
      </c>
      <c r="CO25" s="94">
        <v>118</v>
      </c>
      <c r="CP25" s="94">
        <v>113</v>
      </c>
      <c r="CQ25" s="94">
        <v>109</v>
      </c>
      <c r="CR25" s="94">
        <v>107</v>
      </c>
      <c r="CS25" s="94">
        <v>105</v>
      </c>
      <c r="CT25" s="94"/>
      <c r="CU25" s="94"/>
      <c r="CV25" s="94"/>
      <c r="CW25" s="94"/>
      <c r="CX25" s="97">
        <f t="array" ref="CX25">SUMPRODUCT(B25:CW25*0.25)</f>
        <v>2123</v>
      </c>
    </row>
    <row r="26" spans="1:102" ht="24.95" customHeight="1" x14ac:dyDescent="0.2">
      <c r="A26" s="104" t="s">
        <v>22</v>
      </c>
      <c r="B26" s="94">
        <v>247</v>
      </c>
      <c r="C26" s="94">
        <v>247</v>
      </c>
      <c r="D26" s="94">
        <v>247</v>
      </c>
      <c r="E26" s="94">
        <v>247</v>
      </c>
      <c r="F26" s="94">
        <v>233</v>
      </c>
      <c r="G26" s="94">
        <v>233</v>
      </c>
      <c r="H26" s="94">
        <v>233</v>
      </c>
      <c r="I26" s="94">
        <v>233</v>
      </c>
      <c r="J26" s="94">
        <v>224</v>
      </c>
      <c r="K26" s="94">
        <v>224</v>
      </c>
      <c r="L26" s="94">
        <v>224</v>
      </c>
      <c r="M26" s="94">
        <v>224</v>
      </c>
      <c r="N26" s="94">
        <v>223</v>
      </c>
      <c r="O26" s="94">
        <v>223</v>
      </c>
      <c r="P26" s="94">
        <v>223</v>
      </c>
      <c r="Q26" s="94">
        <v>223</v>
      </c>
      <c r="R26" s="94">
        <v>239</v>
      </c>
      <c r="S26" s="94">
        <v>239</v>
      </c>
      <c r="T26" s="94">
        <v>239</v>
      </c>
      <c r="U26" s="94">
        <v>239</v>
      </c>
      <c r="V26" s="94">
        <v>272</v>
      </c>
      <c r="W26" s="94">
        <v>272</v>
      </c>
      <c r="X26" s="94">
        <v>272</v>
      </c>
      <c r="Y26" s="94">
        <v>272</v>
      </c>
      <c r="Z26" s="94">
        <v>325</v>
      </c>
      <c r="AA26" s="94">
        <v>325</v>
      </c>
      <c r="AB26" s="94">
        <v>325</v>
      </c>
      <c r="AC26" s="94">
        <v>325</v>
      </c>
      <c r="AD26" s="94">
        <v>345</v>
      </c>
      <c r="AE26" s="94">
        <v>345</v>
      </c>
      <c r="AF26" s="94">
        <v>345</v>
      </c>
      <c r="AG26" s="94">
        <v>345</v>
      </c>
      <c r="AH26" s="94">
        <v>362</v>
      </c>
      <c r="AI26" s="94">
        <v>362</v>
      </c>
      <c r="AJ26" s="94">
        <v>362</v>
      </c>
      <c r="AK26" s="94">
        <v>362</v>
      </c>
      <c r="AL26" s="94">
        <v>354</v>
      </c>
      <c r="AM26" s="94">
        <v>354</v>
      </c>
      <c r="AN26" s="94">
        <v>354</v>
      </c>
      <c r="AO26" s="94">
        <v>354</v>
      </c>
      <c r="AP26" s="94">
        <v>364</v>
      </c>
      <c r="AQ26" s="94">
        <v>364</v>
      </c>
      <c r="AR26" s="94">
        <v>364</v>
      </c>
      <c r="AS26" s="94">
        <v>364</v>
      </c>
      <c r="AT26" s="94">
        <v>358</v>
      </c>
      <c r="AU26" s="94">
        <v>358</v>
      </c>
      <c r="AV26" s="94">
        <v>358</v>
      </c>
      <c r="AW26" s="94">
        <v>358</v>
      </c>
      <c r="AX26" s="94">
        <v>354</v>
      </c>
      <c r="AY26" s="94">
        <v>354</v>
      </c>
      <c r="AZ26" s="94">
        <v>354</v>
      </c>
      <c r="BA26" s="94">
        <v>354</v>
      </c>
      <c r="BB26" s="94">
        <v>362</v>
      </c>
      <c r="BC26" s="94">
        <v>362</v>
      </c>
      <c r="BD26" s="94">
        <v>362</v>
      </c>
      <c r="BE26" s="94">
        <v>362</v>
      </c>
      <c r="BF26" s="94">
        <v>342</v>
      </c>
      <c r="BG26" s="94">
        <v>342</v>
      </c>
      <c r="BH26" s="94">
        <v>342</v>
      </c>
      <c r="BI26" s="94">
        <v>342</v>
      </c>
      <c r="BJ26" s="94">
        <v>344</v>
      </c>
      <c r="BK26" s="94">
        <v>344</v>
      </c>
      <c r="BL26" s="94">
        <v>344</v>
      </c>
      <c r="BM26" s="94">
        <v>344</v>
      </c>
      <c r="BN26" s="94">
        <v>342</v>
      </c>
      <c r="BO26" s="94">
        <v>342</v>
      </c>
      <c r="BP26" s="94">
        <v>342</v>
      </c>
      <c r="BQ26" s="94">
        <v>342</v>
      </c>
      <c r="BR26" s="94">
        <v>376</v>
      </c>
      <c r="BS26" s="94">
        <v>376</v>
      </c>
      <c r="BT26" s="94">
        <v>376</v>
      </c>
      <c r="BU26" s="94">
        <v>376</v>
      </c>
      <c r="BV26" s="94">
        <v>407</v>
      </c>
      <c r="BW26" s="94">
        <v>407</v>
      </c>
      <c r="BX26" s="94">
        <v>407</v>
      </c>
      <c r="BY26" s="94">
        <v>407</v>
      </c>
      <c r="BZ26" s="94">
        <v>430</v>
      </c>
      <c r="CA26" s="94">
        <v>430</v>
      </c>
      <c r="CB26" s="94">
        <v>430</v>
      </c>
      <c r="CC26" s="94">
        <v>430</v>
      </c>
      <c r="CD26" s="94">
        <v>418</v>
      </c>
      <c r="CE26" s="94">
        <v>418</v>
      </c>
      <c r="CF26" s="94">
        <v>418</v>
      </c>
      <c r="CG26" s="94">
        <v>418</v>
      </c>
      <c r="CH26" s="94">
        <v>378</v>
      </c>
      <c r="CI26" s="94">
        <v>378</v>
      </c>
      <c r="CJ26" s="94">
        <v>378</v>
      </c>
      <c r="CK26" s="94">
        <v>378</v>
      </c>
      <c r="CL26" s="94">
        <v>328</v>
      </c>
      <c r="CM26" s="94">
        <v>328</v>
      </c>
      <c r="CN26" s="94">
        <v>328</v>
      </c>
      <c r="CO26" s="94">
        <v>328</v>
      </c>
      <c r="CP26" s="94">
        <v>291</v>
      </c>
      <c r="CQ26" s="94">
        <v>291</v>
      </c>
      <c r="CR26" s="94">
        <v>291</v>
      </c>
      <c r="CS26" s="94">
        <v>291</v>
      </c>
      <c r="CT26" s="94"/>
      <c r="CU26" s="94"/>
      <c r="CV26" s="94"/>
      <c r="CW26" s="94"/>
      <c r="CX26" s="97">
        <f t="array" ref="CX26">SUMPRODUCT(B26:CW26*0.25)</f>
        <v>7918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4603.8519999999999</v>
      </c>
      <c r="C28" s="107">
        <f t="shared" ref="C28:BN28" si="2">SUM(C21:C27)</f>
        <v>4573.5439999999999</v>
      </c>
      <c r="D28" s="107">
        <f t="shared" si="2"/>
        <v>4525.7060000000001</v>
      </c>
      <c r="E28" s="107">
        <f t="shared" si="2"/>
        <v>4464.6149999999998</v>
      </c>
      <c r="F28" s="107">
        <f t="shared" si="2"/>
        <v>4430.6859999999997</v>
      </c>
      <c r="G28" s="107">
        <f t="shared" si="2"/>
        <v>4428.0870000000004</v>
      </c>
      <c r="H28" s="107">
        <f t="shared" si="2"/>
        <v>4402.01</v>
      </c>
      <c r="I28" s="107">
        <f t="shared" si="2"/>
        <v>4367.7640000000001</v>
      </c>
      <c r="J28" s="107">
        <f t="shared" si="2"/>
        <v>4322.1459999999997</v>
      </c>
      <c r="K28" s="107">
        <f t="shared" si="2"/>
        <v>4297.3050000000003</v>
      </c>
      <c r="L28" s="107">
        <f t="shared" si="2"/>
        <v>4255.9059999999999</v>
      </c>
      <c r="M28" s="107">
        <f t="shared" si="2"/>
        <v>4244.9639999999999</v>
      </c>
      <c r="N28" s="107">
        <f t="shared" si="2"/>
        <v>4244.6589999999997</v>
      </c>
      <c r="O28" s="107">
        <f t="shared" si="2"/>
        <v>4242.2579999999998</v>
      </c>
      <c r="P28" s="107">
        <f t="shared" si="2"/>
        <v>4268.7440000000006</v>
      </c>
      <c r="Q28" s="107">
        <f t="shared" si="2"/>
        <v>4276.5030000000006</v>
      </c>
      <c r="R28" s="107">
        <f t="shared" si="2"/>
        <v>4309.5200000000004</v>
      </c>
      <c r="S28" s="107">
        <f t="shared" si="2"/>
        <v>4354.3090000000002</v>
      </c>
      <c r="T28" s="107">
        <f t="shared" si="2"/>
        <v>4438.8780000000006</v>
      </c>
      <c r="U28" s="107">
        <f t="shared" si="2"/>
        <v>4503.3879999999999</v>
      </c>
      <c r="V28" s="107">
        <f t="shared" si="2"/>
        <v>4665.9229999999998</v>
      </c>
      <c r="W28" s="107">
        <f t="shared" si="2"/>
        <v>4781.5390000000007</v>
      </c>
      <c r="X28" s="107">
        <f t="shared" si="2"/>
        <v>4903.0030000000006</v>
      </c>
      <c r="Y28" s="107">
        <f t="shared" si="2"/>
        <v>5046.9130000000005</v>
      </c>
      <c r="Z28" s="107">
        <f t="shared" si="2"/>
        <v>5310.3690000000006</v>
      </c>
      <c r="AA28" s="107">
        <f t="shared" si="2"/>
        <v>5439.3819999999996</v>
      </c>
      <c r="AB28" s="107">
        <f t="shared" si="2"/>
        <v>5585.3069999999998</v>
      </c>
      <c r="AC28" s="107">
        <f t="shared" si="2"/>
        <v>5769.6730000000007</v>
      </c>
      <c r="AD28" s="107">
        <f t="shared" si="2"/>
        <v>5847.1170000000002</v>
      </c>
      <c r="AE28" s="107">
        <f t="shared" si="2"/>
        <v>5989.0940000000001</v>
      </c>
      <c r="AF28" s="107">
        <f t="shared" si="2"/>
        <v>6099.5630000000001</v>
      </c>
      <c r="AG28" s="107">
        <f t="shared" si="2"/>
        <v>6195.3850000000002</v>
      </c>
      <c r="AH28" s="107">
        <f t="shared" si="2"/>
        <v>6246.4179999999997</v>
      </c>
      <c r="AI28" s="107">
        <f t="shared" si="2"/>
        <v>6274.2420000000002</v>
      </c>
      <c r="AJ28" s="107">
        <f t="shared" si="2"/>
        <v>6309.366</v>
      </c>
      <c r="AK28" s="107">
        <f t="shared" si="2"/>
        <v>6318.7080000000005</v>
      </c>
      <c r="AL28" s="107">
        <f t="shared" si="2"/>
        <v>6296.1319999999996</v>
      </c>
      <c r="AM28" s="107">
        <f t="shared" si="2"/>
        <v>6292.0429999999997</v>
      </c>
      <c r="AN28" s="107">
        <f t="shared" si="2"/>
        <v>6286.7290000000003</v>
      </c>
      <c r="AO28" s="107">
        <f t="shared" si="2"/>
        <v>6395.8639999999996</v>
      </c>
      <c r="AP28" s="107">
        <f t="shared" si="2"/>
        <v>6307.0659999999998</v>
      </c>
      <c r="AQ28" s="107">
        <f t="shared" si="2"/>
        <v>6316.6570000000002</v>
      </c>
      <c r="AR28" s="107">
        <f t="shared" si="2"/>
        <v>6326.4350000000004</v>
      </c>
      <c r="AS28" s="107">
        <f t="shared" si="2"/>
        <v>6342.2070000000003</v>
      </c>
      <c r="AT28" s="107">
        <f t="shared" si="2"/>
        <v>6431.9549999999999</v>
      </c>
      <c r="AU28" s="107">
        <f t="shared" si="2"/>
        <v>6409.14</v>
      </c>
      <c r="AV28" s="107">
        <f t="shared" si="2"/>
        <v>6420.9139999999998</v>
      </c>
      <c r="AW28" s="107">
        <f t="shared" si="2"/>
        <v>6427.0820000000003</v>
      </c>
      <c r="AX28" s="107">
        <f t="shared" si="2"/>
        <v>6416.3909999999996</v>
      </c>
      <c r="AY28" s="107">
        <f t="shared" si="2"/>
        <v>6410.9940000000006</v>
      </c>
      <c r="AZ28" s="107">
        <f t="shared" si="2"/>
        <v>6386.8369999999995</v>
      </c>
      <c r="BA28" s="107">
        <f t="shared" si="2"/>
        <v>6350.2180000000008</v>
      </c>
      <c r="BB28" s="107">
        <f t="shared" si="2"/>
        <v>6325.6109999999999</v>
      </c>
      <c r="BC28" s="107">
        <f t="shared" si="2"/>
        <v>6284.0730000000003</v>
      </c>
      <c r="BD28" s="107">
        <f t="shared" si="2"/>
        <v>6234.7790000000005</v>
      </c>
      <c r="BE28" s="107">
        <f t="shared" si="2"/>
        <v>6185.3510000000006</v>
      </c>
      <c r="BF28" s="107">
        <f t="shared" si="2"/>
        <v>6113.1530000000002</v>
      </c>
      <c r="BG28" s="107">
        <f t="shared" si="2"/>
        <v>6093.2610000000004</v>
      </c>
      <c r="BH28" s="107">
        <f t="shared" si="2"/>
        <v>6054.7829999999994</v>
      </c>
      <c r="BI28" s="107">
        <f t="shared" si="2"/>
        <v>6025.2860000000001</v>
      </c>
      <c r="BJ28" s="107">
        <f t="shared" si="2"/>
        <v>6053.6209999999992</v>
      </c>
      <c r="BK28" s="107">
        <f t="shared" si="2"/>
        <v>6030.9949999999999</v>
      </c>
      <c r="BL28" s="107">
        <f t="shared" si="2"/>
        <v>6013.4989999999998</v>
      </c>
      <c r="BM28" s="107">
        <f t="shared" si="2"/>
        <v>5996.0429999999997</v>
      </c>
      <c r="BN28" s="107">
        <f t="shared" si="2"/>
        <v>5905.4969999999994</v>
      </c>
      <c r="BO28" s="107">
        <f t="shared" ref="BO28:CW28" si="3">SUM(BO21:BO27)</f>
        <v>5802.8710000000001</v>
      </c>
      <c r="BP28" s="107">
        <f t="shared" si="3"/>
        <v>5838.3279999999995</v>
      </c>
      <c r="BQ28" s="107">
        <f t="shared" si="3"/>
        <v>5890.5609999999997</v>
      </c>
      <c r="BR28" s="107">
        <f t="shared" si="3"/>
        <v>5947.0630000000001</v>
      </c>
      <c r="BS28" s="107">
        <f t="shared" si="3"/>
        <v>6018.4259999999995</v>
      </c>
      <c r="BT28" s="107">
        <f t="shared" si="3"/>
        <v>6008.0120000000006</v>
      </c>
      <c r="BU28" s="107">
        <f t="shared" si="3"/>
        <v>6076.0650000000005</v>
      </c>
      <c r="BV28" s="107">
        <f t="shared" si="3"/>
        <v>6191.634</v>
      </c>
      <c r="BW28" s="107">
        <f t="shared" si="3"/>
        <v>6206.4059999999999</v>
      </c>
      <c r="BX28" s="107">
        <f t="shared" si="3"/>
        <v>6368.3879999999999</v>
      </c>
      <c r="BY28" s="107">
        <f t="shared" si="3"/>
        <v>6444.1419999999998</v>
      </c>
      <c r="BZ28" s="107">
        <f t="shared" si="3"/>
        <v>6740.4270000000006</v>
      </c>
      <c r="CA28" s="107">
        <f t="shared" si="3"/>
        <v>6802.0259999999998</v>
      </c>
      <c r="CB28" s="107">
        <f t="shared" si="3"/>
        <v>6860.0129999999999</v>
      </c>
      <c r="CC28" s="107">
        <f t="shared" si="3"/>
        <v>6866.9369999999999</v>
      </c>
      <c r="CD28" s="107">
        <f t="shared" si="3"/>
        <v>6729.5680000000002</v>
      </c>
      <c r="CE28" s="107">
        <f t="shared" si="3"/>
        <v>6712.241</v>
      </c>
      <c r="CF28" s="107">
        <f t="shared" si="3"/>
        <v>6640.1629999999996</v>
      </c>
      <c r="CG28" s="107">
        <f t="shared" si="3"/>
        <v>6489.4259999999995</v>
      </c>
      <c r="CH28" s="107">
        <f t="shared" si="3"/>
        <v>6288.6980000000003</v>
      </c>
      <c r="CI28" s="107">
        <f t="shared" si="3"/>
        <v>6162.9210000000003</v>
      </c>
      <c r="CJ28" s="107">
        <f t="shared" si="3"/>
        <v>6038.1930000000002</v>
      </c>
      <c r="CK28" s="107">
        <f t="shared" si="3"/>
        <v>5915.2129999999997</v>
      </c>
      <c r="CL28" s="107">
        <f t="shared" si="3"/>
        <v>5714.5240000000003</v>
      </c>
      <c r="CM28" s="107">
        <f t="shared" si="3"/>
        <v>5575.7209999999995</v>
      </c>
      <c r="CN28" s="107">
        <f t="shared" si="3"/>
        <v>5384.1220000000003</v>
      </c>
      <c r="CO28" s="107">
        <f t="shared" si="3"/>
        <v>5287.7809999999999</v>
      </c>
      <c r="CP28" s="107">
        <f t="shared" si="3"/>
        <v>5141.4560000000001</v>
      </c>
      <c r="CQ28" s="107">
        <f t="shared" si="3"/>
        <v>5012.1120000000001</v>
      </c>
      <c r="CR28" s="107">
        <f t="shared" si="3"/>
        <v>4903.9269999999997</v>
      </c>
      <c r="CS28" s="107">
        <f t="shared" si="3"/>
        <v>4809.9759999999997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136584.20075000002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493</v>
      </c>
      <c r="C31" s="88">
        <v>491</v>
      </c>
      <c r="D31" s="88">
        <v>490</v>
      </c>
      <c r="E31" s="88">
        <v>489</v>
      </c>
      <c r="F31" s="88">
        <v>475</v>
      </c>
      <c r="G31" s="88">
        <v>475</v>
      </c>
      <c r="H31" s="88">
        <v>474</v>
      </c>
      <c r="I31" s="88">
        <v>473</v>
      </c>
      <c r="J31" s="88">
        <v>464</v>
      </c>
      <c r="K31" s="88">
        <v>463</v>
      </c>
      <c r="L31" s="88">
        <v>463</v>
      </c>
      <c r="M31" s="88">
        <v>463</v>
      </c>
      <c r="N31" s="88">
        <v>462</v>
      </c>
      <c r="O31" s="88">
        <v>462</v>
      </c>
      <c r="P31" s="88">
        <v>462</v>
      </c>
      <c r="Q31" s="88">
        <v>463</v>
      </c>
      <c r="R31" s="88">
        <v>479</v>
      </c>
      <c r="S31" s="88">
        <v>480</v>
      </c>
      <c r="T31" s="88">
        <v>482</v>
      </c>
      <c r="U31" s="88">
        <v>484</v>
      </c>
      <c r="V31" s="88">
        <v>520</v>
      </c>
      <c r="W31" s="88">
        <v>523</v>
      </c>
      <c r="X31" s="88">
        <v>526</v>
      </c>
      <c r="Y31" s="88">
        <v>530</v>
      </c>
      <c r="Z31" s="88">
        <v>586.26</v>
      </c>
      <c r="AA31" s="88">
        <v>589.26</v>
      </c>
      <c r="AB31" s="88">
        <v>590.26</v>
      </c>
      <c r="AC31" s="88">
        <v>590.26</v>
      </c>
      <c r="AD31" s="88">
        <v>612.95000000000005</v>
      </c>
      <c r="AE31" s="88">
        <v>609.95000000000005</v>
      </c>
      <c r="AF31" s="88">
        <v>604.95000000000005</v>
      </c>
      <c r="AG31" s="88">
        <v>598.95000000000005</v>
      </c>
      <c r="AH31" s="88">
        <v>617.54</v>
      </c>
      <c r="AI31" s="88">
        <v>610.54</v>
      </c>
      <c r="AJ31" s="88">
        <v>603.54</v>
      </c>
      <c r="AK31" s="88">
        <v>596.54</v>
      </c>
      <c r="AL31" s="88">
        <v>598.85</v>
      </c>
      <c r="AM31" s="88">
        <v>591.85</v>
      </c>
      <c r="AN31" s="88">
        <v>586.85</v>
      </c>
      <c r="AO31" s="88">
        <v>581.85</v>
      </c>
      <c r="AP31" s="88">
        <v>610.32000000000005</v>
      </c>
      <c r="AQ31" s="88">
        <v>607.32000000000005</v>
      </c>
      <c r="AR31" s="88">
        <v>604.32000000000005</v>
      </c>
      <c r="AS31" s="88">
        <v>601.31999999999994</v>
      </c>
      <c r="AT31" s="88">
        <v>593.89</v>
      </c>
      <c r="AU31" s="88">
        <v>591.89</v>
      </c>
      <c r="AV31" s="88">
        <v>590.89</v>
      </c>
      <c r="AW31" s="88">
        <v>589.89</v>
      </c>
      <c r="AX31" s="88">
        <v>584.68000000000006</v>
      </c>
      <c r="AY31" s="88">
        <v>594.68000000000006</v>
      </c>
      <c r="AZ31" s="88">
        <v>594.68000000000006</v>
      </c>
      <c r="BA31" s="88">
        <v>593.68000000000006</v>
      </c>
      <c r="BB31" s="88">
        <v>588.28</v>
      </c>
      <c r="BC31" s="88">
        <v>588.28</v>
      </c>
      <c r="BD31" s="88">
        <v>587.28</v>
      </c>
      <c r="BE31" s="88">
        <v>598.28</v>
      </c>
      <c r="BF31" s="88">
        <v>578.54</v>
      </c>
      <c r="BG31" s="88">
        <v>578.94000000000005</v>
      </c>
      <c r="BH31" s="88">
        <v>571.54</v>
      </c>
      <c r="BI31" s="88">
        <v>573.54</v>
      </c>
      <c r="BJ31" s="88">
        <v>575.14</v>
      </c>
      <c r="BK31" s="88">
        <v>579.14</v>
      </c>
      <c r="BL31" s="88">
        <v>583.14</v>
      </c>
      <c r="BM31" s="88">
        <v>588.14</v>
      </c>
      <c r="BN31" s="88">
        <v>579.17000000000007</v>
      </c>
      <c r="BO31" s="88">
        <v>575.17000000000007</v>
      </c>
      <c r="BP31" s="88">
        <v>582.17000000000007</v>
      </c>
      <c r="BQ31" s="88">
        <v>591.17000000000007</v>
      </c>
      <c r="BR31" s="88">
        <v>616.77</v>
      </c>
      <c r="BS31" s="88">
        <v>625.77</v>
      </c>
      <c r="BT31" s="88">
        <v>633.77</v>
      </c>
      <c r="BU31" s="88">
        <v>641.77</v>
      </c>
      <c r="BV31" s="88">
        <v>675.23</v>
      </c>
      <c r="BW31" s="88">
        <v>682.23</v>
      </c>
      <c r="BX31" s="88">
        <v>688.23</v>
      </c>
      <c r="BY31" s="88">
        <v>695.23</v>
      </c>
      <c r="BZ31" s="88">
        <v>724</v>
      </c>
      <c r="CA31" s="88">
        <v>728</v>
      </c>
      <c r="CB31" s="88">
        <v>730</v>
      </c>
      <c r="CC31" s="88">
        <v>730</v>
      </c>
      <c r="CD31" s="88">
        <v>716</v>
      </c>
      <c r="CE31" s="88">
        <v>714</v>
      </c>
      <c r="CF31" s="88">
        <v>712</v>
      </c>
      <c r="CG31" s="88">
        <v>709</v>
      </c>
      <c r="CH31" s="88">
        <v>665</v>
      </c>
      <c r="CI31" s="88">
        <v>662</v>
      </c>
      <c r="CJ31" s="88">
        <v>659</v>
      </c>
      <c r="CK31" s="88">
        <v>656</v>
      </c>
      <c r="CL31" s="88">
        <v>604</v>
      </c>
      <c r="CM31" s="88">
        <v>601</v>
      </c>
      <c r="CN31" s="88">
        <v>598</v>
      </c>
      <c r="CO31" s="88">
        <v>593</v>
      </c>
      <c r="CP31" s="88">
        <v>551</v>
      </c>
      <c r="CQ31" s="88">
        <v>547</v>
      </c>
      <c r="CR31" s="88">
        <v>545</v>
      </c>
      <c r="CS31" s="88">
        <v>543</v>
      </c>
      <c r="CT31" s="89"/>
      <c r="CU31" s="89"/>
      <c r="CV31" s="89"/>
      <c r="CW31" s="90"/>
      <c r="CX31" s="91">
        <f t="array" ref="CX31">SUMPRODUCT(B31:CW31*0.25)</f>
        <v>13969.469999999996</v>
      </c>
    </row>
    <row r="32" spans="1:102" ht="24.95" customHeight="1" x14ac:dyDescent="0.2">
      <c r="A32" s="92" t="s">
        <v>27</v>
      </c>
      <c r="B32" s="93">
        <v>4425.8519999999999</v>
      </c>
      <c r="C32" s="94">
        <v>4397.5439999999999</v>
      </c>
      <c r="D32" s="94">
        <v>4350.7060000000001</v>
      </c>
      <c r="E32" s="94">
        <v>4290.6149999999998</v>
      </c>
      <c r="F32" s="94">
        <v>4224.6859999999997</v>
      </c>
      <c r="G32" s="94">
        <v>4222.0869999999995</v>
      </c>
      <c r="H32" s="94">
        <v>4197.01</v>
      </c>
      <c r="I32" s="94">
        <v>4163.7640000000001</v>
      </c>
      <c r="J32" s="94">
        <v>4064.1460000000002</v>
      </c>
      <c r="K32" s="94">
        <v>4040.3049999999998</v>
      </c>
      <c r="L32" s="94">
        <v>3998.9059999999999</v>
      </c>
      <c r="M32" s="94">
        <v>3987.9639999999999</v>
      </c>
      <c r="N32" s="94">
        <v>3944.6590000000001</v>
      </c>
      <c r="O32" s="94">
        <v>3942.2579999999998</v>
      </c>
      <c r="P32" s="94">
        <v>3968.7440000000001</v>
      </c>
      <c r="Q32" s="94">
        <v>3975.5030000000002</v>
      </c>
      <c r="R32" s="94">
        <v>3983.52</v>
      </c>
      <c r="S32" s="94">
        <v>4027.3090000000002</v>
      </c>
      <c r="T32" s="94">
        <v>4109.8780000000006</v>
      </c>
      <c r="U32" s="94">
        <v>4172.3879999999999</v>
      </c>
      <c r="V32" s="94">
        <v>4314.9229999999998</v>
      </c>
      <c r="W32" s="94">
        <v>4427.5389999999998</v>
      </c>
      <c r="X32" s="94">
        <v>4546.0029999999997</v>
      </c>
      <c r="Y32" s="94">
        <v>4685.9129999999996</v>
      </c>
      <c r="Z32" s="94">
        <v>4904.973</v>
      </c>
      <c r="AA32" s="94">
        <v>5029.3739999999998</v>
      </c>
      <c r="AB32" s="94">
        <v>5171.723</v>
      </c>
      <c r="AC32" s="94">
        <v>5352.4489999999996</v>
      </c>
      <c r="AD32" s="94">
        <v>5546.7430000000004</v>
      </c>
      <c r="AE32" s="94">
        <v>5687.2120000000004</v>
      </c>
      <c r="AF32" s="94">
        <v>5797.7569999999996</v>
      </c>
      <c r="AG32" s="94">
        <v>5893.3429999999998</v>
      </c>
      <c r="AH32" s="94">
        <v>6057.3459999999995</v>
      </c>
      <c r="AI32" s="94">
        <v>6085.37</v>
      </c>
      <c r="AJ32" s="94">
        <v>6122.1419999999998</v>
      </c>
      <c r="AK32" s="94">
        <v>6134.26</v>
      </c>
      <c r="AL32" s="94">
        <v>6181.2820000000002</v>
      </c>
      <c r="AM32" s="94">
        <v>6184.1930000000002</v>
      </c>
      <c r="AN32" s="94">
        <v>6183.8789999999999</v>
      </c>
      <c r="AO32" s="94">
        <v>6298.0140000000001</v>
      </c>
      <c r="AP32" s="94">
        <v>6244.7460000000001</v>
      </c>
      <c r="AQ32" s="94">
        <v>6257.3370000000004</v>
      </c>
      <c r="AR32" s="94">
        <v>6270.1149999999998</v>
      </c>
      <c r="AS32" s="94">
        <v>6288.8869999999997</v>
      </c>
      <c r="AT32" s="94">
        <v>6390.0649999999996</v>
      </c>
      <c r="AU32" s="94">
        <v>6369.25</v>
      </c>
      <c r="AV32" s="94">
        <v>6382.0240000000003</v>
      </c>
      <c r="AW32" s="94">
        <v>6389.192</v>
      </c>
      <c r="AX32" s="94">
        <v>6372.7110000000002</v>
      </c>
      <c r="AY32" s="94">
        <v>6367.3140000000003</v>
      </c>
      <c r="AZ32" s="94">
        <v>6343.1570000000002</v>
      </c>
      <c r="BA32" s="94">
        <v>6307.5379999999996</v>
      </c>
      <c r="BB32" s="94">
        <v>6282.3310000000001</v>
      </c>
      <c r="BC32" s="94">
        <v>6240.7929999999997</v>
      </c>
      <c r="BD32" s="94">
        <v>6192.4989999999998</v>
      </c>
      <c r="BE32" s="94">
        <v>6143.0709999999999</v>
      </c>
      <c r="BF32" s="94">
        <v>6067.6130000000003</v>
      </c>
      <c r="BG32" s="94">
        <v>6046.7209999999995</v>
      </c>
      <c r="BH32" s="94">
        <v>6006.2430000000004</v>
      </c>
      <c r="BI32" s="94">
        <v>5974.7460000000001</v>
      </c>
      <c r="BJ32" s="94">
        <v>5990.4809999999998</v>
      </c>
      <c r="BK32" s="94">
        <v>5966.799</v>
      </c>
      <c r="BL32" s="94">
        <v>5948.5550000000003</v>
      </c>
      <c r="BM32" s="94">
        <v>5929.5870000000004</v>
      </c>
      <c r="BN32" s="94">
        <v>5825.6750000000002</v>
      </c>
      <c r="BO32" s="94">
        <v>5719.8370000000004</v>
      </c>
      <c r="BP32" s="94">
        <v>5752.8779999999997</v>
      </c>
      <c r="BQ32" s="94">
        <v>5802.0709999999999</v>
      </c>
      <c r="BR32" s="94">
        <v>5652.5929999999998</v>
      </c>
      <c r="BS32" s="94">
        <v>5720.1559999999999</v>
      </c>
      <c r="BT32" s="94">
        <v>5705.2979999999998</v>
      </c>
      <c r="BU32" s="94">
        <v>5768.2150000000001</v>
      </c>
      <c r="BV32" s="94">
        <v>5901.1040000000003</v>
      </c>
      <c r="BW32" s="94">
        <v>5911.152</v>
      </c>
      <c r="BX32" s="94">
        <v>6068.7139999999999</v>
      </c>
      <c r="BY32" s="94">
        <v>6138.3919999999998</v>
      </c>
      <c r="BZ32" s="94">
        <v>6357.4269999999997</v>
      </c>
      <c r="CA32" s="94">
        <v>6415.0259999999998</v>
      </c>
      <c r="CB32" s="94">
        <v>6471.0129999999999</v>
      </c>
      <c r="CC32" s="94">
        <v>6477.9369999999999</v>
      </c>
      <c r="CD32" s="94">
        <v>6331.5680000000002</v>
      </c>
      <c r="CE32" s="94">
        <v>6316.241</v>
      </c>
      <c r="CF32" s="94">
        <v>6246.1629999999996</v>
      </c>
      <c r="CG32" s="94">
        <v>6098.4260000000004</v>
      </c>
      <c r="CH32" s="94">
        <v>5942.6980000000003</v>
      </c>
      <c r="CI32" s="94">
        <v>5819.9210000000003</v>
      </c>
      <c r="CJ32" s="94">
        <v>5698.1930000000002</v>
      </c>
      <c r="CK32" s="94">
        <v>5578.2129999999997</v>
      </c>
      <c r="CL32" s="94">
        <v>5441.5240000000003</v>
      </c>
      <c r="CM32" s="94">
        <v>5305.7209999999995</v>
      </c>
      <c r="CN32" s="94">
        <v>5117.1220000000003</v>
      </c>
      <c r="CO32" s="94">
        <v>5025.7809999999999</v>
      </c>
      <c r="CP32" s="94">
        <v>4921.4560000000001</v>
      </c>
      <c r="CQ32" s="94">
        <v>4796.1120000000001</v>
      </c>
      <c r="CR32" s="94">
        <v>4689.9269999999997</v>
      </c>
      <c r="CS32" s="94">
        <v>4597.9759999999997</v>
      </c>
      <c r="CT32" s="95"/>
      <c r="CU32" s="95"/>
      <c r="CV32" s="95"/>
      <c r="CW32" s="96"/>
      <c r="CX32" s="97">
        <f t="array" ref="CX32">SUMPRODUCT(B32:CW32*0.25)</f>
        <v>131369.64675000001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4918.8519999999999</v>
      </c>
      <c r="C34" s="77">
        <f t="shared" ref="C34:BN34" si="4">SUM(C31:C33)</f>
        <v>4888.5439999999999</v>
      </c>
      <c r="D34" s="77">
        <f t="shared" si="4"/>
        <v>4840.7060000000001</v>
      </c>
      <c r="E34" s="77">
        <f t="shared" si="4"/>
        <v>4779.6149999999998</v>
      </c>
      <c r="F34" s="77">
        <f t="shared" si="4"/>
        <v>4699.6859999999997</v>
      </c>
      <c r="G34" s="77">
        <f t="shared" si="4"/>
        <v>4697.0869999999995</v>
      </c>
      <c r="H34" s="77">
        <f t="shared" si="4"/>
        <v>4671.01</v>
      </c>
      <c r="I34" s="77">
        <f t="shared" si="4"/>
        <v>4636.7640000000001</v>
      </c>
      <c r="J34" s="77">
        <f t="shared" si="4"/>
        <v>4528.1460000000006</v>
      </c>
      <c r="K34" s="77">
        <f t="shared" si="4"/>
        <v>4503.3050000000003</v>
      </c>
      <c r="L34" s="77">
        <f t="shared" si="4"/>
        <v>4461.9059999999999</v>
      </c>
      <c r="M34" s="77">
        <f t="shared" si="4"/>
        <v>4450.9639999999999</v>
      </c>
      <c r="N34" s="77">
        <f t="shared" si="4"/>
        <v>4406.6589999999997</v>
      </c>
      <c r="O34" s="77">
        <f t="shared" si="4"/>
        <v>4404.2579999999998</v>
      </c>
      <c r="P34" s="77">
        <f t="shared" si="4"/>
        <v>4430.7440000000006</v>
      </c>
      <c r="Q34" s="77">
        <f t="shared" si="4"/>
        <v>4438.5030000000006</v>
      </c>
      <c r="R34" s="77">
        <f t="shared" si="4"/>
        <v>4462.5200000000004</v>
      </c>
      <c r="S34" s="77">
        <f t="shared" si="4"/>
        <v>4507.3090000000002</v>
      </c>
      <c r="T34" s="77">
        <f t="shared" si="4"/>
        <v>4591.8780000000006</v>
      </c>
      <c r="U34" s="77">
        <f t="shared" si="4"/>
        <v>4656.3879999999999</v>
      </c>
      <c r="V34" s="77">
        <f t="shared" si="4"/>
        <v>4834.9229999999998</v>
      </c>
      <c r="W34" s="77">
        <f t="shared" si="4"/>
        <v>4950.5389999999998</v>
      </c>
      <c r="X34" s="77">
        <f t="shared" si="4"/>
        <v>5072.0029999999997</v>
      </c>
      <c r="Y34" s="77">
        <f t="shared" si="4"/>
        <v>5215.9129999999996</v>
      </c>
      <c r="Z34" s="77">
        <f t="shared" si="4"/>
        <v>5491.2330000000002</v>
      </c>
      <c r="AA34" s="77">
        <f t="shared" si="4"/>
        <v>5618.634</v>
      </c>
      <c r="AB34" s="77">
        <f t="shared" si="4"/>
        <v>5761.9830000000002</v>
      </c>
      <c r="AC34" s="77">
        <f t="shared" si="4"/>
        <v>5942.7089999999998</v>
      </c>
      <c r="AD34" s="77">
        <f t="shared" si="4"/>
        <v>6159.6930000000002</v>
      </c>
      <c r="AE34" s="77">
        <f t="shared" si="4"/>
        <v>6297.1620000000003</v>
      </c>
      <c r="AF34" s="77">
        <f t="shared" si="4"/>
        <v>6402.7069999999994</v>
      </c>
      <c r="AG34" s="77">
        <f t="shared" si="4"/>
        <v>6492.2929999999997</v>
      </c>
      <c r="AH34" s="77">
        <f t="shared" si="4"/>
        <v>6674.8859999999995</v>
      </c>
      <c r="AI34" s="77">
        <f t="shared" si="4"/>
        <v>6695.91</v>
      </c>
      <c r="AJ34" s="77">
        <f t="shared" si="4"/>
        <v>6725.6819999999998</v>
      </c>
      <c r="AK34" s="77">
        <f t="shared" si="4"/>
        <v>6730.8</v>
      </c>
      <c r="AL34" s="77">
        <f t="shared" si="4"/>
        <v>6780.1320000000005</v>
      </c>
      <c r="AM34" s="77">
        <f t="shared" si="4"/>
        <v>6776.0430000000006</v>
      </c>
      <c r="AN34" s="77">
        <f t="shared" si="4"/>
        <v>6770.7290000000003</v>
      </c>
      <c r="AO34" s="77">
        <f t="shared" si="4"/>
        <v>6879.8640000000005</v>
      </c>
      <c r="AP34" s="77">
        <f t="shared" si="4"/>
        <v>6855.0659999999998</v>
      </c>
      <c r="AQ34" s="77">
        <f t="shared" si="4"/>
        <v>6864.6570000000002</v>
      </c>
      <c r="AR34" s="77">
        <f t="shared" si="4"/>
        <v>6874.4349999999995</v>
      </c>
      <c r="AS34" s="77">
        <f t="shared" si="4"/>
        <v>6890.2069999999994</v>
      </c>
      <c r="AT34" s="77">
        <f t="shared" si="4"/>
        <v>6983.9549999999999</v>
      </c>
      <c r="AU34" s="77">
        <f t="shared" si="4"/>
        <v>6961.14</v>
      </c>
      <c r="AV34" s="77">
        <f t="shared" si="4"/>
        <v>6972.9140000000007</v>
      </c>
      <c r="AW34" s="77">
        <f t="shared" si="4"/>
        <v>6979.0820000000003</v>
      </c>
      <c r="AX34" s="77">
        <f t="shared" si="4"/>
        <v>6957.3910000000005</v>
      </c>
      <c r="AY34" s="77">
        <f t="shared" si="4"/>
        <v>6961.9940000000006</v>
      </c>
      <c r="AZ34" s="77">
        <f t="shared" si="4"/>
        <v>6937.8370000000004</v>
      </c>
      <c r="BA34" s="77">
        <f t="shared" si="4"/>
        <v>6901.2179999999998</v>
      </c>
      <c r="BB34" s="77">
        <f t="shared" si="4"/>
        <v>6870.6109999999999</v>
      </c>
      <c r="BC34" s="77">
        <f t="shared" si="4"/>
        <v>6829.0729999999994</v>
      </c>
      <c r="BD34" s="77">
        <f t="shared" si="4"/>
        <v>6779.7789999999995</v>
      </c>
      <c r="BE34" s="77">
        <f t="shared" si="4"/>
        <v>6741.3509999999997</v>
      </c>
      <c r="BF34" s="77">
        <f t="shared" si="4"/>
        <v>6646.1530000000002</v>
      </c>
      <c r="BG34" s="77">
        <f t="shared" si="4"/>
        <v>6625.6610000000001</v>
      </c>
      <c r="BH34" s="77">
        <f t="shared" si="4"/>
        <v>6577.7830000000004</v>
      </c>
      <c r="BI34" s="77">
        <f t="shared" si="4"/>
        <v>6548.2860000000001</v>
      </c>
      <c r="BJ34" s="77">
        <f t="shared" si="4"/>
        <v>6565.6210000000001</v>
      </c>
      <c r="BK34" s="77">
        <f t="shared" si="4"/>
        <v>6545.9390000000003</v>
      </c>
      <c r="BL34" s="77">
        <f t="shared" si="4"/>
        <v>6531.6950000000006</v>
      </c>
      <c r="BM34" s="77">
        <f t="shared" si="4"/>
        <v>6517.7270000000008</v>
      </c>
      <c r="BN34" s="77">
        <f t="shared" si="4"/>
        <v>6404.8450000000003</v>
      </c>
      <c r="BO34" s="77">
        <f t="shared" ref="BO34:CW34" si="5">SUM(BO31:BO33)</f>
        <v>6295.0070000000005</v>
      </c>
      <c r="BP34" s="77">
        <f t="shared" si="5"/>
        <v>6335.0479999999998</v>
      </c>
      <c r="BQ34" s="77">
        <f t="shared" si="5"/>
        <v>6393.241</v>
      </c>
      <c r="BR34" s="77">
        <f t="shared" si="5"/>
        <v>6269.3629999999994</v>
      </c>
      <c r="BS34" s="77">
        <f t="shared" si="5"/>
        <v>6345.9259999999995</v>
      </c>
      <c r="BT34" s="77">
        <f t="shared" si="5"/>
        <v>6339.0679999999993</v>
      </c>
      <c r="BU34" s="77">
        <f t="shared" si="5"/>
        <v>6409.9850000000006</v>
      </c>
      <c r="BV34" s="77">
        <f t="shared" si="5"/>
        <v>6576.3340000000007</v>
      </c>
      <c r="BW34" s="77">
        <f t="shared" si="5"/>
        <v>6593.3819999999996</v>
      </c>
      <c r="BX34" s="77">
        <f t="shared" si="5"/>
        <v>6756.9439999999995</v>
      </c>
      <c r="BY34" s="77">
        <f t="shared" si="5"/>
        <v>6833.6219999999994</v>
      </c>
      <c r="BZ34" s="77">
        <f t="shared" si="5"/>
        <v>7081.4269999999997</v>
      </c>
      <c r="CA34" s="77">
        <f t="shared" si="5"/>
        <v>7143.0259999999998</v>
      </c>
      <c r="CB34" s="77">
        <f t="shared" si="5"/>
        <v>7201.0129999999999</v>
      </c>
      <c r="CC34" s="77">
        <f t="shared" si="5"/>
        <v>7207.9369999999999</v>
      </c>
      <c r="CD34" s="77">
        <f t="shared" si="5"/>
        <v>7047.5680000000002</v>
      </c>
      <c r="CE34" s="77">
        <f t="shared" si="5"/>
        <v>7030.241</v>
      </c>
      <c r="CF34" s="77">
        <f t="shared" si="5"/>
        <v>6958.1629999999996</v>
      </c>
      <c r="CG34" s="77">
        <f t="shared" si="5"/>
        <v>6807.4260000000004</v>
      </c>
      <c r="CH34" s="77">
        <f t="shared" si="5"/>
        <v>6607.6980000000003</v>
      </c>
      <c r="CI34" s="77">
        <f t="shared" si="5"/>
        <v>6481.9210000000003</v>
      </c>
      <c r="CJ34" s="77">
        <f t="shared" si="5"/>
        <v>6357.1930000000002</v>
      </c>
      <c r="CK34" s="77">
        <f t="shared" si="5"/>
        <v>6234.2129999999997</v>
      </c>
      <c r="CL34" s="77">
        <f t="shared" si="5"/>
        <v>6045.5240000000003</v>
      </c>
      <c r="CM34" s="77">
        <f t="shared" si="5"/>
        <v>5906.7209999999995</v>
      </c>
      <c r="CN34" s="77">
        <f t="shared" si="5"/>
        <v>5715.1220000000003</v>
      </c>
      <c r="CO34" s="77">
        <f t="shared" si="5"/>
        <v>5618.7809999999999</v>
      </c>
      <c r="CP34" s="77">
        <f t="shared" si="5"/>
        <v>5472.4560000000001</v>
      </c>
      <c r="CQ34" s="77">
        <f t="shared" si="5"/>
        <v>5343.1120000000001</v>
      </c>
      <c r="CR34" s="77">
        <f t="shared" si="5"/>
        <v>5234.9269999999997</v>
      </c>
      <c r="CS34" s="77">
        <f t="shared" si="5"/>
        <v>5140.9759999999997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145339.11675000002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73</v>
      </c>
      <c r="C37" s="115">
        <v>73</v>
      </c>
      <c r="D37" s="115">
        <v>73</v>
      </c>
      <c r="E37" s="115">
        <v>73</v>
      </c>
      <c r="F37" s="115">
        <v>48</v>
      </c>
      <c r="G37" s="115">
        <v>48</v>
      </c>
      <c r="H37" s="115">
        <v>48</v>
      </c>
      <c r="I37" s="115">
        <v>48</v>
      </c>
      <c r="J37" s="115">
        <v>48</v>
      </c>
      <c r="K37" s="115">
        <v>48</v>
      </c>
      <c r="L37" s="115">
        <v>48</v>
      </c>
      <c r="M37" s="115">
        <v>48</v>
      </c>
      <c r="N37" s="115">
        <v>48</v>
      </c>
      <c r="O37" s="115">
        <v>48</v>
      </c>
      <c r="P37" s="115">
        <v>48</v>
      </c>
      <c r="Q37" s="115">
        <v>48</v>
      </c>
      <c r="R37" s="115">
        <v>47</v>
      </c>
      <c r="S37" s="115">
        <v>47</v>
      </c>
      <c r="T37" s="115">
        <v>47</v>
      </c>
      <c r="U37" s="115">
        <v>47</v>
      </c>
      <c r="V37" s="115">
        <v>48</v>
      </c>
      <c r="W37" s="115">
        <v>48</v>
      </c>
      <c r="X37" s="115">
        <v>48</v>
      </c>
      <c r="Y37" s="115">
        <v>48</v>
      </c>
      <c r="Z37" s="115">
        <v>40</v>
      </c>
      <c r="AA37" s="115">
        <v>40</v>
      </c>
      <c r="AB37" s="115">
        <v>40</v>
      </c>
      <c r="AC37" s="115">
        <v>40</v>
      </c>
      <c r="AD37" s="115">
        <v>40</v>
      </c>
      <c r="AE37" s="115">
        <v>40</v>
      </c>
      <c r="AF37" s="115">
        <v>40</v>
      </c>
      <c r="AG37" s="115">
        <v>40</v>
      </c>
      <c r="AH37" s="115">
        <v>85</v>
      </c>
      <c r="AI37" s="115">
        <v>85</v>
      </c>
      <c r="AJ37" s="115">
        <v>85</v>
      </c>
      <c r="AK37" s="115">
        <v>85</v>
      </c>
      <c r="AL37" s="115">
        <v>103</v>
      </c>
      <c r="AM37" s="115">
        <v>103</v>
      </c>
      <c r="AN37" s="115">
        <v>103</v>
      </c>
      <c r="AO37" s="115">
        <v>103</v>
      </c>
      <c r="AP37" s="115">
        <v>128</v>
      </c>
      <c r="AQ37" s="115">
        <v>128</v>
      </c>
      <c r="AR37" s="115">
        <v>128</v>
      </c>
      <c r="AS37" s="115">
        <v>128</v>
      </c>
      <c r="AT37" s="115">
        <v>132</v>
      </c>
      <c r="AU37" s="115">
        <v>132</v>
      </c>
      <c r="AV37" s="115">
        <v>132</v>
      </c>
      <c r="AW37" s="115">
        <v>132</v>
      </c>
      <c r="AX37" s="115">
        <v>126</v>
      </c>
      <c r="AY37" s="115">
        <v>126</v>
      </c>
      <c r="AZ37" s="115">
        <v>126</v>
      </c>
      <c r="BA37" s="115">
        <v>126</v>
      </c>
      <c r="BB37" s="115">
        <v>126</v>
      </c>
      <c r="BC37" s="115">
        <v>126</v>
      </c>
      <c r="BD37" s="115">
        <v>126</v>
      </c>
      <c r="BE37" s="115">
        <v>126</v>
      </c>
      <c r="BF37" s="115">
        <v>123</v>
      </c>
      <c r="BG37" s="115">
        <v>123</v>
      </c>
      <c r="BH37" s="115">
        <v>123</v>
      </c>
      <c r="BI37" s="115">
        <v>123</v>
      </c>
      <c r="BJ37" s="115">
        <v>103</v>
      </c>
      <c r="BK37" s="115">
        <v>103</v>
      </c>
      <c r="BL37" s="115">
        <v>103</v>
      </c>
      <c r="BM37" s="115">
        <v>103</v>
      </c>
      <c r="BN37" s="115">
        <v>83</v>
      </c>
      <c r="BO37" s="115">
        <v>83</v>
      </c>
      <c r="BP37" s="115">
        <v>83</v>
      </c>
      <c r="BQ37" s="115">
        <v>83</v>
      </c>
      <c r="BR37" s="115">
        <v>85</v>
      </c>
      <c r="BS37" s="115">
        <v>85</v>
      </c>
      <c r="BT37" s="115">
        <v>85</v>
      </c>
      <c r="BU37" s="115">
        <v>85</v>
      </c>
      <c r="BV37" s="115">
        <v>96</v>
      </c>
      <c r="BW37" s="115">
        <v>96</v>
      </c>
      <c r="BX37" s="115">
        <v>96</v>
      </c>
      <c r="BY37" s="115">
        <v>96</v>
      </c>
      <c r="BZ37" s="115">
        <v>90</v>
      </c>
      <c r="CA37" s="115">
        <v>90</v>
      </c>
      <c r="CB37" s="115">
        <v>90</v>
      </c>
      <c r="CC37" s="115">
        <v>90</v>
      </c>
      <c r="CD37" s="115">
        <v>95</v>
      </c>
      <c r="CE37" s="115">
        <v>95</v>
      </c>
      <c r="CF37" s="115">
        <v>95</v>
      </c>
      <c r="CG37" s="115">
        <v>95</v>
      </c>
      <c r="CH37" s="115">
        <v>95</v>
      </c>
      <c r="CI37" s="115">
        <v>95</v>
      </c>
      <c r="CJ37" s="115">
        <v>95</v>
      </c>
      <c r="CK37" s="115">
        <v>95</v>
      </c>
      <c r="CL37" s="115">
        <v>95</v>
      </c>
      <c r="CM37" s="115">
        <v>95</v>
      </c>
      <c r="CN37" s="115">
        <v>95</v>
      </c>
      <c r="CO37" s="115">
        <v>95</v>
      </c>
      <c r="CP37" s="115">
        <v>95</v>
      </c>
      <c r="CQ37" s="115">
        <v>95</v>
      </c>
      <c r="CR37" s="115">
        <v>95</v>
      </c>
      <c r="CS37" s="115">
        <v>95</v>
      </c>
      <c r="CT37" s="116"/>
      <c r="CU37" s="116"/>
      <c r="CV37" s="116"/>
      <c r="CW37" s="117"/>
      <c r="CX37" s="91">
        <f t="array" ref="CX37">SUMPRODUCT(B37:CW37*0.25)</f>
        <v>2052</v>
      </c>
    </row>
    <row r="38" spans="1:102" ht="24.95" customHeight="1" x14ac:dyDescent="0.2">
      <c r="A38" s="118" t="s">
        <v>45</v>
      </c>
      <c r="B38" s="119">
        <v>188</v>
      </c>
      <c r="C38" s="120">
        <v>188</v>
      </c>
      <c r="D38" s="120">
        <v>188</v>
      </c>
      <c r="E38" s="120">
        <v>188</v>
      </c>
      <c r="F38" s="120">
        <v>167</v>
      </c>
      <c r="G38" s="120">
        <v>167</v>
      </c>
      <c r="H38" s="120">
        <v>167</v>
      </c>
      <c r="I38" s="120">
        <v>167</v>
      </c>
      <c r="J38" s="120">
        <v>104</v>
      </c>
      <c r="K38" s="120">
        <v>104</v>
      </c>
      <c r="L38" s="120">
        <v>104</v>
      </c>
      <c r="M38" s="120">
        <v>104</v>
      </c>
      <c r="N38" s="120">
        <v>60</v>
      </c>
      <c r="O38" s="120">
        <v>60</v>
      </c>
      <c r="P38" s="120">
        <v>60</v>
      </c>
      <c r="Q38" s="120">
        <v>60</v>
      </c>
      <c r="R38" s="120">
        <v>52</v>
      </c>
      <c r="S38" s="120">
        <v>52</v>
      </c>
      <c r="T38" s="120">
        <v>52</v>
      </c>
      <c r="U38" s="120">
        <v>52</v>
      </c>
      <c r="V38" s="120">
        <v>67</v>
      </c>
      <c r="W38" s="120">
        <v>67</v>
      </c>
      <c r="X38" s="120">
        <v>67</v>
      </c>
      <c r="Y38" s="120">
        <v>67</v>
      </c>
      <c r="Z38" s="120">
        <v>88</v>
      </c>
      <c r="AA38" s="120">
        <v>88</v>
      </c>
      <c r="AB38" s="120">
        <v>88</v>
      </c>
      <c r="AC38" s="120">
        <v>88</v>
      </c>
      <c r="AD38" s="120">
        <v>232</v>
      </c>
      <c r="AE38" s="120">
        <v>232</v>
      </c>
      <c r="AF38" s="120">
        <v>232</v>
      </c>
      <c r="AG38" s="120">
        <v>232</v>
      </c>
      <c r="AH38" s="120">
        <v>235</v>
      </c>
      <c r="AI38" s="120">
        <v>235</v>
      </c>
      <c r="AJ38" s="120">
        <v>235</v>
      </c>
      <c r="AK38" s="120">
        <v>235</v>
      </c>
      <c r="AL38" s="120">
        <v>225</v>
      </c>
      <c r="AM38" s="120">
        <v>225</v>
      </c>
      <c r="AN38" s="120">
        <v>225</v>
      </c>
      <c r="AO38" s="120">
        <v>225</v>
      </c>
      <c r="AP38" s="120">
        <v>234</v>
      </c>
      <c r="AQ38" s="120">
        <v>234</v>
      </c>
      <c r="AR38" s="120">
        <v>234</v>
      </c>
      <c r="AS38" s="120">
        <v>234</v>
      </c>
      <c r="AT38" s="120">
        <v>234</v>
      </c>
      <c r="AU38" s="120">
        <v>234</v>
      </c>
      <c r="AV38" s="120">
        <v>234</v>
      </c>
      <c r="AW38" s="120">
        <v>234</v>
      </c>
      <c r="AX38" s="120">
        <v>229</v>
      </c>
      <c r="AY38" s="120">
        <v>229</v>
      </c>
      <c r="AZ38" s="120">
        <v>229</v>
      </c>
      <c r="BA38" s="120">
        <v>229</v>
      </c>
      <c r="BB38" s="120">
        <v>223</v>
      </c>
      <c r="BC38" s="120">
        <v>223</v>
      </c>
      <c r="BD38" s="120">
        <v>223</v>
      </c>
      <c r="BE38" s="120">
        <v>223</v>
      </c>
      <c r="BF38" s="120">
        <v>203</v>
      </c>
      <c r="BG38" s="120">
        <v>203</v>
      </c>
      <c r="BH38" s="120">
        <v>203</v>
      </c>
      <c r="BI38" s="120">
        <v>203</v>
      </c>
      <c r="BJ38" s="120">
        <v>212</v>
      </c>
      <c r="BK38" s="120">
        <v>212</v>
      </c>
      <c r="BL38" s="120">
        <v>212</v>
      </c>
      <c r="BM38" s="120">
        <v>212</v>
      </c>
      <c r="BN38" s="120">
        <v>206</v>
      </c>
      <c r="BO38" s="120">
        <v>206</v>
      </c>
      <c r="BP38" s="120">
        <v>206</v>
      </c>
      <c r="BQ38" s="120">
        <v>206</v>
      </c>
      <c r="BR38" s="120">
        <v>145</v>
      </c>
      <c r="BS38" s="120">
        <v>145</v>
      </c>
      <c r="BT38" s="120">
        <v>145</v>
      </c>
      <c r="BU38" s="120">
        <v>145</v>
      </c>
      <c r="BV38" s="120">
        <v>240</v>
      </c>
      <c r="BW38" s="120">
        <v>240</v>
      </c>
      <c r="BX38" s="120">
        <v>240</v>
      </c>
      <c r="BY38" s="120">
        <v>240</v>
      </c>
      <c r="BZ38" s="120">
        <v>197</v>
      </c>
      <c r="CA38" s="120">
        <v>197</v>
      </c>
      <c r="CB38" s="120">
        <v>197</v>
      </c>
      <c r="CC38" s="120">
        <v>197</v>
      </c>
      <c r="CD38" s="120">
        <v>169</v>
      </c>
      <c r="CE38" s="120">
        <v>169</v>
      </c>
      <c r="CF38" s="120">
        <v>169</v>
      </c>
      <c r="CG38" s="120">
        <v>169</v>
      </c>
      <c r="CH38" s="120">
        <v>170</v>
      </c>
      <c r="CI38" s="120">
        <v>170</v>
      </c>
      <c r="CJ38" s="120">
        <v>170</v>
      </c>
      <c r="CK38" s="120">
        <v>170</v>
      </c>
      <c r="CL38" s="120">
        <v>182</v>
      </c>
      <c r="CM38" s="120">
        <v>182</v>
      </c>
      <c r="CN38" s="120">
        <v>182</v>
      </c>
      <c r="CO38" s="120">
        <v>182</v>
      </c>
      <c r="CP38" s="120">
        <v>182</v>
      </c>
      <c r="CQ38" s="120">
        <v>182</v>
      </c>
      <c r="CR38" s="120">
        <v>182</v>
      </c>
      <c r="CS38" s="120">
        <v>182</v>
      </c>
      <c r="CT38" s="120"/>
      <c r="CU38" s="120"/>
      <c r="CV38" s="120"/>
      <c r="CW38" s="121"/>
      <c r="CX38" s="97">
        <f t="array" ref="CX38">SUMPRODUCT(B38:CW38*0.25)</f>
        <v>4244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63.8</v>
      </c>
      <c r="AK39" s="120">
        <v>146.5</v>
      </c>
      <c r="AL39" s="120">
        <v>504.3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178.65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91</v>
      </c>
      <c r="AI40" s="120">
        <v>91</v>
      </c>
      <c r="AJ40" s="120">
        <v>91</v>
      </c>
      <c r="AK40" s="120">
        <v>91</v>
      </c>
      <c r="AL40" s="120">
        <v>156</v>
      </c>
      <c r="AM40" s="120">
        <v>156</v>
      </c>
      <c r="AN40" s="120">
        <v>156</v>
      </c>
      <c r="AO40" s="120">
        <v>156</v>
      </c>
      <c r="AP40" s="120">
        <v>186</v>
      </c>
      <c r="AQ40" s="120">
        <v>186</v>
      </c>
      <c r="AR40" s="120">
        <v>186</v>
      </c>
      <c r="AS40" s="120">
        <v>186</v>
      </c>
      <c r="AT40" s="120">
        <v>186</v>
      </c>
      <c r="AU40" s="120">
        <v>186</v>
      </c>
      <c r="AV40" s="120">
        <v>186</v>
      </c>
      <c r="AW40" s="120">
        <v>186</v>
      </c>
      <c r="AX40" s="120">
        <v>186</v>
      </c>
      <c r="AY40" s="120">
        <v>186</v>
      </c>
      <c r="AZ40" s="120">
        <v>186</v>
      </c>
      <c r="BA40" s="120">
        <v>186</v>
      </c>
      <c r="BB40" s="120">
        <v>186</v>
      </c>
      <c r="BC40" s="120">
        <v>186</v>
      </c>
      <c r="BD40" s="120">
        <v>186</v>
      </c>
      <c r="BE40" s="120">
        <v>186</v>
      </c>
      <c r="BF40" s="120">
        <v>186</v>
      </c>
      <c r="BG40" s="120">
        <v>186</v>
      </c>
      <c r="BH40" s="120">
        <v>186</v>
      </c>
      <c r="BI40" s="120">
        <v>186</v>
      </c>
      <c r="BJ40" s="120">
        <v>186</v>
      </c>
      <c r="BK40" s="120">
        <v>186</v>
      </c>
      <c r="BL40" s="120">
        <v>186</v>
      </c>
      <c r="BM40" s="120">
        <v>186</v>
      </c>
      <c r="BN40" s="120">
        <v>186</v>
      </c>
      <c r="BO40" s="120">
        <v>186</v>
      </c>
      <c r="BP40" s="120">
        <v>186</v>
      </c>
      <c r="BQ40" s="120">
        <v>186</v>
      </c>
      <c r="BR40" s="120">
        <v>58</v>
      </c>
      <c r="BS40" s="120">
        <v>58</v>
      </c>
      <c r="BT40" s="120">
        <v>58</v>
      </c>
      <c r="BU40" s="120">
        <v>58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1607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9.8000000000000007</v>
      </c>
      <c r="CA41" s="120">
        <v>9.8000000000000007</v>
      </c>
      <c r="CB41" s="120">
        <v>9.8000000000000007</v>
      </c>
      <c r="CC41" s="120">
        <v>9.8000000000000007</v>
      </c>
      <c r="CD41" s="120">
        <v>487.9</v>
      </c>
      <c r="CE41" s="120">
        <v>487.9</v>
      </c>
      <c r="CF41" s="120">
        <v>487.9</v>
      </c>
      <c r="CG41" s="120">
        <v>487.9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295.3</v>
      </c>
      <c r="CM41" s="120">
        <v>295.3</v>
      </c>
      <c r="CN41" s="120">
        <v>295.3</v>
      </c>
      <c r="CO41" s="120">
        <v>295.3</v>
      </c>
      <c r="CP41" s="120">
        <v>267.5</v>
      </c>
      <c r="CQ41" s="120">
        <v>267.5</v>
      </c>
      <c r="CR41" s="120">
        <v>267.5</v>
      </c>
      <c r="CS41" s="120">
        <v>267.5</v>
      </c>
      <c r="CT41" s="122"/>
      <c r="CU41" s="122"/>
      <c r="CV41" s="122"/>
      <c r="CW41" s="121"/>
      <c r="CX41" s="97">
        <f t="array" ref="CX41">SUMPRODUCT(B41:CW41*0.25)</f>
        <v>1560.5000000000002</v>
      </c>
    </row>
    <row r="42" spans="1:102" ht="30" customHeight="1" thickBot="1" x14ac:dyDescent="0.25">
      <c r="A42" s="105" t="s">
        <v>49</v>
      </c>
      <c r="B42" s="106">
        <f>SUM(B37:B41)</f>
        <v>261</v>
      </c>
      <c r="C42" s="107">
        <f t="shared" ref="C42:BN42" si="6">SUM(C37:C41)</f>
        <v>261</v>
      </c>
      <c r="D42" s="107">
        <f t="shared" si="6"/>
        <v>261</v>
      </c>
      <c r="E42" s="107">
        <f t="shared" si="6"/>
        <v>261</v>
      </c>
      <c r="F42" s="107">
        <f t="shared" si="6"/>
        <v>215</v>
      </c>
      <c r="G42" s="107">
        <f t="shared" si="6"/>
        <v>215</v>
      </c>
      <c r="H42" s="107">
        <f t="shared" si="6"/>
        <v>215</v>
      </c>
      <c r="I42" s="107">
        <f t="shared" si="6"/>
        <v>215</v>
      </c>
      <c r="J42" s="107">
        <f t="shared" si="6"/>
        <v>152</v>
      </c>
      <c r="K42" s="107">
        <f t="shared" si="6"/>
        <v>152</v>
      </c>
      <c r="L42" s="107">
        <f t="shared" si="6"/>
        <v>152</v>
      </c>
      <c r="M42" s="107">
        <f t="shared" si="6"/>
        <v>152</v>
      </c>
      <c r="N42" s="107">
        <f t="shared" si="6"/>
        <v>108</v>
      </c>
      <c r="O42" s="107">
        <f t="shared" si="6"/>
        <v>108</v>
      </c>
      <c r="P42" s="107">
        <f t="shared" si="6"/>
        <v>108</v>
      </c>
      <c r="Q42" s="107">
        <f t="shared" si="6"/>
        <v>108</v>
      </c>
      <c r="R42" s="107">
        <f t="shared" si="6"/>
        <v>99</v>
      </c>
      <c r="S42" s="107">
        <f t="shared" si="6"/>
        <v>99</v>
      </c>
      <c r="T42" s="107">
        <f t="shared" si="6"/>
        <v>99</v>
      </c>
      <c r="U42" s="107">
        <f t="shared" si="6"/>
        <v>99</v>
      </c>
      <c r="V42" s="107">
        <f t="shared" si="6"/>
        <v>115</v>
      </c>
      <c r="W42" s="107">
        <f t="shared" si="6"/>
        <v>115</v>
      </c>
      <c r="X42" s="107">
        <f t="shared" si="6"/>
        <v>115</v>
      </c>
      <c r="Y42" s="107">
        <f t="shared" si="6"/>
        <v>115</v>
      </c>
      <c r="Z42" s="107">
        <f t="shared" si="6"/>
        <v>128</v>
      </c>
      <c r="AA42" s="107">
        <f t="shared" si="6"/>
        <v>128</v>
      </c>
      <c r="AB42" s="107">
        <f t="shared" si="6"/>
        <v>128</v>
      </c>
      <c r="AC42" s="107">
        <f t="shared" si="6"/>
        <v>128</v>
      </c>
      <c r="AD42" s="107">
        <f t="shared" si="6"/>
        <v>272</v>
      </c>
      <c r="AE42" s="107">
        <f t="shared" si="6"/>
        <v>272</v>
      </c>
      <c r="AF42" s="107">
        <f t="shared" si="6"/>
        <v>272</v>
      </c>
      <c r="AG42" s="107">
        <f t="shared" si="6"/>
        <v>272</v>
      </c>
      <c r="AH42" s="107">
        <f t="shared" si="6"/>
        <v>411</v>
      </c>
      <c r="AI42" s="107">
        <f t="shared" si="6"/>
        <v>411</v>
      </c>
      <c r="AJ42" s="107">
        <f t="shared" si="6"/>
        <v>474.8</v>
      </c>
      <c r="AK42" s="107">
        <f t="shared" si="6"/>
        <v>557.5</v>
      </c>
      <c r="AL42" s="107">
        <f t="shared" si="6"/>
        <v>988.3</v>
      </c>
      <c r="AM42" s="107">
        <f t="shared" si="6"/>
        <v>484</v>
      </c>
      <c r="AN42" s="107">
        <f t="shared" si="6"/>
        <v>484</v>
      </c>
      <c r="AO42" s="107">
        <f t="shared" si="6"/>
        <v>484</v>
      </c>
      <c r="AP42" s="107">
        <f t="shared" si="6"/>
        <v>548</v>
      </c>
      <c r="AQ42" s="107">
        <f t="shared" si="6"/>
        <v>548</v>
      </c>
      <c r="AR42" s="107">
        <f t="shared" si="6"/>
        <v>548</v>
      </c>
      <c r="AS42" s="107">
        <f t="shared" si="6"/>
        <v>548</v>
      </c>
      <c r="AT42" s="107">
        <f t="shared" si="6"/>
        <v>552</v>
      </c>
      <c r="AU42" s="107">
        <f t="shared" si="6"/>
        <v>552</v>
      </c>
      <c r="AV42" s="107">
        <f t="shared" si="6"/>
        <v>552</v>
      </c>
      <c r="AW42" s="107">
        <f t="shared" si="6"/>
        <v>552</v>
      </c>
      <c r="AX42" s="107">
        <f t="shared" si="6"/>
        <v>541</v>
      </c>
      <c r="AY42" s="107">
        <f t="shared" si="6"/>
        <v>541</v>
      </c>
      <c r="AZ42" s="107">
        <f t="shared" si="6"/>
        <v>541</v>
      </c>
      <c r="BA42" s="107">
        <f t="shared" si="6"/>
        <v>541</v>
      </c>
      <c r="BB42" s="107">
        <f t="shared" si="6"/>
        <v>535</v>
      </c>
      <c r="BC42" s="107">
        <f t="shared" si="6"/>
        <v>535</v>
      </c>
      <c r="BD42" s="107">
        <f t="shared" si="6"/>
        <v>535</v>
      </c>
      <c r="BE42" s="107">
        <f t="shared" si="6"/>
        <v>535</v>
      </c>
      <c r="BF42" s="107">
        <f t="shared" si="6"/>
        <v>512</v>
      </c>
      <c r="BG42" s="107">
        <f t="shared" si="6"/>
        <v>512</v>
      </c>
      <c r="BH42" s="107">
        <f t="shared" si="6"/>
        <v>512</v>
      </c>
      <c r="BI42" s="107">
        <f t="shared" si="6"/>
        <v>512</v>
      </c>
      <c r="BJ42" s="107">
        <f t="shared" si="6"/>
        <v>501</v>
      </c>
      <c r="BK42" s="107">
        <f t="shared" si="6"/>
        <v>501</v>
      </c>
      <c r="BL42" s="107">
        <f t="shared" si="6"/>
        <v>501</v>
      </c>
      <c r="BM42" s="107">
        <f t="shared" si="6"/>
        <v>501</v>
      </c>
      <c r="BN42" s="107">
        <f t="shared" si="6"/>
        <v>475</v>
      </c>
      <c r="BO42" s="107">
        <f t="shared" ref="BO42:CW42" si="7">SUM(BO37:BO41)</f>
        <v>475</v>
      </c>
      <c r="BP42" s="107">
        <f t="shared" si="7"/>
        <v>475</v>
      </c>
      <c r="BQ42" s="107">
        <f t="shared" si="7"/>
        <v>475</v>
      </c>
      <c r="BR42" s="107">
        <f t="shared" si="7"/>
        <v>288</v>
      </c>
      <c r="BS42" s="107">
        <f t="shared" si="7"/>
        <v>288</v>
      </c>
      <c r="BT42" s="107">
        <f t="shared" si="7"/>
        <v>288</v>
      </c>
      <c r="BU42" s="107">
        <f t="shared" si="7"/>
        <v>288</v>
      </c>
      <c r="BV42" s="107">
        <f t="shared" si="7"/>
        <v>336</v>
      </c>
      <c r="BW42" s="107">
        <f t="shared" si="7"/>
        <v>336</v>
      </c>
      <c r="BX42" s="107">
        <f t="shared" si="7"/>
        <v>336</v>
      </c>
      <c r="BY42" s="107">
        <f t="shared" si="7"/>
        <v>336</v>
      </c>
      <c r="BZ42" s="107">
        <f t="shared" si="7"/>
        <v>296.8</v>
      </c>
      <c r="CA42" s="107">
        <f t="shared" si="7"/>
        <v>296.8</v>
      </c>
      <c r="CB42" s="107">
        <f t="shared" si="7"/>
        <v>296.8</v>
      </c>
      <c r="CC42" s="107">
        <f t="shared" si="7"/>
        <v>296.8</v>
      </c>
      <c r="CD42" s="107">
        <f t="shared" si="7"/>
        <v>751.9</v>
      </c>
      <c r="CE42" s="107">
        <f t="shared" si="7"/>
        <v>751.9</v>
      </c>
      <c r="CF42" s="107">
        <f t="shared" si="7"/>
        <v>751.9</v>
      </c>
      <c r="CG42" s="107">
        <f t="shared" si="7"/>
        <v>751.9</v>
      </c>
      <c r="CH42" s="107">
        <f t="shared" si="7"/>
        <v>765</v>
      </c>
      <c r="CI42" s="107">
        <f t="shared" si="7"/>
        <v>765</v>
      </c>
      <c r="CJ42" s="107">
        <f t="shared" si="7"/>
        <v>765</v>
      </c>
      <c r="CK42" s="107">
        <f t="shared" si="7"/>
        <v>765</v>
      </c>
      <c r="CL42" s="107">
        <f t="shared" si="7"/>
        <v>572.29999999999995</v>
      </c>
      <c r="CM42" s="107">
        <f t="shared" si="7"/>
        <v>572.29999999999995</v>
      </c>
      <c r="CN42" s="107">
        <f t="shared" si="7"/>
        <v>572.29999999999995</v>
      </c>
      <c r="CO42" s="107">
        <f t="shared" si="7"/>
        <v>572.29999999999995</v>
      </c>
      <c r="CP42" s="107">
        <f t="shared" si="7"/>
        <v>544.5</v>
      </c>
      <c r="CQ42" s="107">
        <f t="shared" si="7"/>
        <v>544.5</v>
      </c>
      <c r="CR42" s="107">
        <f t="shared" si="7"/>
        <v>544.5</v>
      </c>
      <c r="CS42" s="107">
        <f t="shared" si="7"/>
        <v>544.5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9642.15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63.8</v>
      </c>
      <c r="AK47" s="120">
        <v>146.5</v>
      </c>
      <c r="AL47" s="120">
        <v>504.3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178.65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9.8000000000000007</v>
      </c>
      <c r="CA49" s="120">
        <v>9.8000000000000007</v>
      </c>
      <c r="CB49" s="120">
        <v>9.8000000000000007</v>
      </c>
      <c r="CC49" s="120">
        <v>9.8000000000000007</v>
      </c>
      <c r="CD49" s="120">
        <v>487.9</v>
      </c>
      <c r="CE49" s="120">
        <v>487.9</v>
      </c>
      <c r="CF49" s="120">
        <v>487.9</v>
      </c>
      <c r="CG49" s="120">
        <v>487.9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295.3</v>
      </c>
      <c r="CM49" s="120">
        <v>295.3</v>
      </c>
      <c r="CN49" s="120">
        <v>295.3</v>
      </c>
      <c r="CO49" s="120">
        <v>295.3</v>
      </c>
      <c r="CP49" s="120">
        <v>267.5</v>
      </c>
      <c r="CQ49" s="120">
        <v>267.5</v>
      </c>
      <c r="CR49" s="120">
        <v>267.5</v>
      </c>
      <c r="CS49" s="120">
        <v>267.5</v>
      </c>
      <c r="CT49" s="122"/>
      <c r="CU49" s="122"/>
      <c r="CV49" s="122"/>
      <c r="CW49" s="121"/>
      <c r="CX49" s="97">
        <f t="array" ref="CX49">SUMPRODUCT(B49:CW49*0.25)</f>
        <v>1560.5000000000002</v>
      </c>
    </row>
    <row r="50" spans="1:102" ht="24.95" customHeight="1" x14ac:dyDescent="0.2">
      <c r="A50" s="104" t="s">
        <v>51</v>
      </c>
      <c r="B50" s="119">
        <v>166</v>
      </c>
      <c r="C50" s="120">
        <v>166</v>
      </c>
      <c r="D50" s="120">
        <v>166</v>
      </c>
      <c r="E50" s="120">
        <v>166</v>
      </c>
      <c r="F50" s="120">
        <v>152</v>
      </c>
      <c r="G50" s="120">
        <v>152</v>
      </c>
      <c r="H50" s="120">
        <v>152</v>
      </c>
      <c r="I50" s="120">
        <v>152</v>
      </c>
      <c r="J50" s="120">
        <v>145</v>
      </c>
      <c r="K50" s="120">
        <v>145</v>
      </c>
      <c r="L50" s="120">
        <v>145</v>
      </c>
      <c r="M50" s="120">
        <v>145</v>
      </c>
      <c r="N50" s="120">
        <v>145</v>
      </c>
      <c r="O50" s="120">
        <v>145</v>
      </c>
      <c r="P50" s="120">
        <v>145</v>
      </c>
      <c r="Q50" s="120">
        <v>145</v>
      </c>
      <c r="R50" s="120">
        <v>161</v>
      </c>
      <c r="S50" s="120">
        <v>161</v>
      </c>
      <c r="T50" s="120">
        <v>161</v>
      </c>
      <c r="U50" s="120">
        <v>161</v>
      </c>
      <c r="V50" s="120">
        <v>194</v>
      </c>
      <c r="W50" s="120">
        <v>194</v>
      </c>
      <c r="X50" s="120">
        <v>194</v>
      </c>
      <c r="Y50" s="120">
        <v>194</v>
      </c>
      <c r="Z50" s="120">
        <v>245</v>
      </c>
      <c r="AA50" s="120">
        <v>245</v>
      </c>
      <c r="AB50" s="120">
        <v>245</v>
      </c>
      <c r="AC50" s="120">
        <v>245</v>
      </c>
      <c r="AD50" s="120">
        <v>254</v>
      </c>
      <c r="AE50" s="120">
        <v>254</v>
      </c>
      <c r="AF50" s="120">
        <v>254</v>
      </c>
      <c r="AG50" s="120">
        <v>254</v>
      </c>
      <c r="AH50" s="120">
        <v>253</v>
      </c>
      <c r="AI50" s="120">
        <v>253</v>
      </c>
      <c r="AJ50" s="120">
        <v>253</v>
      </c>
      <c r="AK50" s="120">
        <v>253</v>
      </c>
      <c r="AL50" s="120">
        <v>225</v>
      </c>
      <c r="AM50" s="120">
        <v>225</v>
      </c>
      <c r="AN50" s="120">
        <v>225</v>
      </c>
      <c r="AO50" s="120">
        <v>225</v>
      </c>
      <c r="AP50" s="120">
        <v>220</v>
      </c>
      <c r="AQ50" s="120">
        <v>220</v>
      </c>
      <c r="AR50" s="120">
        <v>220</v>
      </c>
      <c r="AS50" s="120">
        <v>220</v>
      </c>
      <c r="AT50" s="120">
        <v>204</v>
      </c>
      <c r="AU50" s="120">
        <v>204</v>
      </c>
      <c r="AV50" s="120">
        <v>204</v>
      </c>
      <c r="AW50" s="120">
        <v>204</v>
      </c>
      <c r="AX50" s="120">
        <v>197</v>
      </c>
      <c r="AY50" s="120">
        <v>197</v>
      </c>
      <c r="AZ50" s="120">
        <v>197</v>
      </c>
      <c r="BA50" s="120">
        <v>197</v>
      </c>
      <c r="BB50" s="120">
        <v>208</v>
      </c>
      <c r="BC50" s="120">
        <v>208</v>
      </c>
      <c r="BD50" s="120">
        <v>208</v>
      </c>
      <c r="BE50" s="120">
        <v>208</v>
      </c>
      <c r="BF50" s="120">
        <v>195</v>
      </c>
      <c r="BG50" s="120">
        <v>195</v>
      </c>
      <c r="BH50" s="120">
        <v>195</v>
      </c>
      <c r="BI50" s="120">
        <v>195</v>
      </c>
      <c r="BJ50" s="120">
        <v>208</v>
      </c>
      <c r="BK50" s="120">
        <v>208</v>
      </c>
      <c r="BL50" s="120">
        <v>208</v>
      </c>
      <c r="BM50" s="120">
        <v>208</v>
      </c>
      <c r="BN50" s="120">
        <v>220</v>
      </c>
      <c r="BO50" s="120">
        <v>220</v>
      </c>
      <c r="BP50" s="120">
        <v>220</v>
      </c>
      <c r="BQ50" s="120">
        <v>220</v>
      </c>
      <c r="BR50" s="120">
        <v>269</v>
      </c>
      <c r="BS50" s="120">
        <v>269</v>
      </c>
      <c r="BT50" s="120">
        <v>269</v>
      </c>
      <c r="BU50" s="120">
        <v>269</v>
      </c>
      <c r="BV50" s="120">
        <v>313</v>
      </c>
      <c r="BW50" s="120">
        <v>313</v>
      </c>
      <c r="BX50" s="120">
        <v>313</v>
      </c>
      <c r="BY50" s="120">
        <v>313</v>
      </c>
      <c r="BZ50" s="120">
        <v>340</v>
      </c>
      <c r="CA50" s="120">
        <v>340</v>
      </c>
      <c r="CB50" s="120">
        <v>340</v>
      </c>
      <c r="CC50" s="120">
        <v>340</v>
      </c>
      <c r="CD50" s="120">
        <v>332</v>
      </c>
      <c r="CE50" s="120">
        <v>332</v>
      </c>
      <c r="CF50" s="120">
        <v>332</v>
      </c>
      <c r="CG50" s="120">
        <v>332</v>
      </c>
      <c r="CH50" s="120">
        <v>296</v>
      </c>
      <c r="CI50" s="120">
        <v>296</v>
      </c>
      <c r="CJ50" s="120">
        <v>296</v>
      </c>
      <c r="CK50" s="120">
        <v>296</v>
      </c>
      <c r="CL50" s="120">
        <v>249</v>
      </c>
      <c r="CM50" s="120">
        <v>249</v>
      </c>
      <c r="CN50" s="120">
        <v>249</v>
      </c>
      <c r="CO50" s="120">
        <v>249</v>
      </c>
      <c r="CP50" s="120">
        <v>216</v>
      </c>
      <c r="CQ50" s="120">
        <v>216</v>
      </c>
      <c r="CR50" s="120">
        <v>216</v>
      </c>
      <c r="CS50" s="120">
        <v>216</v>
      </c>
      <c r="CT50" s="122"/>
      <c r="CU50" s="122"/>
      <c r="CV50" s="122"/>
      <c r="CW50" s="121"/>
      <c r="CX50" s="97">
        <f t="array" ref="CX50">SUMPRODUCT(B50:CW50*0.25)</f>
        <v>5407</v>
      </c>
    </row>
    <row r="51" spans="1:102" ht="30" customHeight="1" thickBot="1" x14ac:dyDescent="0.25">
      <c r="A51" s="105" t="s">
        <v>52</v>
      </c>
      <c r="B51" s="106">
        <f>SUM(B45:B50)</f>
        <v>166</v>
      </c>
      <c r="C51" s="107">
        <f t="shared" ref="C51:BN51" si="8">SUM(C45:C50)</f>
        <v>166</v>
      </c>
      <c r="D51" s="107">
        <f t="shared" si="8"/>
        <v>166</v>
      </c>
      <c r="E51" s="107">
        <f t="shared" si="8"/>
        <v>166</v>
      </c>
      <c r="F51" s="107">
        <f t="shared" si="8"/>
        <v>152</v>
      </c>
      <c r="G51" s="107">
        <f t="shared" si="8"/>
        <v>152</v>
      </c>
      <c r="H51" s="107">
        <f t="shared" si="8"/>
        <v>152</v>
      </c>
      <c r="I51" s="107">
        <f t="shared" si="8"/>
        <v>152</v>
      </c>
      <c r="J51" s="107">
        <f t="shared" si="8"/>
        <v>145</v>
      </c>
      <c r="K51" s="107">
        <f t="shared" si="8"/>
        <v>145</v>
      </c>
      <c r="L51" s="107">
        <f t="shared" si="8"/>
        <v>145</v>
      </c>
      <c r="M51" s="107">
        <f t="shared" si="8"/>
        <v>145</v>
      </c>
      <c r="N51" s="107">
        <f t="shared" si="8"/>
        <v>145</v>
      </c>
      <c r="O51" s="107">
        <f t="shared" si="8"/>
        <v>145</v>
      </c>
      <c r="P51" s="107">
        <f t="shared" si="8"/>
        <v>145</v>
      </c>
      <c r="Q51" s="107">
        <f t="shared" si="8"/>
        <v>145</v>
      </c>
      <c r="R51" s="107">
        <f t="shared" si="8"/>
        <v>161</v>
      </c>
      <c r="S51" s="107">
        <f t="shared" si="8"/>
        <v>161</v>
      </c>
      <c r="T51" s="107">
        <f t="shared" si="8"/>
        <v>161</v>
      </c>
      <c r="U51" s="107">
        <f t="shared" si="8"/>
        <v>161</v>
      </c>
      <c r="V51" s="107">
        <f t="shared" si="8"/>
        <v>194</v>
      </c>
      <c r="W51" s="107">
        <f t="shared" si="8"/>
        <v>194</v>
      </c>
      <c r="X51" s="107">
        <f t="shared" si="8"/>
        <v>194</v>
      </c>
      <c r="Y51" s="107">
        <f t="shared" si="8"/>
        <v>194</v>
      </c>
      <c r="Z51" s="107">
        <f t="shared" si="8"/>
        <v>245</v>
      </c>
      <c r="AA51" s="107">
        <f t="shared" si="8"/>
        <v>245</v>
      </c>
      <c r="AB51" s="107">
        <f t="shared" si="8"/>
        <v>245</v>
      </c>
      <c r="AC51" s="107">
        <f t="shared" si="8"/>
        <v>245</v>
      </c>
      <c r="AD51" s="107">
        <f t="shared" si="8"/>
        <v>254</v>
      </c>
      <c r="AE51" s="107">
        <f t="shared" si="8"/>
        <v>254</v>
      </c>
      <c r="AF51" s="107">
        <f t="shared" si="8"/>
        <v>254</v>
      </c>
      <c r="AG51" s="107">
        <f t="shared" si="8"/>
        <v>254</v>
      </c>
      <c r="AH51" s="107">
        <f t="shared" si="8"/>
        <v>253</v>
      </c>
      <c r="AI51" s="107">
        <f t="shared" si="8"/>
        <v>253</v>
      </c>
      <c r="AJ51" s="107">
        <f t="shared" si="8"/>
        <v>316.8</v>
      </c>
      <c r="AK51" s="107">
        <f t="shared" si="8"/>
        <v>399.5</v>
      </c>
      <c r="AL51" s="107">
        <f t="shared" si="8"/>
        <v>729.3</v>
      </c>
      <c r="AM51" s="107">
        <f t="shared" si="8"/>
        <v>225</v>
      </c>
      <c r="AN51" s="107">
        <f t="shared" si="8"/>
        <v>225</v>
      </c>
      <c r="AO51" s="107">
        <f t="shared" si="8"/>
        <v>225</v>
      </c>
      <c r="AP51" s="107">
        <f t="shared" si="8"/>
        <v>220</v>
      </c>
      <c r="AQ51" s="107">
        <f t="shared" si="8"/>
        <v>220</v>
      </c>
      <c r="AR51" s="107">
        <f t="shared" si="8"/>
        <v>220</v>
      </c>
      <c r="AS51" s="107">
        <f t="shared" si="8"/>
        <v>220</v>
      </c>
      <c r="AT51" s="107">
        <f t="shared" si="8"/>
        <v>204</v>
      </c>
      <c r="AU51" s="107">
        <f t="shared" si="8"/>
        <v>204</v>
      </c>
      <c r="AV51" s="107">
        <f t="shared" si="8"/>
        <v>204</v>
      </c>
      <c r="AW51" s="107">
        <f t="shared" si="8"/>
        <v>204</v>
      </c>
      <c r="AX51" s="107">
        <f t="shared" si="8"/>
        <v>197</v>
      </c>
      <c r="AY51" s="107">
        <f t="shared" si="8"/>
        <v>197</v>
      </c>
      <c r="AZ51" s="107">
        <f t="shared" si="8"/>
        <v>197</v>
      </c>
      <c r="BA51" s="107">
        <f t="shared" si="8"/>
        <v>197</v>
      </c>
      <c r="BB51" s="107">
        <f t="shared" si="8"/>
        <v>208</v>
      </c>
      <c r="BC51" s="107">
        <f t="shared" si="8"/>
        <v>208</v>
      </c>
      <c r="BD51" s="107">
        <f t="shared" si="8"/>
        <v>208</v>
      </c>
      <c r="BE51" s="107">
        <f t="shared" si="8"/>
        <v>208</v>
      </c>
      <c r="BF51" s="107">
        <f t="shared" si="8"/>
        <v>195</v>
      </c>
      <c r="BG51" s="107">
        <f t="shared" si="8"/>
        <v>195</v>
      </c>
      <c r="BH51" s="107">
        <f t="shared" si="8"/>
        <v>195</v>
      </c>
      <c r="BI51" s="107">
        <f t="shared" si="8"/>
        <v>195</v>
      </c>
      <c r="BJ51" s="107">
        <f t="shared" si="8"/>
        <v>208</v>
      </c>
      <c r="BK51" s="107">
        <f t="shared" si="8"/>
        <v>208</v>
      </c>
      <c r="BL51" s="107">
        <f t="shared" si="8"/>
        <v>208</v>
      </c>
      <c r="BM51" s="107">
        <f t="shared" si="8"/>
        <v>208</v>
      </c>
      <c r="BN51" s="107">
        <f t="shared" si="8"/>
        <v>220</v>
      </c>
      <c r="BO51" s="107">
        <f t="shared" ref="BO51:CW51" si="9">SUM(BO45:BO50)</f>
        <v>220</v>
      </c>
      <c r="BP51" s="107">
        <f t="shared" si="9"/>
        <v>220</v>
      </c>
      <c r="BQ51" s="107">
        <f t="shared" si="9"/>
        <v>220</v>
      </c>
      <c r="BR51" s="107">
        <f t="shared" si="9"/>
        <v>269</v>
      </c>
      <c r="BS51" s="107">
        <f t="shared" si="9"/>
        <v>269</v>
      </c>
      <c r="BT51" s="107">
        <f t="shared" si="9"/>
        <v>269</v>
      </c>
      <c r="BU51" s="107">
        <f t="shared" si="9"/>
        <v>269</v>
      </c>
      <c r="BV51" s="107">
        <f t="shared" si="9"/>
        <v>313</v>
      </c>
      <c r="BW51" s="107">
        <f t="shared" si="9"/>
        <v>313</v>
      </c>
      <c r="BX51" s="107">
        <f t="shared" si="9"/>
        <v>313</v>
      </c>
      <c r="BY51" s="107">
        <f t="shared" si="9"/>
        <v>313</v>
      </c>
      <c r="BZ51" s="107">
        <f t="shared" si="9"/>
        <v>349.8</v>
      </c>
      <c r="CA51" s="107">
        <f t="shared" si="9"/>
        <v>349.8</v>
      </c>
      <c r="CB51" s="107">
        <f t="shared" si="9"/>
        <v>349.8</v>
      </c>
      <c r="CC51" s="107">
        <f t="shared" si="9"/>
        <v>349.8</v>
      </c>
      <c r="CD51" s="107">
        <f t="shared" si="9"/>
        <v>819.9</v>
      </c>
      <c r="CE51" s="107">
        <f t="shared" si="9"/>
        <v>819.9</v>
      </c>
      <c r="CF51" s="107">
        <f t="shared" si="9"/>
        <v>819.9</v>
      </c>
      <c r="CG51" s="107">
        <f t="shared" si="9"/>
        <v>819.9</v>
      </c>
      <c r="CH51" s="107">
        <f t="shared" si="9"/>
        <v>796</v>
      </c>
      <c r="CI51" s="107">
        <f t="shared" si="9"/>
        <v>796</v>
      </c>
      <c r="CJ51" s="107">
        <f t="shared" si="9"/>
        <v>796</v>
      </c>
      <c r="CK51" s="107">
        <f t="shared" si="9"/>
        <v>796</v>
      </c>
      <c r="CL51" s="107">
        <f t="shared" si="9"/>
        <v>544.29999999999995</v>
      </c>
      <c r="CM51" s="107">
        <f t="shared" si="9"/>
        <v>544.29999999999995</v>
      </c>
      <c r="CN51" s="107">
        <f t="shared" si="9"/>
        <v>544.29999999999995</v>
      </c>
      <c r="CO51" s="107">
        <f t="shared" si="9"/>
        <v>544.29999999999995</v>
      </c>
      <c r="CP51" s="107">
        <f t="shared" si="9"/>
        <v>483.5</v>
      </c>
      <c r="CQ51" s="107">
        <f t="shared" si="9"/>
        <v>483.5</v>
      </c>
      <c r="CR51" s="107">
        <f t="shared" si="9"/>
        <v>483.5</v>
      </c>
      <c r="CS51" s="107">
        <f t="shared" si="9"/>
        <v>483.5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7146.1500000000005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4918.8519999999999</v>
      </c>
      <c r="C54" s="107">
        <f t="shared" ref="C54:BN54" si="12">C18+C28+C42</f>
        <v>4888.5439999999999</v>
      </c>
      <c r="D54" s="107">
        <f t="shared" si="12"/>
        <v>4840.7060000000001</v>
      </c>
      <c r="E54" s="107">
        <f t="shared" si="12"/>
        <v>4779.6149999999998</v>
      </c>
      <c r="F54" s="107">
        <f t="shared" si="12"/>
        <v>4699.6859999999997</v>
      </c>
      <c r="G54" s="107">
        <f t="shared" si="12"/>
        <v>4697.0870000000004</v>
      </c>
      <c r="H54" s="107">
        <f t="shared" si="12"/>
        <v>4671.01</v>
      </c>
      <c r="I54" s="107">
        <f t="shared" si="12"/>
        <v>4636.7640000000001</v>
      </c>
      <c r="J54" s="107">
        <f t="shared" si="12"/>
        <v>4528.1459999999997</v>
      </c>
      <c r="K54" s="107">
        <f t="shared" si="12"/>
        <v>4503.3050000000003</v>
      </c>
      <c r="L54" s="107">
        <f t="shared" si="12"/>
        <v>4461.9059999999999</v>
      </c>
      <c r="M54" s="107">
        <f t="shared" si="12"/>
        <v>4450.9639999999999</v>
      </c>
      <c r="N54" s="107">
        <f t="shared" si="12"/>
        <v>4406.6589999999997</v>
      </c>
      <c r="O54" s="107">
        <f t="shared" si="12"/>
        <v>4404.2579999999998</v>
      </c>
      <c r="P54" s="107">
        <f t="shared" si="12"/>
        <v>4430.7440000000006</v>
      </c>
      <c r="Q54" s="107">
        <f t="shared" si="12"/>
        <v>4438.5030000000006</v>
      </c>
      <c r="R54" s="107">
        <f t="shared" si="12"/>
        <v>4462.5200000000004</v>
      </c>
      <c r="S54" s="107">
        <f t="shared" si="12"/>
        <v>4507.3090000000002</v>
      </c>
      <c r="T54" s="107">
        <f t="shared" si="12"/>
        <v>4591.8780000000006</v>
      </c>
      <c r="U54" s="107">
        <f t="shared" si="12"/>
        <v>4656.3879999999999</v>
      </c>
      <c r="V54" s="107">
        <f t="shared" si="12"/>
        <v>4834.9229999999998</v>
      </c>
      <c r="W54" s="107">
        <f t="shared" si="12"/>
        <v>4950.5390000000007</v>
      </c>
      <c r="X54" s="107">
        <f t="shared" si="12"/>
        <v>5072.0030000000006</v>
      </c>
      <c r="Y54" s="107">
        <f t="shared" si="12"/>
        <v>5215.9130000000005</v>
      </c>
      <c r="Z54" s="107">
        <f t="shared" si="12"/>
        <v>5491.2330000000002</v>
      </c>
      <c r="AA54" s="107">
        <f t="shared" si="12"/>
        <v>5618.634</v>
      </c>
      <c r="AB54" s="107">
        <f t="shared" si="12"/>
        <v>5761.9830000000002</v>
      </c>
      <c r="AC54" s="107">
        <f t="shared" si="12"/>
        <v>5942.7090000000007</v>
      </c>
      <c r="AD54" s="107">
        <f t="shared" si="12"/>
        <v>6159.6930000000002</v>
      </c>
      <c r="AE54" s="107">
        <f t="shared" si="12"/>
        <v>6297.1620000000003</v>
      </c>
      <c r="AF54" s="107">
        <f t="shared" si="12"/>
        <v>6402.7070000000003</v>
      </c>
      <c r="AG54" s="107">
        <f t="shared" si="12"/>
        <v>6492.2930000000006</v>
      </c>
      <c r="AH54" s="107">
        <f t="shared" si="12"/>
        <v>6674.8859999999995</v>
      </c>
      <c r="AI54" s="107">
        <f t="shared" si="12"/>
        <v>6695.91</v>
      </c>
      <c r="AJ54" s="107">
        <f t="shared" si="12"/>
        <v>6789.482</v>
      </c>
      <c r="AK54" s="107">
        <f t="shared" si="12"/>
        <v>6877.3</v>
      </c>
      <c r="AL54" s="107">
        <f t="shared" si="12"/>
        <v>7284.4319999999998</v>
      </c>
      <c r="AM54" s="107">
        <f t="shared" si="12"/>
        <v>6776.0429999999997</v>
      </c>
      <c r="AN54" s="107">
        <f t="shared" si="12"/>
        <v>6770.7290000000003</v>
      </c>
      <c r="AO54" s="107">
        <f t="shared" si="12"/>
        <v>6879.8639999999996</v>
      </c>
      <c r="AP54" s="107">
        <f t="shared" si="12"/>
        <v>6855.0659999999998</v>
      </c>
      <c r="AQ54" s="107">
        <f t="shared" si="12"/>
        <v>6864.6570000000002</v>
      </c>
      <c r="AR54" s="107">
        <f t="shared" si="12"/>
        <v>6874.4350000000004</v>
      </c>
      <c r="AS54" s="107">
        <f t="shared" si="12"/>
        <v>6890.2070000000003</v>
      </c>
      <c r="AT54" s="107">
        <f t="shared" si="12"/>
        <v>6983.9549999999999</v>
      </c>
      <c r="AU54" s="107">
        <f t="shared" si="12"/>
        <v>6961.14</v>
      </c>
      <c r="AV54" s="107">
        <f t="shared" si="12"/>
        <v>6972.9139999999998</v>
      </c>
      <c r="AW54" s="107">
        <f t="shared" si="12"/>
        <v>6979.0820000000003</v>
      </c>
      <c r="AX54" s="107">
        <f t="shared" si="12"/>
        <v>6957.3909999999996</v>
      </c>
      <c r="AY54" s="107">
        <f t="shared" si="12"/>
        <v>6961.9940000000006</v>
      </c>
      <c r="AZ54" s="107">
        <f t="shared" si="12"/>
        <v>6937.8369999999995</v>
      </c>
      <c r="BA54" s="107">
        <f t="shared" si="12"/>
        <v>6901.2180000000008</v>
      </c>
      <c r="BB54" s="107">
        <f t="shared" si="12"/>
        <v>6870.6109999999999</v>
      </c>
      <c r="BC54" s="107">
        <f t="shared" si="12"/>
        <v>6829.0730000000003</v>
      </c>
      <c r="BD54" s="107">
        <f t="shared" si="12"/>
        <v>6779.7790000000005</v>
      </c>
      <c r="BE54" s="107">
        <f t="shared" si="12"/>
        <v>6741.3510000000006</v>
      </c>
      <c r="BF54" s="107">
        <f t="shared" si="12"/>
        <v>6646.1530000000002</v>
      </c>
      <c r="BG54" s="107">
        <f t="shared" si="12"/>
        <v>6625.6610000000001</v>
      </c>
      <c r="BH54" s="107">
        <f t="shared" si="12"/>
        <v>6577.7829999999994</v>
      </c>
      <c r="BI54" s="107">
        <f t="shared" si="12"/>
        <v>6548.2860000000001</v>
      </c>
      <c r="BJ54" s="107">
        <f t="shared" si="12"/>
        <v>6565.6209999999992</v>
      </c>
      <c r="BK54" s="107">
        <f t="shared" si="12"/>
        <v>6545.9390000000003</v>
      </c>
      <c r="BL54" s="107">
        <f t="shared" si="12"/>
        <v>6531.6949999999997</v>
      </c>
      <c r="BM54" s="107">
        <f t="shared" si="12"/>
        <v>6517.7269999999999</v>
      </c>
      <c r="BN54" s="107">
        <f t="shared" si="12"/>
        <v>6404.8449999999993</v>
      </c>
      <c r="BO54" s="107">
        <f t="shared" ref="BO54:CX54" si="13">BO18+BO28+BO42</f>
        <v>6295.0070000000005</v>
      </c>
      <c r="BP54" s="107">
        <f t="shared" si="13"/>
        <v>6335.0479999999998</v>
      </c>
      <c r="BQ54" s="107">
        <f t="shared" si="13"/>
        <v>6393.241</v>
      </c>
      <c r="BR54" s="107">
        <f t="shared" si="13"/>
        <v>6269.3630000000003</v>
      </c>
      <c r="BS54" s="107">
        <f t="shared" si="13"/>
        <v>6345.9259999999995</v>
      </c>
      <c r="BT54" s="107">
        <f t="shared" si="13"/>
        <v>6339.0680000000002</v>
      </c>
      <c r="BU54" s="107">
        <f t="shared" si="13"/>
        <v>6409.9850000000006</v>
      </c>
      <c r="BV54" s="107">
        <f t="shared" si="13"/>
        <v>6576.3339999999998</v>
      </c>
      <c r="BW54" s="107">
        <f t="shared" si="13"/>
        <v>6593.3819999999996</v>
      </c>
      <c r="BX54" s="107">
        <f t="shared" si="13"/>
        <v>6756.9439999999995</v>
      </c>
      <c r="BY54" s="107">
        <f t="shared" si="13"/>
        <v>6833.6219999999994</v>
      </c>
      <c r="BZ54" s="107">
        <f t="shared" si="13"/>
        <v>7091.2270000000008</v>
      </c>
      <c r="CA54" s="107">
        <f t="shared" si="13"/>
        <v>7152.826</v>
      </c>
      <c r="CB54" s="107">
        <f t="shared" si="13"/>
        <v>7210.8130000000001</v>
      </c>
      <c r="CC54" s="107">
        <f t="shared" si="13"/>
        <v>7217.7370000000001</v>
      </c>
      <c r="CD54" s="107">
        <f t="shared" si="13"/>
        <v>7535.4679999999998</v>
      </c>
      <c r="CE54" s="107">
        <f t="shared" si="13"/>
        <v>7518.1409999999996</v>
      </c>
      <c r="CF54" s="107">
        <f t="shared" si="13"/>
        <v>7446.0629999999992</v>
      </c>
      <c r="CG54" s="107">
        <f t="shared" si="13"/>
        <v>7295.3259999999991</v>
      </c>
      <c r="CH54" s="107">
        <f t="shared" si="13"/>
        <v>7107.6980000000003</v>
      </c>
      <c r="CI54" s="107">
        <f t="shared" si="13"/>
        <v>6981.9210000000003</v>
      </c>
      <c r="CJ54" s="107">
        <f t="shared" si="13"/>
        <v>6857.1930000000002</v>
      </c>
      <c r="CK54" s="107">
        <f t="shared" si="13"/>
        <v>6734.2129999999997</v>
      </c>
      <c r="CL54" s="107">
        <f t="shared" si="13"/>
        <v>6340.8240000000005</v>
      </c>
      <c r="CM54" s="107">
        <f t="shared" si="13"/>
        <v>6202.0209999999997</v>
      </c>
      <c r="CN54" s="107">
        <f t="shared" si="13"/>
        <v>6010.4220000000005</v>
      </c>
      <c r="CO54" s="107">
        <f t="shared" si="13"/>
        <v>5914.0810000000001</v>
      </c>
      <c r="CP54" s="107">
        <f t="shared" si="13"/>
        <v>5739.9560000000001</v>
      </c>
      <c r="CQ54" s="107">
        <f t="shared" si="13"/>
        <v>5610.6120000000001</v>
      </c>
      <c r="CR54" s="107">
        <f t="shared" si="13"/>
        <v>5502.4269999999997</v>
      </c>
      <c r="CS54" s="107">
        <f t="shared" si="13"/>
        <v>5408.4759999999997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147078.26675000001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-1204.9000000000001</v>
      </c>
      <c r="C5" s="25">
        <v>-1241.7</v>
      </c>
      <c r="D5" s="25">
        <v>-1194.0999999999999</v>
      </c>
      <c r="E5" s="25">
        <v>-1287.0999999999999</v>
      </c>
      <c r="F5" s="25">
        <v>-1518</v>
      </c>
      <c r="G5" s="25">
        <v>-1503.1</v>
      </c>
      <c r="H5" s="25">
        <v>-1469.5</v>
      </c>
      <c r="I5" s="25">
        <v>-1438.4</v>
      </c>
      <c r="J5" s="25">
        <v>-1303.4000000000001</v>
      </c>
      <c r="K5" s="25">
        <v>-1281.9000000000001</v>
      </c>
      <c r="L5" s="25">
        <v>-1247.7</v>
      </c>
      <c r="M5" s="25">
        <v>-1134.5</v>
      </c>
      <c r="N5" s="25">
        <v>-1241.0999999999999</v>
      </c>
      <c r="O5" s="25">
        <v>-1250.0999999999999</v>
      </c>
      <c r="P5" s="25">
        <v>-1277.9000000000001</v>
      </c>
      <c r="Q5" s="25">
        <v>-1281.5999999999999</v>
      </c>
      <c r="R5" s="25">
        <v>-1188</v>
      </c>
      <c r="S5" s="25">
        <v>-1302.7</v>
      </c>
      <c r="T5" s="25">
        <v>-1385.2</v>
      </c>
      <c r="U5" s="25">
        <v>-1369.5</v>
      </c>
      <c r="V5" s="25">
        <v>-1398.5</v>
      </c>
      <c r="W5" s="25">
        <v>-1375.3</v>
      </c>
      <c r="X5" s="25">
        <v>-1424.5</v>
      </c>
      <c r="Y5" s="25">
        <v>-1413.3</v>
      </c>
      <c r="Z5" s="25">
        <v>-1563.8999999999999</v>
      </c>
      <c r="AA5" s="25">
        <v>-1610.8999999999999</v>
      </c>
      <c r="AB5" s="25">
        <v>-1587.6</v>
      </c>
      <c r="AC5" s="25">
        <v>-1589.8999999999999</v>
      </c>
      <c r="AD5" s="25">
        <v>-1511</v>
      </c>
      <c r="AE5" s="25">
        <v>-1511</v>
      </c>
      <c r="AF5" s="25">
        <v>-1511</v>
      </c>
      <c r="AG5" s="25">
        <v>-1199.5</v>
      </c>
      <c r="AH5" s="25">
        <v>-915.6</v>
      </c>
      <c r="AI5" s="25">
        <v>-405.5</v>
      </c>
      <c r="AJ5" s="25">
        <v>63.8</v>
      </c>
      <c r="AK5" s="25">
        <v>146.5</v>
      </c>
      <c r="AL5" s="25">
        <v>504.3</v>
      </c>
      <c r="AM5" s="25">
        <v>-633.20000000000005</v>
      </c>
      <c r="AN5" s="25">
        <v>-812.1</v>
      </c>
      <c r="AO5" s="25">
        <v>-714.9</v>
      </c>
      <c r="AP5" s="25">
        <v>-524</v>
      </c>
      <c r="AQ5" s="25">
        <v>-705.4</v>
      </c>
      <c r="AR5" s="25">
        <v>-907.8</v>
      </c>
      <c r="AS5" s="25">
        <v>-1133.4000000000001</v>
      </c>
      <c r="AT5" s="25">
        <v>-1074.2</v>
      </c>
      <c r="AU5" s="25">
        <v>-896.6</v>
      </c>
      <c r="AV5" s="25">
        <v>-922.9</v>
      </c>
      <c r="AW5" s="25">
        <v>-1120.8</v>
      </c>
      <c r="AX5" s="25">
        <v>-1236.0999999999999</v>
      </c>
      <c r="AY5" s="25">
        <v>-900.5</v>
      </c>
      <c r="AZ5" s="25">
        <v>-850.3</v>
      </c>
      <c r="BA5" s="25">
        <v>-835.6</v>
      </c>
      <c r="BB5" s="25">
        <v>-780.5</v>
      </c>
      <c r="BC5" s="25">
        <v>-770</v>
      </c>
      <c r="BD5" s="25">
        <v>-752.8</v>
      </c>
      <c r="BE5" s="25">
        <v>-795.6</v>
      </c>
      <c r="BF5" s="25">
        <v>-497.3</v>
      </c>
      <c r="BG5" s="25">
        <v>-519</v>
      </c>
      <c r="BH5" s="25">
        <v>-616.29999999999995</v>
      </c>
      <c r="BI5" s="25">
        <v>-691.1</v>
      </c>
      <c r="BJ5" s="25">
        <v>-410.1</v>
      </c>
      <c r="BK5" s="25">
        <v>-583.79999999999995</v>
      </c>
      <c r="BL5" s="25">
        <v>-596.1</v>
      </c>
      <c r="BM5" s="25">
        <v>-713.5</v>
      </c>
      <c r="BN5" s="25">
        <v>-460.2</v>
      </c>
      <c r="BO5" s="25">
        <v>-266.3</v>
      </c>
      <c r="BP5" s="25">
        <v>-163.80000000000001</v>
      </c>
      <c r="BQ5" s="25">
        <v>-309.2</v>
      </c>
      <c r="BR5" s="25">
        <v>-927.1</v>
      </c>
      <c r="BS5" s="25">
        <v>-1137.4000000000001</v>
      </c>
      <c r="BT5" s="25">
        <v>-1419</v>
      </c>
      <c r="BU5" s="25">
        <v>-1419</v>
      </c>
      <c r="BV5" s="25">
        <v>-1902</v>
      </c>
      <c r="BW5" s="25">
        <v>-1902</v>
      </c>
      <c r="BX5" s="25">
        <v>-1819.6</v>
      </c>
      <c r="BY5" s="25">
        <v>-1653.8</v>
      </c>
      <c r="BZ5" s="25">
        <v>-1260.4000000000001</v>
      </c>
      <c r="CA5" s="25">
        <v>-1022.9000000000001</v>
      </c>
      <c r="CB5" s="25">
        <v>-908.7</v>
      </c>
      <c r="CC5" s="25">
        <v>-992.7</v>
      </c>
      <c r="CD5" s="25">
        <v>-834.1</v>
      </c>
      <c r="CE5" s="25">
        <v>-988.1</v>
      </c>
      <c r="CF5" s="25">
        <v>-988.1</v>
      </c>
      <c r="CG5" s="25">
        <v>-988.1</v>
      </c>
      <c r="CH5" s="25">
        <v>-900.09999999999991</v>
      </c>
      <c r="CI5" s="25">
        <v>-927</v>
      </c>
      <c r="CJ5" s="25">
        <v>-927</v>
      </c>
      <c r="CK5" s="25">
        <v>-927</v>
      </c>
      <c r="CL5" s="25">
        <v>-1200.7</v>
      </c>
      <c r="CM5" s="25">
        <v>-1200.7</v>
      </c>
      <c r="CN5" s="25">
        <v>-1200.7</v>
      </c>
      <c r="CO5" s="25">
        <v>-1200.7</v>
      </c>
      <c r="CP5" s="25">
        <v>-1262.5</v>
      </c>
      <c r="CQ5" s="25">
        <v>-1262.5</v>
      </c>
      <c r="CR5" s="25">
        <v>-1262.5</v>
      </c>
      <c r="CS5" s="25">
        <v>-1262.5</v>
      </c>
      <c r="CT5" s="26"/>
      <c r="CU5" s="26"/>
      <c r="CV5" s="26"/>
      <c r="CW5" s="27"/>
      <c r="CX5" s="132">
        <f t="array" ref="CX5">SUMPRODUCT(B5:CW5*0.25)</f>
        <v>-25078.400000000001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112.23</v>
      </c>
      <c r="C8" s="138">
        <v>65.930000000000007</v>
      </c>
      <c r="D8" s="138">
        <v>63.57</v>
      </c>
      <c r="E8" s="138">
        <v>75.58</v>
      </c>
      <c r="F8" s="138">
        <v>115</v>
      </c>
      <c r="G8" s="138">
        <v>71.13</v>
      </c>
      <c r="H8" s="138">
        <v>63.86</v>
      </c>
      <c r="I8" s="138">
        <v>61.92</v>
      </c>
      <c r="J8" s="138">
        <v>65.290000000000006</v>
      </c>
      <c r="K8" s="138">
        <v>61.37</v>
      </c>
      <c r="L8" s="138">
        <v>83.15</v>
      </c>
      <c r="M8" s="138">
        <v>90</v>
      </c>
      <c r="N8" s="138">
        <v>83.79</v>
      </c>
      <c r="O8" s="138">
        <v>88.7</v>
      </c>
      <c r="P8" s="138">
        <v>56.33</v>
      </c>
      <c r="Q8" s="138">
        <v>60.89</v>
      </c>
      <c r="R8" s="138">
        <v>90</v>
      </c>
      <c r="S8" s="138">
        <v>90</v>
      </c>
      <c r="T8" s="138">
        <v>64</v>
      </c>
      <c r="U8" s="138">
        <v>90</v>
      </c>
      <c r="V8" s="138">
        <v>114.51</v>
      </c>
      <c r="W8" s="138">
        <v>123</v>
      </c>
      <c r="X8" s="138">
        <v>128.09</v>
      </c>
      <c r="Y8" s="138">
        <v>121.51</v>
      </c>
      <c r="Z8" s="138">
        <v>143.83000000000001</v>
      </c>
      <c r="AA8" s="138">
        <v>170.77</v>
      </c>
      <c r="AB8" s="138">
        <v>168.83</v>
      </c>
      <c r="AC8" s="138">
        <v>123.1</v>
      </c>
      <c r="AD8" s="138">
        <v>183.89</v>
      </c>
      <c r="AE8" s="138">
        <v>141.36000000000001</v>
      </c>
      <c r="AF8" s="138">
        <v>89.43</v>
      </c>
      <c r="AG8" s="138">
        <v>21.12</v>
      </c>
      <c r="AH8" s="138">
        <v>27.58</v>
      </c>
      <c r="AI8" s="138">
        <v>14.99</v>
      </c>
      <c r="AJ8" s="138">
        <v>5.37</v>
      </c>
      <c r="AK8" s="138">
        <v>0.01</v>
      </c>
      <c r="AL8" s="138">
        <v>0.01</v>
      </c>
      <c r="AM8" s="138">
        <v>0</v>
      </c>
      <c r="AN8" s="138">
        <v>-0.1</v>
      </c>
      <c r="AO8" s="138">
        <v>-0.2</v>
      </c>
      <c r="AP8" s="138">
        <v>-1.01</v>
      </c>
      <c r="AQ8" s="138">
        <v>-5</v>
      </c>
      <c r="AR8" s="138">
        <v>-10.01</v>
      </c>
      <c r="AS8" s="138">
        <v>-25</v>
      </c>
      <c r="AT8" s="138">
        <v>-16.309999999999999</v>
      </c>
      <c r="AU8" s="138">
        <v>-15</v>
      </c>
      <c r="AV8" s="138">
        <v>-15</v>
      </c>
      <c r="AW8" s="138">
        <v>-25</v>
      </c>
      <c r="AX8" s="138">
        <v>-25.02</v>
      </c>
      <c r="AY8" s="138">
        <v>-15</v>
      </c>
      <c r="AZ8" s="138">
        <v>-10</v>
      </c>
      <c r="BA8" s="138">
        <v>-10</v>
      </c>
      <c r="BB8" s="138">
        <v>-6.01</v>
      </c>
      <c r="BC8" s="138">
        <v>-10</v>
      </c>
      <c r="BD8" s="138">
        <v>-9.99</v>
      </c>
      <c r="BE8" s="138">
        <v>-6.28</v>
      </c>
      <c r="BF8" s="138">
        <v>-5</v>
      </c>
      <c r="BG8" s="138">
        <v>-3.92</v>
      </c>
      <c r="BH8" s="138">
        <v>-3.92</v>
      </c>
      <c r="BI8" s="138">
        <v>-2.0099999999999998</v>
      </c>
      <c r="BJ8" s="138">
        <v>-1.01</v>
      </c>
      <c r="BK8" s="138">
        <v>-1.01</v>
      </c>
      <c r="BL8" s="138">
        <v>-1.01</v>
      </c>
      <c r="BM8" s="138">
        <v>-0.2</v>
      </c>
      <c r="BN8" s="138">
        <v>-0.1</v>
      </c>
      <c r="BO8" s="138">
        <v>0</v>
      </c>
      <c r="BP8" s="138">
        <v>0</v>
      </c>
      <c r="BQ8" s="138">
        <v>0.01</v>
      </c>
      <c r="BR8" s="138">
        <v>0</v>
      </c>
      <c r="BS8" s="138">
        <v>0.01</v>
      </c>
      <c r="BT8" s="138">
        <v>110</v>
      </c>
      <c r="BU8" s="138">
        <v>123.07</v>
      </c>
      <c r="BV8" s="138">
        <v>127.54</v>
      </c>
      <c r="BW8" s="138">
        <v>176.43</v>
      </c>
      <c r="BX8" s="138">
        <v>145.01</v>
      </c>
      <c r="BY8" s="138">
        <v>185.89</v>
      </c>
      <c r="BZ8" s="138">
        <v>150.72</v>
      </c>
      <c r="CA8" s="138">
        <v>160.85</v>
      </c>
      <c r="CB8" s="138">
        <v>182.28</v>
      </c>
      <c r="CC8" s="138">
        <v>175.2</v>
      </c>
      <c r="CD8" s="138">
        <v>177.89</v>
      </c>
      <c r="CE8" s="138">
        <v>174.56</v>
      </c>
      <c r="CF8" s="138">
        <v>149.12</v>
      </c>
      <c r="CG8" s="138">
        <v>150.82</v>
      </c>
      <c r="CH8" s="138">
        <v>155.81</v>
      </c>
      <c r="CI8" s="138">
        <v>146.52000000000001</v>
      </c>
      <c r="CJ8" s="138">
        <v>139.11000000000001</v>
      </c>
      <c r="CK8" s="138">
        <v>141.18</v>
      </c>
      <c r="CL8" s="138">
        <v>141.51</v>
      </c>
      <c r="CM8" s="138">
        <v>145.04</v>
      </c>
      <c r="CN8" s="138">
        <v>160.59</v>
      </c>
      <c r="CO8" s="138">
        <v>138.52000000000001</v>
      </c>
      <c r="CP8" s="138">
        <v>127.65</v>
      </c>
      <c r="CQ8" s="138">
        <v>121.08</v>
      </c>
      <c r="CR8" s="138">
        <v>121.37</v>
      </c>
      <c r="CS8" s="138">
        <v>118.38</v>
      </c>
      <c r="CT8" s="139"/>
      <c r="CU8" s="139"/>
      <c r="CV8" s="139"/>
      <c r="CW8" s="140"/>
      <c r="CX8" s="141">
        <f>IF(SUM(B8:CW8)&lt;&gt;0,AVERAGEIF(B8:CW8,"&lt;&gt;"""),"")</f>
        <v>70.345729166666658</v>
      </c>
    </row>
    <row r="9" spans="1:102" ht="24.95" customHeight="1" thickBot="1" x14ac:dyDescent="0.25">
      <c r="A9" s="133" t="s">
        <v>6</v>
      </c>
      <c r="B9" s="42">
        <v>79.327500000000001</v>
      </c>
      <c r="C9" s="43">
        <v>79.327500000000001</v>
      </c>
      <c r="D9" s="43">
        <v>79.327500000000001</v>
      </c>
      <c r="E9" s="43">
        <v>79.327500000000001</v>
      </c>
      <c r="F9" s="43">
        <v>77.977500000000006</v>
      </c>
      <c r="G9" s="43">
        <v>77.977500000000006</v>
      </c>
      <c r="H9" s="43">
        <v>77.977500000000006</v>
      </c>
      <c r="I9" s="43">
        <v>77.977500000000006</v>
      </c>
      <c r="J9" s="43">
        <v>74.952500000000001</v>
      </c>
      <c r="K9" s="43">
        <v>74.952500000000001</v>
      </c>
      <c r="L9" s="43">
        <v>74.952500000000001</v>
      </c>
      <c r="M9" s="43">
        <v>74.952500000000001</v>
      </c>
      <c r="N9" s="43">
        <v>72.427499999999995</v>
      </c>
      <c r="O9" s="43">
        <v>72.427499999999995</v>
      </c>
      <c r="P9" s="43">
        <v>72.427499999999995</v>
      </c>
      <c r="Q9" s="43">
        <v>72.427499999999995</v>
      </c>
      <c r="R9" s="43">
        <v>83.5</v>
      </c>
      <c r="S9" s="43">
        <v>83.5</v>
      </c>
      <c r="T9" s="43">
        <v>83.5</v>
      </c>
      <c r="U9" s="43">
        <v>83.5</v>
      </c>
      <c r="V9" s="43">
        <v>121.7775</v>
      </c>
      <c r="W9" s="43">
        <v>121.7775</v>
      </c>
      <c r="X9" s="43">
        <v>121.7775</v>
      </c>
      <c r="Y9" s="43">
        <v>121.7775</v>
      </c>
      <c r="Z9" s="43">
        <v>151.63249999999999</v>
      </c>
      <c r="AA9" s="43">
        <v>151.63249999999999</v>
      </c>
      <c r="AB9" s="43">
        <v>151.63249999999999</v>
      </c>
      <c r="AC9" s="43">
        <v>151.63249999999999</v>
      </c>
      <c r="AD9" s="43">
        <v>108.95</v>
      </c>
      <c r="AE9" s="43">
        <v>108.95</v>
      </c>
      <c r="AF9" s="43">
        <v>108.95</v>
      </c>
      <c r="AG9" s="43">
        <v>108.95</v>
      </c>
      <c r="AH9" s="43">
        <v>11.987500000000001</v>
      </c>
      <c r="AI9" s="43">
        <v>11.987500000000001</v>
      </c>
      <c r="AJ9" s="43">
        <v>11.987500000000001</v>
      </c>
      <c r="AK9" s="43">
        <v>11.987500000000001</v>
      </c>
      <c r="AL9" s="43">
        <v>-7.2499999999999995E-2</v>
      </c>
      <c r="AM9" s="43">
        <v>-7.2499999999999995E-2</v>
      </c>
      <c r="AN9" s="43">
        <v>-7.2499999999999995E-2</v>
      </c>
      <c r="AO9" s="43">
        <v>-7.2499999999999995E-2</v>
      </c>
      <c r="AP9" s="43">
        <v>-10.255000000000001</v>
      </c>
      <c r="AQ9" s="43">
        <v>-10.255000000000001</v>
      </c>
      <c r="AR9" s="43">
        <v>-10.255000000000001</v>
      </c>
      <c r="AS9" s="43">
        <v>-10.255000000000001</v>
      </c>
      <c r="AT9" s="43">
        <v>-17.827500000000001</v>
      </c>
      <c r="AU9" s="43">
        <v>-17.827500000000001</v>
      </c>
      <c r="AV9" s="43">
        <v>-17.827500000000001</v>
      </c>
      <c r="AW9" s="43">
        <v>-17.827500000000001</v>
      </c>
      <c r="AX9" s="43">
        <v>-15.005000000000001</v>
      </c>
      <c r="AY9" s="43">
        <v>-15.005000000000001</v>
      </c>
      <c r="AZ9" s="43">
        <v>-15.005000000000001</v>
      </c>
      <c r="BA9" s="43">
        <v>-15.005000000000001</v>
      </c>
      <c r="BB9" s="43">
        <v>-8.07</v>
      </c>
      <c r="BC9" s="43">
        <v>-8.07</v>
      </c>
      <c r="BD9" s="43">
        <v>-8.07</v>
      </c>
      <c r="BE9" s="43">
        <v>-8.07</v>
      </c>
      <c r="BF9" s="43">
        <v>-3.7124999999999999</v>
      </c>
      <c r="BG9" s="43">
        <v>-3.7124999999999999</v>
      </c>
      <c r="BH9" s="43">
        <v>-3.7124999999999999</v>
      </c>
      <c r="BI9" s="43">
        <v>-3.7124999999999999</v>
      </c>
      <c r="BJ9" s="43">
        <v>-0.8075</v>
      </c>
      <c r="BK9" s="43">
        <v>-0.8075</v>
      </c>
      <c r="BL9" s="43">
        <v>-0.8075</v>
      </c>
      <c r="BM9" s="43">
        <v>-0.8075</v>
      </c>
      <c r="BN9" s="43">
        <v>-2.2499999999999999E-2</v>
      </c>
      <c r="BO9" s="43">
        <v>-2.2499999999999999E-2</v>
      </c>
      <c r="BP9" s="43">
        <v>-2.2499999999999999E-2</v>
      </c>
      <c r="BQ9" s="43">
        <v>-2.2499999999999999E-2</v>
      </c>
      <c r="BR9" s="43">
        <v>58.27</v>
      </c>
      <c r="BS9" s="43">
        <v>58.27</v>
      </c>
      <c r="BT9" s="43">
        <v>58.27</v>
      </c>
      <c r="BU9" s="43">
        <v>58.27</v>
      </c>
      <c r="BV9" s="43">
        <v>158.7175</v>
      </c>
      <c r="BW9" s="43">
        <v>158.7175</v>
      </c>
      <c r="BX9" s="43">
        <v>158.7175</v>
      </c>
      <c r="BY9" s="43">
        <v>158.7175</v>
      </c>
      <c r="BZ9" s="43">
        <v>167.26249999999999</v>
      </c>
      <c r="CA9" s="43">
        <v>167.26249999999999</v>
      </c>
      <c r="CB9" s="43">
        <v>167.26249999999999</v>
      </c>
      <c r="CC9" s="43">
        <v>167.26249999999999</v>
      </c>
      <c r="CD9" s="43">
        <v>163.0975</v>
      </c>
      <c r="CE9" s="43">
        <v>163.0975</v>
      </c>
      <c r="CF9" s="43">
        <v>163.0975</v>
      </c>
      <c r="CG9" s="43">
        <v>163.0975</v>
      </c>
      <c r="CH9" s="43">
        <v>145.655</v>
      </c>
      <c r="CI9" s="43">
        <v>145.655</v>
      </c>
      <c r="CJ9" s="43">
        <v>145.655</v>
      </c>
      <c r="CK9" s="43">
        <v>145.655</v>
      </c>
      <c r="CL9" s="43">
        <v>146.41499999999999</v>
      </c>
      <c r="CM9" s="43">
        <v>146.41499999999999</v>
      </c>
      <c r="CN9" s="43">
        <v>146.41499999999999</v>
      </c>
      <c r="CO9" s="43">
        <v>146.41499999999999</v>
      </c>
      <c r="CP9" s="43">
        <v>122.12</v>
      </c>
      <c r="CQ9" s="43">
        <v>122.12</v>
      </c>
      <c r="CR9" s="43">
        <v>122.12</v>
      </c>
      <c r="CS9" s="43">
        <v>122.12</v>
      </c>
      <c r="CT9" s="44"/>
      <c r="CU9" s="44"/>
      <c r="CV9" s="44"/>
      <c r="CW9" s="45"/>
      <c r="CX9" s="142">
        <f>IF(SUM(B9:CW9)&lt;&gt;0,AVERAGEIF(B9:CW9,"&lt;&gt;"""),"")</f>
        <v>70.345729166666629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1204.9000000000001</v>
      </c>
      <c r="C14" s="149">
        <v>1241.7</v>
      </c>
      <c r="D14" s="149">
        <v>1194.0999999999999</v>
      </c>
      <c r="E14" s="149">
        <v>1287.0999999999999</v>
      </c>
      <c r="F14" s="149">
        <v>1518</v>
      </c>
      <c r="G14" s="149">
        <v>1503.1</v>
      </c>
      <c r="H14" s="149">
        <v>1469.5</v>
      </c>
      <c r="I14" s="149">
        <v>1438.4</v>
      </c>
      <c r="J14" s="149">
        <v>1303.4000000000001</v>
      </c>
      <c r="K14" s="149">
        <v>1281.9000000000001</v>
      </c>
      <c r="L14" s="149">
        <v>1247.7</v>
      </c>
      <c r="M14" s="149">
        <v>1134.5</v>
      </c>
      <c r="N14" s="149">
        <v>1241.0999999999999</v>
      </c>
      <c r="O14" s="149">
        <v>1250.0999999999999</v>
      </c>
      <c r="P14" s="149">
        <v>1277.9000000000001</v>
      </c>
      <c r="Q14" s="149">
        <v>1281.5999999999999</v>
      </c>
      <c r="R14" s="149">
        <v>1188</v>
      </c>
      <c r="S14" s="149">
        <v>1302.7</v>
      </c>
      <c r="T14" s="149">
        <v>1385.2</v>
      </c>
      <c r="U14" s="149">
        <v>1369.5</v>
      </c>
      <c r="V14" s="149">
        <v>1398.5</v>
      </c>
      <c r="W14" s="149">
        <v>1375.3</v>
      </c>
      <c r="X14" s="149">
        <v>1424.5</v>
      </c>
      <c r="Y14" s="149">
        <v>1413.3</v>
      </c>
      <c r="Z14" s="149">
        <v>1368.1</v>
      </c>
      <c r="AA14" s="149">
        <v>1415.1</v>
      </c>
      <c r="AB14" s="149">
        <v>1391.8</v>
      </c>
      <c r="AC14" s="149">
        <v>1394.1</v>
      </c>
      <c r="AD14" s="149">
        <v>1511</v>
      </c>
      <c r="AE14" s="149">
        <v>1511</v>
      </c>
      <c r="AF14" s="149">
        <v>1511</v>
      </c>
      <c r="AG14" s="149">
        <v>1199.5</v>
      </c>
      <c r="AH14" s="149">
        <v>915.6</v>
      </c>
      <c r="AI14" s="149">
        <v>405.5</v>
      </c>
      <c r="AJ14" s="149"/>
      <c r="AK14" s="149"/>
      <c r="AL14" s="149"/>
      <c r="AM14" s="149">
        <v>633.20000000000005</v>
      </c>
      <c r="AN14" s="149">
        <v>812.1</v>
      </c>
      <c r="AO14" s="149">
        <v>714.9</v>
      </c>
      <c r="AP14" s="149">
        <v>524</v>
      </c>
      <c r="AQ14" s="149">
        <v>705.4</v>
      </c>
      <c r="AR14" s="149">
        <v>907.8</v>
      </c>
      <c r="AS14" s="149">
        <v>1133.4000000000001</v>
      </c>
      <c r="AT14" s="149">
        <v>1074.2</v>
      </c>
      <c r="AU14" s="149">
        <v>896.6</v>
      </c>
      <c r="AV14" s="149">
        <v>922.9</v>
      </c>
      <c r="AW14" s="149">
        <v>1120.8</v>
      </c>
      <c r="AX14" s="149">
        <v>1236.0999999999999</v>
      </c>
      <c r="AY14" s="149">
        <v>900.5</v>
      </c>
      <c r="AZ14" s="149">
        <v>850.3</v>
      </c>
      <c r="BA14" s="149">
        <v>835.6</v>
      </c>
      <c r="BB14" s="149">
        <v>780.5</v>
      </c>
      <c r="BC14" s="149">
        <v>770</v>
      </c>
      <c r="BD14" s="149">
        <v>752.8</v>
      </c>
      <c r="BE14" s="149">
        <v>795.6</v>
      </c>
      <c r="BF14" s="149">
        <v>497.3</v>
      </c>
      <c r="BG14" s="149">
        <v>519</v>
      </c>
      <c r="BH14" s="149">
        <v>616.29999999999995</v>
      </c>
      <c r="BI14" s="149">
        <v>691.1</v>
      </c>
      <c r="BJ14" s="149">
        <v>410.1</v>
      </c>
      <c r="BK14" s="149">
        <v>583.79999999999995</v>
      </c>
      <c r="BL14" s="149">
        <v>596.1</v>
      </c>
      <c r="BM14" s="149">
        <v>713.5</v>
      </c>
      <c r="BN14" s="149">
        <v>460.2</v>
      </c>
      <c r="BO14" s="149">
        <v>266.3</v>
      </c>
      <c r="BP14" s="149">
        <v>163.80000000000001</v>
      </c>
      <c r="BQ14" s="149">
        <v>309.2</v>
      </c>
      <c r="BR14" s="149">
        <v>927.1</v>
      </c>
      <c r="BS14" s="149">
        <v>1137.4000000000001</v>
      </c>
      <c r="BT14" s="149">
        <v>1419</v>
      </c>
      <c r="BU14" s="149">
        <v>1419</v>
      </c>
      <c r="BV14" s="149">
        <v>1402</v>
      </c>
      <c r="BW14" s="149">
        <v>1402</v>
      </c>
      <c r="BX14" s="149">
        <v>1319.6</v>
      </c>
      <c r="BY14" s="149">
        <v>1153.8</v>
      </c>
      <c r="BZ14" s="149">
        <v>1270.2</v>
      </c>
      <c r="CA14" s="149">
        <v>1032.7</v>
      </c>
      <c r="CB14" s="149">
        <v>918.5</v>
      </c>
      <c r="CC14" s="149">
        <v>1002.5</v>
      </c>
      <c r="CD14" s="149">
        <v>1322</v>
      </c>
      <c r="CE14" s="149">
        <v>1476</v>
      </c>
      <c r="CF14" s="149">
        <v>1476</v>
      </c>
      <c r="CG14" s="149">
        <v>1476</v>
      </c>
      <c r="CH14" s="149">
        <v>1400.1</v>
      </c>
      <c r="CI14" s="149">
        <v>1427</v>
      </c>
      <c r="CJ14" s="149">
        <v>1427</v>
      </c>
      <c r="CK14" s="149">
        <v>1427</v>
      </c>
      <c r="CL14" s="149">
        <v>1496</v>
      </c>
      <c r="CM14" s="149">
        <v>1496</v>
      </c>
      <c r="CN14" s="149">
        <v>1496</v>
      </c>
      <c r="CO14" s="149">
        <v>1496</v>
      </c>
      <c r="CP14" s="149">
        <v>1530</v>
      </c>
      <c r="CQ14" s="149">
        <v>1530</v>
      </c>
      <c r="CR14" s="149">
        <v>1530</v>
      </c>
      <c r="CS14" s="149">
        <v>1530</v>
      </c>
      <c r="CT14" s="150"/>
      <c r="CU14" s="150"/>
      <c r="CV14" s="150"/>
      <c r="CW14" s="151"/>
      <c r="CX14" s="152">
        <f t="array" ref="CX14">SUMPRODUCT(B14:CW14*0.25)</f>
        <v>26121.750000000004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195.8</v>
      </c>
      <c r="AA16" s="155">
        <v>195.8</v>
      </c>
      <c r="AB16" s="155">
        <v>195.8</v>
      </c>
      <c r="AC16" s="155">
        <v>195.8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500</v>
      </c>
      <c r="BW16" s="155">
        <v>500</v>
      </c>
      <c r="BX16" s="155">
        <v>500</v>
      </c>
      <c r="BY16" s="155">
        <v>500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695.8</v>
      </c>
    </row>
    <row r="17" spans="1:102" ht="30" customHeight="1" thickBot="1" x14ac:dyDescent="0.25">
      <c r="A17" s="105" t="s">
        <v>54</v>
      </c>
      <c r="B17" s="159">
        <f>SUM(B12:B16)</f>
        <v>1204.9000000000001</v>
      </c>
      <c r="C17" s="160">
        <f t="shared" ref="C17:BN17" si="0">SUM(C12:C16)</f>
        <v>1241.7</v>
      </c>
      <c r="D17" s="160">
        <f t="shared" si="0"/>
        <v>1194.0999999999999</v>
      </c>
      <c r="E17" s="160">
        <f t="shared" si="0"/>
        <v>1287.0999999999999</v>
      </c>
      <c r="F17" s="160">
        <f t="shared" si="0"/>
        <v>1518</v>
      </c>
      <c r="G17" s="160">
        <f t="shared" si="0"/>
        <v>1503.1</v>
      </c>
      <c r="H17" s="160">
        <f t="shared" si="0"/>
        <v>1469.5</v>
      </c>
      <c r="I17" s="160">
        <f t="shared" si="0"/>
        <v>1438.4</v>
      </c>
      <c r="J17" s="160">
        <f t="shared" si="0"/>
        <v>1303.4000000000001</v>
      </c>
      <c r="K17" s="160">
        <f t="shared" si="0"/>
        <v>1281.9000000000001</v>
      </c>
      <c r="L17" s="160">
        <f t="shared" si="0"/>
        <v>1247.7</v>
      </c>
      <c r="M17" s="160">
        <f t="shared" si="0"/>
        <v>1134.5</v>
      </c>
      <c r="N17" s="160">
        <f t="shared" si="0"/>
        <v>1241.0999999999999</v>
      </c>
      <c r="O17" s="160">
        <f t="shared" si="0"/>
        <v>1250.0999999999999</v>
      </c>
      <c r="P17" s="160">
        <f t="shared" si="0"/>
        <v>1277.9000000000001</v>
      </c>
      <c r="Q17" s="160">
        <f t="shared" si="0"/>
        <v>1281.5999999999999</v>
      </c>
      <c r="R17" s="160">
        <f t="shared" si="0"/>
        <v>1188</v>
      </c>
      <c r="S17" s="160">
        <f t="shared" si="0"/>
        <v>1302.7</v>
      </c>
      <c r="T17" s="160">
        <f t="shared" si="0"/>
        <v>1385.2</v>
      </c>
      <c r="U17" s="160">
        <f t="shared" si="0"/>
        <v>1369.5</v>
      </c>
      <c r="V17" s="160">
        <f t="shared" si="0"/>
        <v>1398.5</v>
      </c>
      <c r="W17" s="160">
        <f t="shared" si="0"/>
        <v>1375.3</v>
      </c>
      <c r="X17" s="160">
        <f t="shared" si="0"/>
        <v>1424.5</v>
      </c>
      <c r="Y17" s="160">
        <f t="shared" si="0"/>
        <v>1413.3</v>
      </c>
      <c r="Z17" s="160">
        <f t="shared" si="0"/>
        <v>1563.8999999999999</v>
      </c>
      <c r="AA17" s="160">
        <f t="shared" si="0"/>
        <v>1610.8999999999999</v>
      </c>
      <c r="AB17" s="160">
        <f t="shared" si="0"/>
        <v>1587.6</v>
      </c>
      <c r="AC17" s="160">
        <f t="shared" si="0"/>
        <v>1589.8999999999999</v>
      </c>
      <c r="AD17" s="160">
        <f t="shared" si="0"/>
        <v>1511</v>
      </c>
      <c r="AE17" s="160">
        <f t="shared" si="0"/>
        <v>1511</v>
      </c>
      <c r="AF17" s="160">
        <f t="shared" si="0"/>
        <v>1511</v>
      </c>
      <c r="AG17" s="160">
        <f t="shared" si="0"/>
        <v>1199.5</v>
      </c>
      <c r="AH17" s="160">
        <f t="shared" si="0"/>
        <v>915.6</v>
      </c>
      <c r="AI17" s="160">
        <f t="shared" si="0"/>
        <v>405.5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633.20000000000005</v>
      </c>
      <c r="AN17" s="160">
        <f t="shared" si="0"/>
        <v>812.1</v>
      </c>
      <c r="AO17" s="160">
        <f t="shared" si="0"/>
        <v>714.9</v>
      </c>
      <c r="AP17" s="160">
        <f t="shared" si="0"/>
        <v>524</v>
      </c>
      <c r="AQ17" s="160">
        <f t="shared" si="0"/>
        <v>705.4</v>
      </c>
      <c r="AR17" s="160">
        <f t="shared" si="0"/>
        <v>907.8</v>
      </c>
      <c r="AS17" s="160">
        <f t="shared" si="0"/>
        <v>1133.4000000000001</v>
      </c>
      <c r="AT17" s="160">
        <f t="shared" si="0"/>
        <v>1074.2</v>
      </c>
      <c r="AU17" s="160">
        <f t="shared" si="0"/>
        <v>896.6</v>
      </c>
      <c r="AV17" s="160">
        <f t="shared" si="0"/>
        <v>922.9</v>
      </c>
      <c r="AW17" s="160">
        <f t="shared" si="0"/>
        <v>1120.8</v>
      </c>
      <c r="AX17" s="160">
        <f t="shared" si="0"/>
        <v>1236.0999999999999</v>
      </c>
      <c r="AY17" s="160">
        <f t="shared" si="0"/>
        <v>900.5</v>
      </c>
      <c r="AZ17" s="160">
        <f t="shared" si="0"/>
        <v>850.3</v>
      </c>
      <c r="BA17" s="160">
        <f t="shared" si="0"/>
        <v>835.6</v>
      </c>
      <c r="BB17" s="160">
        <f t="shared" si="0"/>
        <v>780.5</v>
      </c>
      <c r="BC17" s="160">
        <f t="shared" si="0"/>
        <v>770</v>
      </c>
      <c r="BD17" s="160">
        <f t="shared" si="0"/>
        <v>752.8</v>
      </c>
      <c r="BE17" s="160">
        <f t="shared" si="0"/>
        <v>795.6</v>
      </c>
      <c r="BF17" s="160">
        <f t="shared" si="0"/>
        <v>497.3</v>
      </c>
      <c r="BG17" s="160">
        <f t="shared" si="0"/>
        <v>519</v>
      </c>
      <c r="BH17" s="160">
        <f t="shared" si="0"/>
        <v>616.29999999999995</v>
      </c>
      <c r="BI17" s="160">
        <f t="shared" si="0"/>
        <v>691.1</v>
      </c>
      <c r="BJ17" s="160">
        <f t="shared" si="0"/>
        <v>410.1</v>
      </c>
      <c r="BK17" s="160">
        <f t="shared" si="0"/>
        <v>583.79999999999995</v>
      </c>
      <c r="BL17" s="160">
        <f t="shared" si="0"/>
        <v>596.1</v>
      </c>
      <c r="BM17" s="160">
        <f t="shared" si="0"/>
        <v>713.5</v>
      </c>
      <c r="BN17" s="160">
        <f t="shared" si="0"/>
        <v>460.2</v>
      </c>
      <c r="BO17" s="160">
        <f t="shared" ref="BO17:CW17" si="1">SUM(BO12:BO16)</f>
        <v>266.3</v>
      </c>
      <c r="BP17" s="160">
        <f t="shared" si="1"/>
        <v>163.80000000000001</v>
      </c>
      <c r="BQ17" s="160">
        <f t="shared" si="1"/>
        <v>309.2</v>
      </c>
      <c r="BR17" s="160">
        <f t="shared" si="1"/>
        <v>927.1</v>
      </c>
      <c r="BS17" s="160">
        <f t="shared" si="1"/>
        <v>1137.4000000000001</v>
      </c>
      <c r="BT17" s="160">
        <f t="shared" si="1"/>
        <v>1419</v>
      </c>
      <c r="BU17" s="160">
        <f t="shared" si="1"/>
        <v>1419</v>
      </c>
      <c r="BV17" s="160">
        <f t="shared" si="1"/>
        <v>1902</v>
      </c>
      <c r="BW17" s="160">
        <f t="shared" si="1"/>
        <v>1902</v>
      </c>
      <c r="BX17" s="160">
        <f t="shared" si="1"/>
        <v>1819.6</v>
      </c>
      <c r="BY17" s="160">
        <f t="shared" si="1"/>
        <v>1653.8</v>
      </c>
      <c r="BZ17" s="160">
        <f t="shared" si="1"/>
        <v>1270.2</v>
      </c>
      <c r="CA17" s="160">
        <f t="shared" si="1"/>
        <v>1032.7</v>
      </c>
      <c r="CB17" s="160">
        <f t="shared" si="1"/>
        <v>918.5</v>
      </c>
      <c r="CC17" s="160">
        <f t="shared" si="1"/>
        <v>1002.5</v>
      </c>
      <c r="CD17" s="160">
        <f t="shared" si="1"/>
        <v>1322</v>
      </c>
      <c r="CE17" s="160">
        <f t="shared" si="1"/>
        <v>1476</v>
      </c>
      <c r="CF17" s="160">
        <f t="shared" si="1"/>
        <v>1476</v>
      </c>
      <c r="CG17" s="160">
        <f t="shared" si="1"/>
        <v>1476</v>
      </c>
      <c r="CH17" s="160">
        <f t="shared" si="1"/>
        <v>1400.1</v>
      </c>
      <c r="CI17" s="160">
        <f t="shared" si="1"/>
        <v>1427</v>
      </c>
      <c r="CJ17" s="160">
        <f t="shared" si="1"/>
        <v>1427</v>
      </c>
      <c r="CK17" s="160">
        <f t="shared" si="1"/>
        <v>1427</v>
      </c>
      <c r="CL17" s="160">
        <f t="shared" si="1"/>
        <v>1496</v>
      </c>
      <c r="CM17" s="160">
        <f t="shared" si="1"/>
        <v>1496</v>
      </c>
      <c r="CN17" s="160">
        <f t="shared" si="1"/>
        <v>1496</v>
      </c>
      <c r="CO17" s="160">
        <f t="shared" si="1"/>
        <v>1496</v>
      </c>
      <c r="CP17" s="160">
        <f t="shared" si="1"/>
        <v>1530</v>
      </c>
      <c r="CQ17" s="160">
        <f t="shared" si="1"/>
        <v>1530</v>
      </c>
      <c r="CR17" s="160">
        <f t="shared" si="1"/>
        <v>1530</v>
      </c>
      <c r="CS17" s="160">
        <f t="shared" si="1"/>
        <v>1530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26817.550000000003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63.8</v>
      </c>
      <c r="AK22" s="149">
        <v>146.5</v>
      </c>
      <c r="AL22" s="149">
        <v>504.3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178.65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9.8000000000000007</v>
      </c>
      <c r="CA24" s="155">
        <v>9.8000000000000007</v>
      </c>
      <c r="CB24" s="155">
        <v>9.8000000000000007</v>
      </c>
      <c r="CC24" s="155">
        <v>9.8000000000000007</v>
      </c>
      <c r="CD24" s="155">
        <v>487.9</v>
      </c>
      <c r="CE24" s="155">
        <v>487.9</v>
      </c>
      <c r="CF24" s="155">
        <v>487.9</v>
      </c>
      <c r="CG24" s="155">
        <v>487.9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295.3</v>
      </c>
      <c r="CM24" s="155">
        <v>295.3</v>
      </c>
      <c r="CN24" s="155">
        <v>295.3</v>
      </c>
      <c r="CO24" s="155">
        <v>295.3</v>
      </c>
      <c r="CP24" s="155">
        <v>267.5</v>
      </c>
      <c r="CQ24" s="155">
        <v>267.5</v>
      </c>
      <c r="CR24" s="155">
        <v>267.5</v>
      </c>
      <c r="CS24" s="155">
        <v>267.5</v>
      </c>
      <c r="CT24" s="156"/>
      <c r="CU24" s="156"/>
      <c r="CV24" s="156"/>
      <c r="CW24" s="157"/>
      <c r="CX24" s="158">
        <f t="array" ref="CX24">SUMPRODUCT(B24:CW24*0.25)</f>
        <v>1560.5000000000002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63.8</v>
      </c>
      <c r="AK25" s="160">
        <f t="shared" si="2"/>
        <v>146.5</v>
      </c>
      <c r="AL25" s="160">
        <f t="shared" si="2"/>
        <v>504.3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9.8000000000000007</v>
      </c>
      <c r="CA25" s="160">
        <f t="shared" si="3"/>
        <v>9.8000000000000007</v>
      </c>
      <c r="CB25" s="160">
        <f t="shared" si="3"/>
        <v>9.8000000000000007</v>
      </c>
      <c r="CC25" s="160">
        <f t="shared" si="3"/>
        <v>9.8000000000000007</v>
      </c>
      <c r="CD25" s="160">
        <f t="shared" si="3"/>
        <v>487.9</v>
      </c>
      <c r="CE25" s="160">
        <f t="shared" si="3"/>
        <v>487.9</v>
      </c>
      <c r="CF25" s="160">
        <f t="shared" si="3"/>
        <v>487.9</v>
      </c>
      <c r="CG25" s="160">
        <f t="shared" si="3"/>
        <v>487.9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295.3</v>
      </c>
      <c r="CM25" s="160">
        <f t="shared" si="3"/>
        <v>295.3</v>
      </c>
      <c r="CN25" s="160">
        <f t="shared" si="3"/>
        <v>295.3</v>
      </c>
      <c r="CO25" s="160">
        <f t="shared" si="3"/>
        <v>295.3</v>
      </c>
      <c r="CP25" s="160">
        <f t="shared" si="3"/>
        <v>267.5</v>
      </c>
      <c r="CQ25" s="160">
        <f t="shared" si="3"/>
        <v>267.5</v>
      </c>
      <c r="CR25" s="160">
        <f t="shared" si="3"/>
        <v>267.5</v>
      </c>
      <c r="CS25" s="160">
        <f t="shared" si="3"/>
        <v>267.5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1739.1500000000003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2026-04-05T11:09:00Z</dcterms:created>
  <dcterms:modified xsi:type="dcterms:W3CDTF">2026-04-05T11:09:02Z</dcterms:modified>
</cp:coreProperties>
</file>