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<sst xmlns="http://schemas.openxmlformats.org/spreadsheetml/2006/main" count="124" uniqueCount="57">
  <si>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30/04/2026 16:27:10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</si>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</sst>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D6-433D-8E7A-EE3DB91DF5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4.5999999999999996</c:v>
                </c:pt>
                <c:pt idx="31">
                  <c:v>4.5999999999999996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D6-433D-8E7A-EE3DB91DF5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3.42</c:v>
                </c:pt>
                <c:pt idx="1">
                  <c:v>3.42</c:v>
                </c:pt>
                <c:pt idx="2">
                  <c:v>3.42</c:v>
                </c:pt>
                <c:pt idx="3">
                  <c:v>3.38</c:v>
                </c:pt>
                <c:pt idx="4">
                  <c:v>3.34</c:v>
                </c:pt>
                <c:pt idx="5">
                  <c:v>3.34</c:v>
                </c:pt>
                <c:pt idx="6">
                  <c:v>3.34</c:v>
                </c:pt>
                <c:pt idx="7">
                  <c:v>3.3</c:v>
                </c:pt>
                <c:pt idx="8">
                  <c:v>3.26</c:v>
                </c:pt>
                <c:pt idx="9">
                  <c:v>3.3</c:v>
                </c:pt>
                <c:pt idx="10">
                  <c:v>3.26</c:v>
                </c:pt>
                <c:pt idx="11">
                  <c:v>3.22</c:v>
                </c:pt>
                <c:pt idx="12">
                  <c:v>3.02</c:v>
                </c:pt>
                <c:pt idx="13">
                  <c:v>3.02</c:v>
                </c:pt>
                <c:pt idx="14">
                  <c:v>3.1</c:v>
                </c:pt>
                <c:pt idx="15">
                  <c:v>3.06</c:v>
                </c:pt>
                <c:pt idx="16">
                  <c:v>2.68</c:v>
                </c:pt>
                <c:pt idx="17">
                  <c:v>2.68</c:v>
                </c:pt>
                <c:pt idx="18">
                  <c:v>2.68</c:v>
                </c:pt>
                <c:pt idx="19">
                  <c:v>2.72</c:v>
                </c:pt>
                <c:pt idx="20">
                  <c:v>2.58</c:v>
                </c:pt>
                <c:pt idx="21">
                  <c:v>2.58</c:v>
                </c:pt>
                <c:pt idx="22">
                  <c:v>2.66</c:v>
                </c:pt>
                <c:pt idx="23">
                  <c:v>2.66</c:v>
                </c:pt>
                <c:pt idx="24">
                  <c:v>1.6</c:v>
                </c:pt>
                <c:pt idx="25">
                  <c:v>1.68</c:v>
                </c:pt>
                <c:pt idx="26">
                  <c:v>1.68</c:v>
                </c:pt>
                <c:pt idx="27">
                  <c:v>1.72</c:v>
                </c:pt>
                <c:pt idx="28">
                  <c:v>4.8</c:v>
                </c:pt>
                <c:pt idx="29">
                  <c:v>4.76</c:v>
                </c:pt>
                <c:pt idx="30">
                  <c:v>4.76</c:v>
                </c:pt>
                <c:pt idx="31">
                  <c:v>4.72</c:v>
                </c:pt>
                <c:pt idx="32">
                  <c:v>1.52</c:v>
                </c:pt>
                <c:pt idx="33">
                  <c:v>1.52</c:v>
                </c:pt>
                <c:pt idx="34">
                  <c:v>1.71</c:v>
                </c:pt>
                <c:pt idx="35">
                  <c:v>1.71</c:v>
                </c:pt>
                <c:pt idx="36">
                  <c:v>1.91</c:v>
                </c:pt>
                <c:pt idx="37">
                  <c:v>1.91</c:v>
                </c:pt>
                <c:pt idx="38">
                  <c:v>1.86</c:v>
                </c:pt>
                <c:pt idx="39">
                  <c:v>1.86</c:v>
                </c:pt>
                <c:pt idx="40">
                  <c:v>1.82</c:v>
                </c:pt>
                <c:pt idx="41">
                  <c:v>1.78</c:v>
                </c:pt>
                <c:pt idx="42">
                  <c:v>1.77</c:v>
                </c:pt>
                <c:pt idx="43">
                  <c:v>1.73</c:v>
                </c:pt>
                <c:pt idx="44">
                  <c:v>1.69</c:v>
                </c:pt>
                <c:pt idx="45">
                  <c:v>1.65</c:v>
                </c:pt>
                <c:pt idx="46">
                  <c:v>1.7</c:v>
                </c:pt>
                <c:pt idx="47">
                  <c:v>1.7</c:v>
                </c:pt>
                <c:pt idx="48">
                  <c:v>1.66</c:v>
                </c:pt>
                <c:pt idx="49">
                  <c:v>1.66</c:v>
                </c:pt>
                <c:pt idx="50">
                  <c:v>1.65</c:v>
                </c:pt>
                <c:pt idx="51">
                  <c:v>1.65</c:v>
                </c:pt>
                <c:pt idx="52">
                  <c:v>1.69</c:v>
                </c:pt>
                <c:pt idx="53">
                  <c:v>1.65</c:v>
                </c:pt>
                <c:pt idx="54">
                  <c:v>1.66</c:v>
                </c:pt>
                <c:pt idx="55">
                  <c:v>1.62</c:v>
                </c:pt>
                <c:pt idx="56">
                  <c:v>1.7</c:v>
                </c:pt>
                <c:pt idx="57">
                  <c:v>1.66</c:v>
                </c:pt>
                <c:pt idx="58">
                  <c:v>1.67</c:v>
                </c:pt>
                <c:pt idx="59">
                  <c:v>1.67</c:v>
                </c:pt>
                <c:pt idx="60">
                  <c:v>3.35</c:v>
                </c:pt>
                <c:pt idx="61">
                  <c:v>3.39</c:v>
                </c:pt>
                <c:pt idx="62">
                  <c:v>3.49</c:v>
                </c:pt>
                <c:pt idx="63">
                  <c:v>3.45</c:v>
                </c:pt>
                <c:pt idx="64">
                  <c:v>1.67</c:v>
                </c:pt>
                <c:pt idx="65">
                  <c:v>1.67</c:v>
                </c:pt>
                <c:pt idx="66">
                  <c:v>1.63</c:v>
                </c:pt>
                <c:pt idx="67">
                  <c:v>1.71</c:v>
                </c:pt>
                <c:pt idx="68">
                  <c:v>4.6900000000000004</c:v>
                </c:pt>
                <c:pt idx="69">
                  <c:v>4.6900000000000004</c:v>
                </c:pt>
                <c:pt idx="70">
                  <c:v>4.84</c:v>
                </c:pt>
                <c:pt idx="71">
                  <c:v>4.88</c:v>
                </c:pt>
                <c:pt idx="72">
                  <c:v>3.9</c:v>
                </c:pt>
                <c:pt idx="73">
                  <c:v>3.94</c:v>
                </c:pt>
                <c:pt idx="74">
                  <c:v>3.98</c:v>
                </c:pt>
                <c:pt idx="75">
                  <c:v>3.98</c:v>
                </c:pt>
                <c:pt idx="76">
                  <c:v>3.02</c:v>
                </c:pt>
                <c:pt idx="77">
                  <c:v>3.02</c:v>
                </c:pt>
                <c:pt idx="78">
                  <c:v>3.02</c:v>
                </c:pt>
                <c:pt idx="79">
                  <c:v>2.98</c:v>
                </c:pt>
                <c:pt idx="80">
                  <c:v>1.92</c:v>
                </c:pt>
                <c:pt idx="81">
                  <c:v>1.84</c:v>
                </c:pt>
                <c:pt idx="82">
                  <c:v>1.84</c:v>
                </c:pt>
                <c:pt idx="83">
                  <c:v>1.76</c:v>
                </c:pt>
                <c:pt idx="84">
                  <c:v>1.76</c:v>
                </c:pt>
                <c:pt idx="85">
                  <c:v>1.72</c:v>
                </c:pt>
                <c:pt idx="86">
                  <c:v>1.72</c:v>
                </c:pt>
                <c:pt idx="87">
                  <c:v>1.68</c:v>
                </c:pt>
                <c:pt idx="88">
                  <c:v>1.68</c:v>
                </c:pt>
                <c:pt idx="89">
                  <c:v>1.68</c:v>
                </c:pt>
                <c:pt idx="90">
                  <c:v>1.64</c:v>
                </c:pt>
                <c:pt idx="91">
                  <c:v>1.64</c:v>
                </c:pt>
                <c:pt idx="92">
                  <c:v>1.64</c:v>
                </c:pt>
                <c:pt idx="93">
                  <c:v>1.64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D6-433D-8E7A-EE3DB91DF5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2.46</c:v>
                </c:pt>
                <c:pt idx="1">
                  <c:v>2.76</c:v>
                </c:pt>
                <c:pt idx="2">
                  <c:v>2.7</c:v>
                </c:pt>
                <c:pt idx="3">
                  <c:v>1.9</c:v>
                </c:pt>
                <c:pt idx="4">
                  <c:v>1.9</c:v>
                </c:pt>
                <c:pt idx="5">
                  <c:v>1.8</c:v>
                </c:pt>
                <c:pt idx="6">
                  <c:v>1.8</c:v>
                </c:pt>
                <c:pt idx="7">
                  <c:v>1.7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1.6</c:v>
                </c:pt>
                <c:pt idx="17">
                  <c:v>1.6</c:v>
                </c:pt>
                <c:pt idx="18">
                  <c:v>1.6</c:v>
                </c:pt>
                <c:pt idx="19">
                  <c:v>1.6</c:v>
                </c:pt>
                <c:pt idx="20">
                  <c:v>1.5</c:v>
                </c:pt>
                <c:pt idx="21">
                  <c:v>1.5</c:v>
                </c:pt>
                <c:pt idx="22">
                  <c:v>2.218</c:v>
                </c:pt>
                <c:pt idx="23">
                  <c:v>4.1189999999999998</c:v>
                </c:pt>
                <c:pt idx="24">
                  <c:v>3.9689999999999999</c:v>
                </c:pt>
                <c:pt idx="25">
                  <c:v>4.9870000000000001</c:v>
                </c:pt>
                <c:pt idx="26">
                  <c:v>29.05</c:v>
                </c:pt>
                <c:pt idx="27">
                  <c:v>37.659999999999997</c:v>
                </c:pt>
                <c:pt idx="28">
                  <c:v>36.183999999999997</c:v>
                </c:pt>
                <c:pt idx="29">
                  <c:v>34.960999999999999</c:v>
                </c:pt>
                <c:pt idx="30">
                  <c:v>57.203000000000003</c:v>
                </c:pt>
                <c:pt idx="31">
                  <c:v>43.348999999999997</c:v>
                </c:pt>
                <c:pt idx="32">
                  <c:v>63.857999999999997</c:v>
                </c:pt>
                <c:pt idx="33">
                  <c:v>67.367000000000004</c:v>
                </c:pt>
                <c:pt idx="34">
                  <c:v>40.569000000000003</c:v>
                </c:pt>
                <c:pt idx="35">
                  <c:v>0.27500000000000002</c:v>
                </c:pt>
                <c:pt idx="36">
                  <c:v>21.538</c:v>
                </c:pt>
                <c:pt idx="44">
                  <c:v>0.56000000000000005</c:v>
                </c:pt>
                <c:pt idx="48">
                  <c:v>0.5</c:v>
                </c:pt>
                <c:pt idx="49">
                  <c:v>0.4</c:v>
                </c:pt>
                <c:pt idx="50">
                  <c:v>0.76</c:v>
                </c:pt>
                <c:pt idx="52">
                  <c:v>0.52</c:v>
                </c:pt>
                <c:pt idx="53">
                  <c:v>0.56000000000000005</c:v>
                </c:pt>
                <c:pt idx="54">
                  <c:v>0.56000000000000005</c:v>
                </c:pt>
                <c:pt idx="55">
                  <c:v>0.56000000000000005</c:v>
                </c:pt>
                <c:pt idx="56">
                  <c:v>0.56000000000000005</c:v>
                </c:pt>
                <c:pt idx="60">
                  <c:v>3.5</c:v>
                </c:pt>
                <c:pt idx="61">
                  <c:v>3.4</c:v>
                </c:pt>
                <c:pt idx="62">
                  <c:v>3.4</c:v>
                </c:pt>
                <c:pt idx="63">
                  <c:v>3.4</c:v>
                </c:pt>
                <c:pt idx="64">
                  <c:v>0.56000000000000005</c:v>
                </c:pt>
                <c:pt idx="65">
                  <c:v>0.56000000000000005</c:v>
                </c:pt>
                <c:pt idx="66">
                  <c:v>0.56000000000000005</c:v>
                </c:pt>
                <c:pt idx="67">
                  <c:v>0.56000000000000005</c:v>
                </c:pt>
                <c:pt idx="68">
                  <c:v>6.26</c:v>
                </c:pt>
                <c:pt idx="69">
                  <c:v>25.99</c:v>
                </c:pt>
                <c:pt idx="70">
                  <c:v>6.62</c:v>
                </c:pt>
                <c:pt idx="71">
                  <c:v>6.66</c:v>
                </c:pt>
                <c:pt idx="72">
                  <c:v>78.718000000000004</c:v>
                </c:pt>
                <c:pt idx="73">
                  <c:v>45.222999999999999</c:v>
                </c:pt>
                <c:pt idx="74">
                  <c:v>8.0109999999999992</c:v>
                </c:pt>
                <c:pt idx="75">
                  <c:v>4.4000000000000004</c:v>
                </c:pt>
                <c:pt idx="76">
                  <c:v>1.8</c:v>
                </c:pt>
                <c:pt idx="77">
                  <c:v>2.6</c:v>
                </c:pt>
                <c:pt idx="78">
                  <c:v>33.381999999999998</c:v>
                </c:pt>
                <c:pt idx="79">
                  <c:v>33.356000000000002</c:v>
                </c:pt>
                <c:pt idx="80">
                  <c:v>37.654000000000003</c:v>
                </c:pt>
                <c:pt idx="81">
                  <c:v>37.527000000000001</c:v>
                </c:pt>
                <c:pt idx="82">
                  <c:v>37.499000000000002</c:v>
                </c:pt>
                <c:pt idx="83">
                  <c:v>31.863</c:v>
                </c:pt>
                <c:pt idx="84">
                  <c:v>27.888000000000002</c:v>
                </c:pt>
                <c:pt idx="85">
                  <c:v>23.396999999999998</c:v>
                </c:pt>
                <c:pt idx="86">
                  <c:v>21.050999999999998</c:v>
                </c:pt>
                <c:pt idx="87">
                  <c:v>15.436</c:v>
                </c:pt>
                <c:pt idx="88">
                  <c:v>1.1100000000000001</c:v>
                </c:pt>
                <c:pt idx="89">
                  <c:v>0.56000000000000005</c:v>
                </c:pt>
                <c:pt idx="90">
                  <c:v>12.24</c:v>
                </c:pt>
                <c:pt idx="95">
                  <c:v>0.56399999999999995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D6-433D-8E7A-EE3DB91DF5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D6-433D-8E7A-EE3DB91DF5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D6-433D-8E7A-EE3DB91DF5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8D6-433D-8E7A-EE3DB91DF5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8D6-433D-8E7A-EE3DB91DF5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D6-433D-8E7A-EE3DB91DF5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5">
                  <c:v>20.440000000000001</c:v>
                </c:pt>
                <c:pt idx="88">
                  <c:v>28</c:v>
                </c:pt>
                <c:pt idx="89">
                  <c:v>28.2</c:v>
                </c:pt>
                <c:pt idx="92">
                  <c:v>26.945</c:v>
                </c:pt>
                <c:pt idx="93">
                  <c:v>26.765000000000001</c:v>
                </c:pt>
                <c:pt idx="94">
                  <c:v>22.678999999999998</c:v>
                </c:pt>
                <c:pt idx="95">
                  <c:v>6.4829999999999997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D6-433D-8E7A-EE3DB91DF5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29.7</c:v>
                </c:pt>
                <c:pt idx="1">
                  <c:v>19.8</c:v>
                </c:pt>
                <c:pt idx="2">
                  <c:v>18.3</c:v>
                </c:pt>
                <c:pt idx="3">
                  <c:v>16</c:v>
                </c:pt>
                <c:pt idx="4">
                  <c:v>19.100000000000001</c:v>
                </c:pt>
                <c:pt idx="5">
                  <c:v>97.2</c:v>
                </c:pt>
                <c:pt idx="6">
                  <c:v>61.9</c:v>
                </c:pt>
                <c:pt idx="7">
                  <c:v>90.5</c:v>
                </c:pt>
                <c:pt idx="8">
                  <c:v>61.7</c:v>
                </c:pt>
                <c:pt idx="9">
                  <c:v>63.6</c:v>
                </c:pt>
                <c:pt idx="10">
                  <c:v>100.8</c:v>
                </c:pt>
                <c:pt idx="11">
                  <c:v>100</c:v>
                </c:pt>
                <c:pt idx="12">
                  <c:v>68.7</c:v>
                </c:pt>
                <c:pt idx="13">
                  <c:v>58.9</c:v>
                </c:pt>
                <c:pt idx="14">
                  <c:v>58.9</c:v>
                </c:pt>
                <c:pt idx="15">
                  <c:v>58.8</c:v>
                </c:pt>
                <c:pt idx="16">
                  <c:v>58.4</c:v>
                </c:pt>
                <c:pt idx="17">
                  <c:v>17.100000000000001</c:v>
                </c:pt>
                <c:pt idx="18">
                  <c:v>17.2</c:v>
                </c:pt>
                <c:pt idx="19">
                  <c:v>0</c:v>
                </c:pt>
                <c:pt idx="20">
                  <c:v>3.5</c:v>
                </c:pt>
                <c:pt idx="21">
                  <c:v>3.5</c:v>
                </c:pt>
                <c:pt idx="22">
                  <c:v>2</c:v>
                </c:pt>
                <c:pt idx="23">
                  <c:v>5.7</c:v>
                </c:pt>
                <c:pt idx="24">
                  <c:v>1.1000000000000001</c:v>
                </c:pt>
                <c:pt idx="25">
                  <c:v>0</c:v>
                </c:pt>
                <c:pt idx="26">
                  <c:v>0</c:v>
                </c:pt>
                <c:pt idx="27">
                  <c:v>0.4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56.9</c:v>
                </c:pt>
                <c:pt idx="35">
                  <c:v>110.2</c:v>
                </c:pt>
                <c:pt idx="36">
                  <c:v>103.1</c:v>
                </c:pt>
                <c:pt idx="37">
                  <c:v>60</c:v>
                </c:pt>
                <c:pt idx="38">
                  <c:v>27.3</c:v>
                </c:pt>
                <c:pt idx="39">
                  <c:v>27.5</c:v>
                </c:pt>
                <c:pt idx="40">
                  <c:v>96</c:v>
                </c:pt>
                <c:pt idx="41">
                  <c:v>101.6</c:v>
                </c:pt>
                <c:pt idx="42">
                  <c:v>101.4</c:v>
                </c:pt>
                <c:pt idx="43">
                  <c:v>101.4</c:v>
                </c:pt>
                <c:pt idx="44">
                  <c:v>185.1</c:v>
                </c:pt>
                <c:pt idx="45">
                  <c:v>188.8</c:v>
                </c:pt>
                <c:pt idx="46">
                  <c:v>189.1</c:v>
                </c:pt>
                <c:pt idx="47">
                  <c:v>185.6</c:v>
                </c:pt>
                <c:pt idx="48">
                  <c:v>183</c:v>
                </c:pt>
                <c:pt idx="49">
                  <c:v>182.4</c:v>
                </c:pt>
                <c:pt idx="50">
                  <c:v>179</c:v>
                </c:pt>
                <c:pt idx="51">
                  <c:v>177.4</c:v>
                </c:pt>
                <c:pt idx="52">
                  <c:v>126.8</c:v>
                </c:pt>
                <c:pt idx="53">
                  <c:v>127.7</c:v>
                </c:pt>
                <c:pt idx="54">
                  <c:v>127</c:v>
                </c:pt>
                <c:pt idx="55">
                  <c:v>127.2</c:v>
                </c:pt>
                <c:pt idx="56">
                  <c:v>127.6</c:v>
                </c:pt>
                <c:pt idx="57">
                  <c:v>127.8</c:v>
                </c:pt>
                <c:pt idx="58">
                  <c:v>134.80000000000001</c:v>
                </c:pt>
                <c:pt idx="59">
                  <c:v>135</c:v>
                </c:pt>
                <c:pt idx="60">
                  <c:v>131.80000000000001</c:v>
                </c:pt>
                <c:pt idx="61">
                  <c:v>131.80000000000001</c:v>
                </c:pt>
                <c:pt idx="62">
                  <c:v>129.1</c:v>
                </c:pt>
                <c:pt idx="63">
                  <c:v>128.4</c:v>
                </c:pt>
                <c:pt idx="64">
                  <c:v>133</c:v>
                </c:pt>
                <c:pt idx="65">
                  <c:v>133.5</c:v>
                </c:pt>
                <c:pt idx="66">
                  <c:v>83.1</c:v>
                </c:pt>
                <c:pt idx="67">
                  <c:v>117.8</c:v>
                </c:pt>
                <c:pt idx="68">
                  <c:v>0</c:v>
                </c:pt>
                <c:pt idx="69">
                  <c:v>3.8</c:v>
                </c:pt>
                <c:pt idx="70">
                  <c:v>32.200000000000003</c:v>
                </c:pt>
                <c:pt idx="71">
                  <c:v>55.7</c:v>
                </c:pt>
                <c:pt idx="72">
                  <c:v>0</c:v>
                </c:pt>
                <c:pt idx="73">
                  <c:v>0</c:v>
                </c:pt>
                <c:pt idx="74">
                  <c:v>0.2</c:v>
                </c:pt>
                <c:pt idx="75">
                  <c:v>0.1</c:v>
                </c:pt>
                <c:pt idx="76">
                  <c:v>0</c:v>
                </c:pt>
                <c:pt idx="77">
                  <c:v>0.2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D6-433D-8E7A-EE3DB91DF5A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8D6-433D-8E7A-EE3DB91DF5A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0.24099999999999999</c:v>
                </c:pt>
                <c:pt idx="1">
                  <c:v>0.30399999999999999</c:v>
                </c:pt>
                <c:pt idx="2">
                  <c:v>0.36599999999999999</c:v>
                </c:pt>
                <c:pt idx="3">
                  <c:v>0.43</c:v>
                </c:pt>
                <c:pt idx="4">
                  <c:v>0.41899999999999998</c:v>
                </c:pt>
                <c:pt idx="5">
                  <c:v>0.33400000000000002</c:v>
                </c:pt>
                <c:pt idx="6">
                  <c:v>0.252</c:v>
                </c:pt>
                <c:pt idx="7">
                  <c:v>0.16900000000000001</c:v>
                </c:pt>
                <c:pt idx="8">
                  <c:v>0.125</c:v>
                </c:pt>
                <c:pt idx="9">
                  <c:v>0.123</c:v>
                </c:pt>
                <c:pt idx="10">
                  <c:v>0.123</c:v>
                </c:pt>
                <c:pt idx="11">
                  <c:v>0.121</c:v>
                </c:pt>
                <c:pt idx="12">
                  <c:v>0.10100000000000001</c:v>
                </c:pt>
                <c:pt idx="13">
                  <c:v>6.2E-2</c:v>
                </c:pt>
                <c:pt idx="14">
                  <c:v>2.5000000000000001E-2</c:v>
                </c:pt>
                <c:pt idx="22">
                  <c:v>1.0999999999999999E-2</c:v>
                </c:pt>
                <c:pt idx="23">
                  <c:v>0.04</c:v>
                </c:pt>
                <c:pt idx="24">
                  <c:v>0.122</c:v>
                </c:pt>
                <c:pt idx="25">
                  <c:v>0.28499999999999998</c:v>
                </c:pt>
                <c:pt idx="26">
                  <c:v>3.55</c:v>
                </c:pt>
                <c:pt idx="27">
                  <c:v>1.825</c:v>
                </c:pt>
                <c:pt idx="28">
                  <c:v>8.4610000000000003</c:v>
                </c:pt>
                <c:pt idx="29">
                  <c:v>7.8680000000000003</c:v>
                </c:pt>
                <c:pt idx="30">
                  <c:v>7.0960000000000001</c:v>
                </c:pt>
                <c:pt idx="31">
                  <c:v>31.533999999999999</c:v>
                </c:pt>
                <c:pt idx="32">
                  <c:v>5.3079999999999998</c:v>
                </c:pt>
                <c:pt idx="33">
                  <c:v>83.052999999999997</c:v>
                </c:pt>
                <c:pt idx="34">
                  <c:v>57.816000000000003</c:v>
                </c:pt>
                <c:pt idx="35">
                  <c:v>79.376999999999995</c:v>
                </c:pt>
                <c:pt idx="36">
                  <c:v>55.137999999999998</c:v>
                </c:pt>
                <c:pt idx="37">
                  <c:v>150.36699999999999</c:v>
                </c:pt>
                <c:pt idx="38">
                  <c:v>194.477</c:v>
                </c:pt>
                <c:pt idx="39">
                  <c:v>193.61099999999999</c:v>
                </c:pt>
                <c:pt idx="40">
                  <c:v>6.8029999999999999</c:v>
                </c:pt>
                <c:pt idx="41">
                  <c:v>8.7270000000000003</c:v>
                </c:pt>
                <c:pt idx="42">
                  <c:v>10.724</c:v>
                </c:pt>
                <c:pt idx="43">
                  <c:v>12.896000000000001</c:v>
                </c:pt>
                <c:pt idx="44">
                  <c:v>26.739000000000001</c:v>
                </c:pt>
                <c:pt idx="45">
                  <c:v>28.661999999999999</c:v>
                </c:pt>
                <c:pt idx="46">
                  <c:v>29.227</c:v>
                </c:pt>
                <c:pt idx="47">
                  <c:v>29.835000000000001</c:v>
                </c:pt>
                <c:pt idx="48">
                  <c:v>26.503</c:v>
                </c:pt>
                <c:pt idx="49">
                  <c:v>25.948</c:v>
                </c:pt>
                <c:pt idx="50">
                  <c:v>16.201000000000001</c:v>
                </c:pt>
                <c:pt idx="62">
                  <c:v>11.340999999999999</c:v>
                </c:pt>
                <c:pt idx="63">
                  <c:v>19.847999999999999</c:v>
                </c:pt>
                <c:pt idx="69">
                  <c:v>1.4999999999999999E-2</c:v>
                </c:pt>
                <c:pt idx="72">
                  <c:v>2.4</c:v>
                </c:pt>
                <c:pt idx="73">
                  <c:v>1.01</c:v>
                </c:pt>
                <c:pt idx="80">
                  <c:v>4.0000000000000001E-3</c:v>
                </c:pt>
                <c:pt idx="82">
                  <c:v>1.4999999999999999E-2</c:v>
                </c:pt>
                <c:pt idx="83">
                  <c:v>2.8000000000000001E-2</c:v>
                </c:pt>
                <c:pt idx="84">
                  <c:v>3.5000000000000003E-2</c:v>
                </c:pt>
                <c:pt idx="85">
                  <c:v>1.7999999999999999E-2</c:v>
                </c:pt>
                <c:pt idx="86">
                  <c:v>1.6E-2</c:v>
                </c:pt>
                <c:pt idx="87">
                  <c:v>1.0999999999999999E-2</c:v>
                </c:pt>
                <c:pt idx="88">
                  <c:v>1.2E-2</c:v>
                </c:pt>
                <c:pt idx="89">
                  <c:v>1.7000000000000001E-2</c:v>
                </c:pt>
                <c:pt idx="90">
                  <c:v>0.04</c:v>
                </c:pt>
                <c:pt idx="91">
                  <c:v>0.03</c:v>
                </c:pt>
                <c:pt idx="92">
                  <c:v>3.3000000000000002E-2</c:v>
                </c:pt>
                <c:pt idx="93">
                  <c:v>3.2000000000000001E-2</c:v>
                </c:pt>
                <c:pt idx="94">
                  <c:v>2.9000000000000001E-2</c:v>
                </c:pt>
                <c:pt idx="95">
                  <c:v>1.0960000000000001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D6-433D-8E7A-EE3DB91DF5A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8D6-433D-8E7A-EE3DB91DF5A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7">
                  <c:v>35</c:v>
                </c:pt>
                <c:pt idx="18">
                  <c:v>35</c:v>
                </c:pt>
                <c:pt idx="19">
                  <c:v>45.539000000000001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  <c:pt idx="24">
                  <c:v>35</c:v>
                </c:pt>
                <c:pt idx="25">
                  <c:v>35</c:v>
                </c:pt>
                <c:pt idx="26">
                  <c:v>2.52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76">
                  <c:v>34.748000000000005</c:v>
                </c:pt>
                <c:pt idx="77">
                  <c:v>17.494</c:v>
                </c:pt>
                <c:pt idx="91">
                  <c:v>40.594999999999999</c:v>
                </c:pt>
                <c:pt idx="95">
                  <c:v>15.689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8D6-433D-8E7A-EE3DB91DF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114.42</c:v>
                </c:pt>
                <c:pt idx="1">
                  <c:v>111.09</c:v>
                </c:pt>
                <c:pt idx="2">
                  <c:v>105.08</c:v>
                </c:pt>
                <c:pt idx="3">
                  <c:v>102.66</c:v>
                </c:pt>
                <c:pt idx="4">
                  <c:v>106.5</c:v>
                </c:pt>
                <c:pt idx="5">
                  <c:v>105.39</c:v>
                </c:pt>
                <c:pt idx="6">
                  <c:v>103.77</c:v>
                </c:pt>
                <c:pt idx="7">
                  <c:v>101.49</c:v>
                </c:pt>
                <c:pt idx="8">
                  <c:v>104.5</c:v>
                </c:pt>
                <c:pt idx="9">
                  <c:v>102.64</c:v>
                </c:pt>
                <c:pt idx="10">
                  <c:v>103.19</c:v>
                </c:pt>
                <c:pt idx="11">
                  <c:v>103.18</c:v>
                </c:pt>
                <c:pt idx="12">
                  <c:v>102.24</c:v>
                </c:pt>
                <c:pt idx="13">
                  <c:v>101.96</c:v>
                </c:pt>
                <c:pt idx="14">
                  <c:v>102.01</c:v>
                </c:pt>
                <c:pt idx="15">
                  <c:v>101.35</c:v>
                </c:pt>
                <c:pt idx="16">
                  <c:v>102.68</c:v>
                </c:pt>
                <c:pt idx="17">
                  <c:v>102.64</c:v>
                </c:pt>
                <c:pt idx="18">
                  <c:v>102.67</c:v>
                </c:pt>
                <c:pt idx="19">
                  <c:v>99.23</c:v>
                </c:pt>
                <c:pt idx="20">
                  <c:v>101.2</c:v>
                </c:pt>
                <c:pt idx="21">
                  <c:v>101.63</c:v>
                </c:pt>
                <c:pt idx="22">
                  <c:v>101</c:v>
                </c:pt>
                <c:pt idx="23">
                  <c:v>98.78</c:v>
                </c:pt>
                <c:pt idx="24">
                  <c:v>101.06</c:v>
                </c:pt>
                <c:pt idx="25">
                  <c:v>99.42</c:v>
                </c:pt>
                <c:pt idx="26">
                  <c:v>66.290000000000006</c:v>
                </c:pt>
                <c:pt idx="27">
                  <c:v>48</c:v>
                </c:pt>
                <c:pt idx="28">
                  <c:v>48.84</c:v>
                </c:pt>
                <c:pt idx="29">
                  <c:v>52.25</c:v>
                </c:pt>
                <c:pt idx="30">
                  <c:v>33.69</c:v>
                </c:pt>
                <c:pt idx="31">
                  <c:v>39.83</c:v>
                </c:pt>
                <c:pt idx="32">
                  <c:v>16.010000000000002</c:v>
                </c:pt>
                <c:pt idx="33">
                  <c:v>16.010000000000002</c:v>
                </c:pt>
                <c:pt idx="34">
                  <c:v>12</c:v>
                </c:pt>
                <c:pt idx="35">
                  <c:v>0.05</c:v>
                </c:pt>
                <c:pt idx="36">
                  <c:v>7.57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-3</c:v>
                </c:pt>
                <c:pt idx="41">
                  <c:v>-3</c:v>
                </c:pt>
                <c:pt idx="42">
                  <c:v>-3</c:v>
                </c:pt>
                <c:pt idx="43">
                  <c:v>-3</c:v>
                </c:pt>
                <c:pt idx="44">
                  <c:v>-3</c:v>
                </c:pt>
                <c:pt idx="45">
                  <c:v>-3</c:v>
                </c:pt>
                <c:pt idx="46">
                  <c:v>-3</c:v>
                </c:pt>
                <c:pt idx="47">
                  <c:v>-3</c:v>
                </c:pt>
                <c:pt idx="48">
                  <c:v>-3</c:v>
                </c:pt>
                <c:pt idx="49">
                  <c:v>-3</c:v>
                </c:pt>
                <c:pt idx="50">
                  <c:v>-4.24</c:v>
                </c:pt>
                <c:pt idx="51">
                  <c:v>-15</c:v>
                </c:pt>
                <c:pt idx="52">
                  <c:v>-19.989999999999998</c:v>
                </c:pt>
                <c:pt idx="53">
                  <c:v>-19.989999999999998</c:v>
                </c:pt>
                <c:pt idx="54">
                  <c:v>-19.989999999999998</c:v>
                </c:pt>
                <c:pt idx="55">
                  <c:v>-19.989999999999998</c:v>
                </c:pt>
                <c:pt idx="56">
                  <c:v>-19.989999999999998</c:v>
                </c:pt>
                <c:pt idx="57">
                  <c:v>-19.989999999999998</c:v>
                </c:pt>
                <c:pt idx="58">
                  <c:v>-19.989999999999998</c:v>
                </c:pt>
                <c:pt idx="59">
                  <c:v>-19.989999999999998</c:v>
                </c:pt>
                <c:pt idx="60">
                  <c:v>-19.989999999999998</c:v>
                </c:pt>
                <c:pt idx="61">
                  <c:v>-19.989999999999998</c:v>
                </c:pt>
                <c:pt idx="62">
                  <c:v>-3</c:v>
                </c:pt>
                <c:pt idx="63">
                  <c:v>-3</c:v>
                </c:pt>
                <c:pt idx="64">
                  <c:v>-19.989999999999998</c:v>
                </c:pt>
                <c:pt idx="65">
                  <c:v>-3</c:v>
                </c:pt>
                <c:pt idx="66">
                  <c:v>-3</c:v>
                </c:pt>
                <c:pt idx="67">
                  <c:v>-3</c:v>
                </c:pt>
                <c:pt idx="68">
                  <c:v>-0.82</c:v>
                </c:pt>
                <c:pt idx="69">
                  <c:v>5.7</c:v>
                </c:pt>
                <c:pt idx="70">
                  <c:v>57.35</c:v>
                </c:pt>
                <c:pt idx="71">
                  <c:v>102.11</c:v>
                </c:pt>
                <c:pt idx="72">
                  <c:v>26.2</c:v>
                </c:pt>
                <c:pt idx="73">
                  <c:v>92.9</c:v>
                </c:pt>
                <c:pt idx="74">
                  <c:v>104.05</c:v>
                </c:pt>
                <c:pt idx="75">
                  <c:v>105.95</c:v>
                </c:pt>
                <c:pt idx="76">
                  <c:v>91.86</c:v>
                </c:pt>
                <c:pt idx="77">
                  <c:v>98.54</c:v>
                </c:pt>
                <c:pt idx="78">
                  <c:v>71.569999999999993</c:v>
                </c:pt>
                <c:pt idx="79">
                  <c:v>71.569999999999993</c:v>
                </c:pt>
                <c:pt idx="80">
                  <c:v>72.099999999999994</c:v>
                </c:pt>
                <c:pt idx="81">
                  <c:v>72.040000000000006</c:v>
                </c:pt>
                <c:pt idx="82">
                  <c:v>72.25</c:v>
                </c:pt>
                <c:pt idx="83">
                  <c:v>72.63</c:v>
                </c:pt>
                <c:pt idx="84">
                  <c:v>72.98</c:v>
                </c:pt>
                <c:pt idx="85">
                  <c:v>73.42</c:v>
                </c:pt>
                <c:pt idx="86">
                  <c:v>73.61</c:v>
                </c:pt>
                <c:pt idx="87">
                  <c:v>104.33</c:v>
                </c:pt>
                <c:pt idx="88">
                  <c:v>112.72</c:v>
                </c:pt>
                <c:pt idx="89">
                  <c:v>109.67</c:v>
                </c:pt>
                <c:pt idx="90">
                  <c:v>101.5</c:v>
                </c:pt>
                <c:pt idx="91">
                  <c:v>98.78</c:v>
                </c:pt>
                <c:pt idx="92">
                  <c:v>105.63</c:v>
                </c:pt>
                <c:pt idx="93">
                  <c:v>105</c:v>
                </c:pt>
                <c:pt idx="94">
                  <c:v>105</c:v>
                </c:pt>
                <c:pt idx="95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D6-433D-8E7A-EE3DB91DF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874-4BE2-8702-71B9EDD3FE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38">
                  <c:v>25</c:v>
                </c:pt>
                <c:pt idx="3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4-4BE2-8702-71B9EDD3FE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7.3849999999999998</c:v>
                </c:pt>
                <c:pt idx="1">
                  <c:v>2.9</c:v>
                </c:pt>
                <c:pt idx="2">
                  <c:v>2.94</c:v>
                </c:pt>
                <c:pt idx="3">
                  <c:v>0.51200000000000001</c:v>
                </c:pt>
                <c:pt idx="4">
                  <c:v>2.9159999999999999</c:v>
                </c:pt>
                <c:pt idx="5">
                  <c:v>7.2279999999999998</c:v>
                </c:pt>
                <c:pt idx="6">
                  <c:v>7.2160000000000002</c:v>
                </c:pt>
                <c:pt idx="7">
                  <c:v>7.1829999999999998</c:v>
                </c:pt>
                <c:pt idx="8">
                  <c:v>7.1959999999999997</c:v>
                </c:pt>
                <c:pt idx="9">
                  <c:v>7.2809999999999997</c:v>
                </c:pt>
                <c:pt idx="10">
                  <c:v>7.34</c:v>
                </c:pt>
                <c:pt idx="11">
                  <c:v>7.359</c:v>
                </c:pt>
                <c:pt idx="12">
                  <c:v>14.471</c:v>
                </c:pt>
                <c:pt idx="13">
                  <c:v>7.3179999999999996</c:v>
                </c:pt>
                <c:pt idx="14">
                  <c:v>7.367</c:v>
                </c:pt>
                <c:pt idx="15">
                  <c:v>7.3680000000000003</c:v>
                </c:pt>
                <c:pt idx="16">
                  <c:v>7.476</c:v>
                </c:pt>
                <c:pt idx="17">
                  <c:v>5.0679999999999996</c:v>
                </c:pt>
                <c:pt idx="18">
                  <c:v>5.1210000000000004</c:v>
                </c:pt>
                <c:pt idx="19">
                  <c:v>0.54</c:v>
                </c:pt>
                <c:pt idx="20">
                  <c:v>0.48799999999999999</c:v>
                </c:pt>
                <c:pt idx="21">
                  <c:v>0.53600000000000003</c:v>
                </c:pt>
                <c:pt idx="22">
                  <c:v>0.44800000000000001</c:v>
                </c:pt>
                <c:pt idx="23">
                  <c:v>0.38</c:v>
                </c:pt>
                <c:pt idx="24">
                  <c:v>2.536</c:v>
                </c:pt>
                <c:pt idx="25">
                  <c:v>2.5640000000000001</c:v>
                </c:pt>
                <c:pt idx="26">
                  <c:v>2.2000000000000002</c:v>
                </c:pt>
                <c:pt idx="27">
                  <c:v>2.2000000000000002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11</c:v>
                </c:pt>
                <c:pt idx="38">
                  <c:v>16.274000000000001</c:v>
                </c:pt>
                <c:pt idx="39">
                  <c:v>16.091000000000001</c:v>
                </c:pt>
                <c:pt idx="40">
                  <c:v>25.997</c:v>
                </c:pt>
                <c:pt idx="41">
                  <c:v>26.023</c:v>
                </c:pt>
                <c:pt idx="42">
                  <c:v>25.986999999999998</c:v>
                </c:pt>
                <c:pt idx="43">
                  <c:v>25.927</c:v>
                </c:pt>
                <c:pt idx="44">
                  <c:v>25.745000000000001</c:v>
                </c:pt>
                <c:pt idx="45">
                  <c:v>25.574999999999999</c:v>
                </c:pt>
                <c:pt idx="46">
                  <c:v>25.577000000000002</c:v>
                </c:pt>
                <c:pt idx="47">
                  <c:v>25.55</c:v>
                </c:pt>
                <c:pt idx="48">
                  <c:v>24.638000000000002</c:v>
                </c:pt>
                <c:pt idx="49">
                  <c:v>24.768999999999998</c:v>
                </c:pt>
                <c:pt idx="50">
                  <c:v>24.677</c:v>
                </c:pt>
                <c:pt idx="51">
                  <c:v>29.672999999999998</c:v>
                </c:pt>
                <c:pt idx="52">
                  <c:v>29.699000000000002</c:v>
                </c:pt>
                <c:pt idx="53">
                  <c:v>29.69</c:v>
                </c:pt>
                <c:pt idx="54">
                  <c:v>29.991</c:v>
                </c:pt>
                <c:pt idx="55">
                  <c:v>30.071000000000002</c:v>
                </c:pt>
                <c:pt idx="56">
                  <c:v>30.082000000000001</c:v>
                </c:pt>
                <c:pt idx="57">
                  <c:v>30.178000000000001</c:v>
                </c:pt>
                <c:pt idx="58">
                  <c:v>29.977</c:v>
                </c:pt>
                <c:pt idx="59">
                  <c:v>29.765999999999998</c:v>
                </c:pt>
                <c:pt idx="60">
                  <c:v>29.47</c:v>
                </c:pt>
                <c:pt idx="61">
                  <c:v>29.498000000000001</c:v>
                </c:pt>
                <c:pt idx="62">
                  <c:v>24.486000000000001</c:v>
                </c:pt>
                <c:pt idx="63">
                  <c:v>24.384</c:v>
                </c:pt>
                <c:pt idx="64">
                  <c:v>29.318000000000001</c:v>
                </c:pt>
                <c:pt idx="65">
                  <c:v>24.335999999999999</c:v>
                </c:pt>
                <c:pt idx="66">
                  <c:v>24.317</c:v>
                </c:pt>
                <c:pt idx="67">
                  <c:v>20</c:v>
                </c:pt>
                <c:pt idx="71">
                  <c:v>4.8360000000000003</c:v>
                </c:pt>
                <c:pt idx="74">
                  <c:v>0.38</c:v>
                </c:pt>
                <c:pt idx="75">
                  <c:v>2.8</c:v>
                </c:pt>
                <c:pt idx="76">
                  <c:v>0.48</c:v>
                </c:pt>
                <c:pt idx="77">
                  <c:v>0.628</c:v>
                </c:pt>
                <c:pt idx="78">
                  <c:v>0.67600000000000005</c:v>
                </c:pt>
                <c:pt idx="79">
                  <c:v>0.59199999999999997</c:v>
                </c:pt>
                <c:pt idx="80">
                  <c:v>1.64</c:v>
                </c:pt>
                <c:pt idx="81">
                  <c:v>1.6559999999999999</c:v>
                </c:pt>
                <c:pt idx="82">
                  <c:v>1.6479999999999999</c:v>
                </c:pt>
                <c:pt idx="83">
                  <c:v>1.756</c:v>
                </c:pt>
                <c:pt idx="84">
                  <c:v>1.736</c:v>
                </c:pt>
                <c:pt idx="85">
                  <c:v>1.772</c:v>
                </c:pt>
                <c:pt idx="86">
                  <c:v>1.6919999999999999</c:v>
                </c:pt>
                <c:pt idx="87">
                  <c:v>1.5960000000000001</c:v>
                </c:pt>
                <c:pt idx="88">
                  <c:v>1.5960000000000001</c:v>
                </c:pt>
                <c:pt idx="89">
                  <c:v>1.5760000000000001</c:v>
                </c:pt>
                <c:pt idx="90">
                  <c:v>1.66</c:v>
                </c:pt>
                <c:pt idx="91">
                  <c:v>1.66</c:v>
                </c:pt>
                <c:pt idx="92">
                  <c:v>1.72</c:v>
                </c:pt>
                <c:pt idx="93">
                  <c:v>1.716</c:v>
                </c:pt>
                <c:pt idx="94">
                  <c:v>1.704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74-4BE2-8702-71B9EDD3FE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12.45</c:v>
                </c:pt>
                <c:pt idx="1">
                  <c:v>7.3730000000000002</c:v>
                </c:pt>
                <c:pt idx="2">
                  <c:v>6.782</c:v>
                </c:pt>
                <c:pt idx="3">
                  <c:v>5.0069999999999997</c:v>
                </c:pt>
                <c:pt idx="4">
                  <c:v>6.7409999999999997</c:v>
                </c:pt>
                <c:pt idx="5">
                  <c:v>48.396999999999998</c:v>
                </c:pt>
                <c:pt idx="6">
                  <c:v>12.984999999999999</c:v>
                </c:pt>
                <c:pt idx="7">
                  <c:v>41.195999999999998</c:v>
                </c:pt>
                <c:pt idx="8">
                  <c:v>13.724</c:v>
                </c:pt>
                <c:pt idx="9">
                  <c:v>14.558</c:v>
                </c:pt>
                <c:pt idx="10">
                  <c:v>51.636000000000003</c:v>
                </c:pt>
                <c:pt idx="11">
                  <c:v>50.823999999999998</c:v>
                </c:pt>
                <c:pt idx="12">
                  <c:v>11.736000000000001</c:v>
                </c:pt>
                <c:pt idx="13">
                  <c:v>9.3960000000000008</c:v>
                </c:pt>
                <c:pt idx="14">
                  <c:v>9.3510000000000009</c:v>
                </c:pt>
                <c:pt idx="15">
                  <c:v>9.1359999999999992</c:v>
                </c:pt>
                <c:pt idx="16">
                  <c:v>9.1519999999999992</c:v>
                </c:pt>
                <c:pt idx="17">
                  <c:v>5.242</c:v>
                </c:pt>
                <c:pt idx="18">
                  <c:v>5.3920000000000003</c:v>
                </c:pt>
                <c:pt idx="19">
                  <c:v>3.3130000000000002</c:v>
                </c:pt>
                <c:pt idx="20">
                  <c:v>1.04</c:v>
                </c:pt>
                <c:pt idx="21">
                  <c:v>1.016</c:v>
                </c:pt>
                <c:pt idx="22">
                  <c:v>0.432</c:v>
                </c:pt>
                <c:pt idx="23">
                  <c:v>1.1619999999999999</c:v>
                </c:pt>
                <c:pt idx="24">
                  <c:v>3.2719999999999998</c:v>
                </c:pt>
                <c:pt idx="25">
                  <c:v>3.3879999999999999</c:v>
                </c:pt>
                <c:pt idx="26">
                  <c:v>3.1</c:v>
                </c:pt>
                <c:pt idx="27">
                  <c:v>3.4</c:v>
                </c:pt>
                <c:pt idx="28">
                  <c:v>83.944999999999993</c:v>
                </c:pt>
                <c:pt idx="29">
                  <c:v>82.088999999999999</c:v>
                </c:pt>
                <c:pt idx="30">
                  <c:v>103.65900000000001</c:v>
                </c:pt>
                <c:pt idx="31">
                  <c:v>85.608000000000004</c:v>
                </c:pt>
                <c:pt idx="32">
                  <c:v>67.585999999999999</c:v>
                </c:pt>
                <c:pt idx="33">
                  <c:v>148.84</c:v>
                </c:pt>
                <c:pt idx="34">
                  <c:v>153.13999999999999</c:v>
                </c:pt>
                <c:pt idx="35">
                  <c:v>153.69999999999999</c:v>
                </c:pt>
                <c:pt idx="36">
                  <c:v>154.76</c:v>
                </c:pt>
                <c:pt idx="37">
                  <c:v>164.46</c:v>
                </c:pt>
                <c:pt idx="38">
                  <c:v>170.6</c:v>
                </c:pt>
                <c:pt idx="39">
                  <c:v>170.07</c:v>
                </c:pt>
                <c:pt idx="40">
                  <c:v>29.667999999999999</c:v>
                </c:pt>
                <c:pt idx="41">
                  <c:v>29.739000000000001</c:v>
                </c:pt>
                <c:pt idx="42">
                  <c:v>29.707000000000001</c:v>
                </c:pt>
                <c:pt idx="43">
                  <c:v>29.608000000000001</c:v>
                </c:pt>
                <c:pt idx="44">
                  <c:v>28.861000000000001</c:v>
                </c:pt>
                <c:pt idx="45">
                  <c:v>28.812000000000001</c:v>
                </c:pt>
                <c:pt idx="46">
                  <c:v>28.725999999999999</c:v>
                </c:pt>
                <c:pt idx="47">
                  <c:v>28.867000000000001</c:v>
                </c:pt>
                <c:pt idx="48">
                  <c:v>27.93</c:v>
                </c:pt>
                <c:pt idx="49">
                  <c:v>27.971</c:v>
                </c:pt>
                <c:pt idx="50">
                  <c:v>27.648</c:v>
                </c:pt>
                <c:pt idx="51">
                  <c:v>28.018000000000001</c:v>
                </c:pt>
                <c:pt idx="52">
                  <c:v>38.136000000000003</c:v>
                </c:pt>
                <c:pt idx="53">
                  <c:v>38.363999999999997</c:v>
                </c:pt>
                <c:pt idx="54">
                  <c:v>38.085000000000001</c:v>
                </c:pt>
                <c:pt idx="55">
                  <c:v>38.381999999999998</c:v>
                </c:pt>
                <c:pt idx="56">
                  <c:v>34.926000000000002</c:v>
                </c:pt>
                <c:pt idx="57">
                  <c:v>34.930999999999997</c:v>
                </c:pt>
                <c:pt idx="58">
                  <c:v>35.442</c:v>
                </c:pt>
                <c:pt idx="59">
                  <c:v>35.378</c:v>
                </c:pt>
                <c:pt idx="60">
                  <c:v>28.338000000000001</c:v>
                </c:pt>
                <c:pt idx="61">
                  <c:v>28.286999999999999</c:v>
                </c:pt>
                <c:pt idx="62">
                  <c:v>25.145</c:v>
                </c:pt>
                <c:pt idx="63">
                  <c:v>25.116</c:v>
                </c:pt>
                <c:pt idx="64">
                  <c:v>24.573</c:v>
                </c:pt>
                <c:pt idx="65">
                  <c:v>24.516999999999999</c:v>
                </c:pt>
                <c:pt idx="66">
                  <c:v>24.654</c:v>
                </c:pt>
                <c:pt idx="67">
                  <c:v>20.5</c:v>
                </c:pt>
                <c:pt idx="70">
                  <c:v>10.336</c:v>
                </c:pt>
                <c:pt idx="71">
                  <c:v>29.745999999999999</c:v>
                </c:pt>
                <c:pt idx="74">
                  <c:v>6.6360000000000001</c:v>
                </c:pt>
                <c:pt idx="75">
                  <c:v>21.079000000000001</c:v>
                </c:pt>
                <c:pt idx="76">
                  <c:v>7.6239999999999997</c:v>
                </c:pt>
                <c:pt idx="77">
                  <c:v>7.66</c:v>
                </c:pt>
                <c:pt idx="78">
                  <c:v>0.68</c:v>
                </c:pt>
                <c:pt idx="79">
                  <c:v>0.7</c:v>
                </c:pt>
                <c:pt idx="80">
                  <c:v>2.9039999999999999</c:v>
                </c:pt>
                <c:pt idx="81">
                  <c:v>2.6840000000000002</c:v>
                </c:pt>
                <c:pt idx="82">
                  <c:v>2.68</c:v>
                </c:pt>
                <c:pt idx="83">
                  <c:v>2.492</c:v>
                </c:pt>
                <c:pt idx="84">
                  <c:v>1.9039999999999999</c:v>
                </c:pt>
                <c:pt idx="85">
                  <c:v>1.8520000000000001</c:v>
                </c:pt>
                <c:pt idx="86">
                  <c:v>1.444</c:v>
                </c:pt>
                <c:pt idx="87">
                  <c:v>5.74</c:v>
                </c:pt>
                <c:pt idx="88">
                  <c:v>13.76</c:v>
                </c:pt>
                <c:pt idx="89">
                  <c:v>13.881</c:v>
                </c:pt>
                <c:pt idx="90">
                  <c:v>2.2599999999999998</c:v>
                </c:pt>
                <c:pt idx="91">
                  <c:v>25.56</c:v>
                </c:pt>
                <c:pt idx="92">
                  <c:v>11.863</c:v>
                </c:pt>
                <c:pt idx="93">
                  <c:v>11.721</c:v>
                </c:pt>
                <c:pt idx="94">
                  <c:v>12.603999999999999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74-4BE2-8702-71B9EDD3FE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874-4BE2-8702-71B9EDD3FE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74-4BE2-8702-71B9EDD3FE7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874-4BE2-8702-71B9EDD3FE7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874-4BE2-8702-71B9EDD3FE7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74-4BE2-8702-71B9EDD3FE7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874-4BE2-8702-71B9EDD3FE7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19.379000000000001</c:v>
                </c:pt>
                <c:pt idx="84">
                  <c:v>16.02</c:v>
                </c:pt>
                <c:pt idx="85">
                  <c:v>11.489000000000001</c:v>
                </c:pt>
                <c:pt idx="86">
                  <c:v>9.6300000000000008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74-4BE2-8702-71B9EDD3FE7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28.6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84.7</c:v>
                </c:pt>
                <c:pt idx="73">
                  <c:v>49.9</c:v>
                </c:pt>
                <c:pt idx="74">
                  <c:v>0</c:v>
                </c:pt>
                <c:pt idx="75">
                  <c:v>0</c:v>
                </c:pt>
                <c:pt idx="76">
                  <c:v>16.399999999999999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74-4BE2-8702-71B9EDD3FE7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</c:v>
                </c:pt>
                <c:pt idx="1">
                  <c:v>16</c:v>
                </c:pt>
                <c:pt idx="2">
                  <c:v>15.018000000000001</c:v>
                </c:pt>
                <c:pt idx="3">
                  <c:v>16.21</c:v>
                </c:pt>
                <c:pt idx="4">
                  <c:v>15.125999999999999</c:v>
                </c:pt>
                <c:pt idx="5">
                  <c:v>16</c:v>
                </c:pt>
                <c:pt idx="6">
                  <c:v>16.138999999999999</c:v>
                </c:pt>
                <c:pt idx="7">
                  <c:v>16.314</c:v>
                </c:pt>
                <c:pt idx="8">
                  <c:v>15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16.265000000000001</c:v>
                </c:pt>
                <c:pt idx="13">
                  <c:v>16</c:v>
                </c:pt>
                <c:pt idx="14">
                  <c:v>16</c:v>
                </c:pt>
                <c:pt idx="15">
                  <c:v>16.012</c:v>
                </c:pt>
                <c:pt idx="16">
                  <c:v>15.026999999999999</c:v>
                </c:pt>
                <c:pt idx="17">
                  <c:v>15.02</c:v>
                </c:pt>
                <c:pt idx="18">
                  <c:v>15.013999999999999</c:v>
                </c:pt>
                <c:pt idx="19">
                  <c:v>15.006</c:v>
                </c:pt>
                <c:pt idx="20">
                  <c:v>10.004</c:v>
                </c:pt>
                <c:pt idx="21">
                  <c:v>10.003</c:v>
                </c:pt>
                <c:pt idx="22">
                  <c:v>10</c:v>
                </c:pt>
                <c:pt idx="23">
                  <c:v>15</c:v>
                </c:pt>
                <c:pt idx="34">
                  <c:v>0.8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37.956000000000003</c:v>
                </c:pt>
                <c:pt idx="41">
                  <c:v>45.311</c:v>
                </c:pt>
                <c:pt idx="42">
                  <c:v>47.167000000000002</c:v>
                </c:pt>
                <c:pt idx="43">
                  <c:v>49.457999999999998</c:v>
                </c:pt>
                <c:pt idx="44">
                  <c:v>148.44900000000001</c:v>
                </c:pt>
                <c:pt idx="45">
                  <c:v>153.678</c:v>
                </c:pt>
                <c:pt idx="46">
                  <c:v>154.76400000000001</c:v>
                </c:pt>
                <c:pt idx="47">
                  <c:v>151.75800000000001</c:v>
                </c:pt>
                <c:pt idx="48">
                  <c:v>148.048</c:v>
                </c:pt>
                <c:pt idx="49">
                  <c:v>146.708</c:v>
                </c:pt>
                <c:pt idx="50">
                  <c:v>134.273</c:v>
                </c:pt>
                <c:pt idx="51">
                  <c:v>90.391999999999996</c:v>
                </c:pt>
                <c:pt idx="52">
                  <c:v>30.175999999999998</c:v>
                </c:pt>
                <c:pt idx="53">
                  <c:v>30.856999999999999</c:v>
                </c:pt>
                <c:pt idx="54">
                  <c:v>30.145</c:v>
                </c:pt>
                <c:pt idx="55">
                  <c:v>29.928000000000001</c:v>
                </c:pt>
                <c:pt idx="56">
                  <c:v>33.853000000000002</c:v>
                </c:pt>
                <c:pt idx="57">
                  <c:v>33.351999999999997</c:v>
                </c:pt>
                <c:pt idx="58">
                  <c:v>40.052</c:v>
                </c:pt>
                <c:pt idx="59">
                  <c:v>40.527000000000001</c:v>
                </c:pt>
                <c:pt idx="60">
                  <c:v>49.843000000000004</c:v>
                </c:pt>
                <c:pt idx="61">
                  <c:v>49.805</c:v>
                </c:pt>
                <c:pt idx="62">
                  <c:v>86.736999999999995</c:v>
                </c:pt>
                <c:pt idx="63">
                  <c:v>94.620999999999995</c:v>
                </c:pt>
                <c:pt idx="64">
                  <c:v>50.338999999999999</c:v>
                </c:pt>
                <c:pt idx="65">
                  <c:v>75.887</c:v>
                </c:pt>
                <c:pt idx="66">
                  <c:v>25.283999999999999</c:v>
                </c:pt>
                <c:pt idx="67">
                  <c:v>68.540000000000006</c:v>
                </c:pt>
                <c:pt idx="68">
                  <c:v>0.29299999999999998</c:v>
                </c:pt>
                <c:pt idx="69">
                  <c:v>34.47</c:v>
                </c:pt>
                <c:pt idx="70">
                  <c:v>33.372</c:v>
                </c:pt>
                <c:pt idx="71">
                  <c:v>32.628</c:v>
                </c:pt>
                <c:pt idx="72">
                  <c:v>0.33700000000000002</c:v>
                </c:pt>
                <c:pt idx="73">
                  <c:v>0.26400000000000001</c:v>
                </c:pt>
                <c:pt idx="74">
                  <c:v>5.1559999999999997</c:v>
                </c:pt>
                <c:pt idx="75">
                  <c:v>5.0599999999999996</c:v>
                </c:pt>
                <c:pt idx="76">
                  <c:v>15.023</c:v>
                </c:pt>
                <c:pt idx="77">
                  <c:v>15.019</c:v>
                </c:pt>
                <c:pt idx="78">
                  <c:v>15.018000000000001</c:v>
                </c:pt>
                <c:pt idx="79">
                  <c:v>15.016</c:v>
                </c:pt>
                <c:pt idx="80">
                  <c:v>15.007999999999999</c:v>
                </c:pt>
                <c:pt idx="81">
                  <c:v>15</c:v>
                </c:pt>
                <c:pt idx="82">
                  <c:v>15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15</c:v>
                </c:pt>
                <c:pt idx="89">
                  <c:v>15</c:v>
                </c:pt>
                <c:pt idx="90">
                  <c:v>10</c:v>
                </c:pt>
                <c:pt idx="91">
                  <c:v>15.045</c:v>
                </c:pt>
                <c:pt idx="92">
                  <c:v>15.035</c:v>
                </c:pt>
                <c:pt idx="93">
                  <c:v>15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874-4BE2-8702-71B9EDD3FE7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874-4BE2-8702-71B9EDD3FE7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5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11</c:v>
                </c:pt>
                <c:pt idx="63">
                  <c:v>11</c:v>
                </c:pt>
                <c:pt idx="64">
                  <c:v>31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874-4BE2-8702-71B9EDD3F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114.42</c:v>
                </c:pt>
                <c:pt idx="1">
                  <c:v>111.09</c:v>
                </c:pt>
                <c:pt idx="2">
                  <c:v>105.08</c:v>
                </c:pt>
                <c:pt idx="3">
                  <c:v>102.66</c:v>
                </c:pt>
                <c:pt idx="4">
                  <c:v>106.5</c:v>
                </c:pt>
                <c:pt idx="5">
                  <c:v>105.39</c:v>
                </c:pt>
                <c:pt idx="6">
                  <c:v>103.77</c:v>
                </c:pt>
                <c:pt idx="7">
                  <c:v>101.49</c:v>
                </c:pt>
                <c:pt idx="8">
                  <c:v>104.5</c:v>
                </c:pt>
                <c:pt idx="9">
                  <c:v>102.64</c:v>
                </c:pt>
                <c:pt idx="10">
                  <c:v>103.19</c:v>
                </c:pt>
                <c:pt idx="11">
                  <c:v>103.18</c:v>
                </c:pt>
                <c:pt idx="12">
                  <c:v>102.24</c:v>
                </c:pt>
                <c:pt idx="13">
                  <c:v>101.96</c:v>
                </c:pt>
                <c:pt idx="14">
                  <c:v>102.01</c:v>
                </c:pt>
                <c:pt idx="15">
                  <c:v>101.35</c:v>
                </c:pt>
                <c:pt idx="16">
                  <c:v>102.68</c:v>
                </c:pt>
                <c:pt idx="17">
                  <c:v>102.64</c:v>
                </c:pt>
                <c:pt idx="18">
                  <c:v>102.67</c:v>
                </c:pt>
                <c:pt idx="19">
                  <c:v>99.23</c:v>
                </c:pt>
                <c:pt idx="20">
                  <c:v>101.2</c:v>
                </c:pt>
                <c:pt idx="21">
                  <c:v>101.63</c:v>
                </c:pt>
                <c:pt idx="22">
                  <c:v>101</c:v>
                </c:pt>
                <c:pt idx="23">
                  <c:v>98.78</c:v>
                </c:pt>
                <c:pt idx="24">
                  <c:v>101.06</c:v>
                </c:pt>
                <c:pt idx="25">
                  <c:v>99.42</c:v>
                </c:pt>
                <c:pt idx="26">
                  <c:v>66.290000000000006</c:v>
                </c:pt>
                <c:pt idx="27">
                  <c:v>48</c:v>
                </c:pt>
                <c:pt idx="28">
                  <c:v>48.84</c:v>
                </c:pt>
                <c:pt idx="29">
                  <c:v>52.25</c:v>
                </c:pt>
                <c:pt idx="30">
                  <c:v>33.69</c:v>
                </c:pt>
                <c:pt idx="31">
                  <c:v>39.83</c:v>
                </c:pt>
                <c:pt idx="32">
                  <c:v>16.010000000000002</c:v>
                </c:pt>
                <c:pt idx="33">
                  <c:v>16.010000000000002</c:v>
                </c:pt>
                <c:pt idx="34">
                  <c:v>12</c:v>
                </c:pt>
                <c:pt idx="35">
                  <c:v>0.05</c:v>
                </c:pt>
                <c:pt idx="36">
                  <c:v>7.57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-3</c:v>
                </c:pt>
                <c:pt idx="41">
                  <c:v>-3</c:v>
                </c:pt>
                <c:pt idx="42">
                  <c:v>-3</c:v>
                </c:pt>
                <c:pt idx="43">
                  <c:v>-3</c:v>
                </c:pt>
                <c:pt idx="44">
                  <c:v>-3</c:v>
                </c:pt>
                <c:pt idx="45">
                  <c:v>-3</c:v>
                </c:pt>
                <c:pt idx="46">
                  <c:v>-3</c:v>
                </c:pt>
                <c:pt idx="47">
                  <c:v>-3</c:v>
                </c:pt>
                <c:pt idx="48">
                  <c:v>-3</c:v>
                </c:pt>
                <c:pt idx="49">
                  <c:v>-3</c:v>
                </c:pt>
                <c:pt idx="50">
                  <c:v>-4.24</c:v>
                </c:pt>
                <c:pt idx="51">
                  <c:v>-15</c:v>
                </c:pt>
                <c:pt idx="52">
                  <c:v>-19.989999999999998</c:v>
                </c:pt>
                <c:pt idx="53">
                  <c:v>-19.989999999999998</c:v>
                </c:pt>
                <c:pt idx="54">
                  <c:v>-19.989999999999998</c:v>
                </c:pt>
                <c:pt idx="55">
                  <c:v>-19.989999999999998</c:v>
                </c:pt>
                <c:pt idx="56">
                  <c:v>-19.989999999999998</c:v>
                </c:pt>
                <c:pt idx="57">
                  <c:v>-19.989999999999998</c:v>
                </c:pt>
                <c:pt idx="58">
                  <c:v>-19.989999999999998</c:v>
                </c:pt>
                <c:pt idx="59">
                  <c:v>-19.989999999999998</c:v>
                </c:pt>
                <c:pt idx="60">
                  <c:v>-19.989999999999998</c:v>
                </c:pt>
                <c:pt idx="61">
                  <c:v>-19.989999999999998</c:v>
                </c:pt>
                <c:pt idx="62">
                  <c:v>-3</c:v>
                </c:pt>
                <c:pt idx="63">
                  <c:v>-3</c:v>
                </c:pt>
                <c:pt idx="64">
                  <c:v>-19.989999999999998</c:v>
                </c:pt>
                <c:pt idx="65">
                  <c:v>-3</c:v>
                </c:pt>
                <c:pt idx="66">
                  <c:v>-3</c:v>
                </c:pt>
                <c:pt idx="67">
                  <c:v>-3</c:v>
                </c:pt>
                <c:pt idx="68">
                  <c:v>-0.82</c:v>
                </c:pt>
                <c:pt idx="69">
                  <c:v>5.7</c:v>
                </c:pt>
                <c:pt idx="70">
                  <c:v>57.35</c:v>
                </c:pt>
                <c:pt idx="71">
                  <c:v>102.11</c:v>
                </c:pt>
                <c:pt idx="72">
                  <c:v>26.2</c:v>
                </c:pt>
                <c:pt idx="73">
                  <c:v>92.9</c:v>
                </c:pt>
                <c:pt idx="74">
                  <c:v>104.05</c:v>
                </c:pt>
                <c:pt idx="75">
                  <c:v>105.95</c:v>
                </c:pt>
                <c:pt idx="76">
                  <c:v>91.86</c:v>
                </c:pt>
                <c:pt idx="77">
                  <c:v>98.54</c:v>
                </c:pt>
                <c:pt idx="78">
                  <c:v>71.569999999999993</c:v>
                </c:pt>
                <c:pt idx="79">
                  <c:v>71.569999999999993</c:v>
                </c:pt>
                <c:pt idx="80">
                  <c:v>72.099999999999994</c:v>
                </c:pt>
                <c:pt idx="81">
                  <c:v>72.040000000000006</c:v>
                </c:pt>
                <c:pt idx="82">
                  <c:v>72.25</c:v>
                </c:pt>
                <c:pt idx="83">
                  <c:v>72.63</c:v>
                </c:pt>
                <c:pt idx="84">
                  <c:v>72.98</c:v>
                </c:pt>
                <c:pt idx="85">
                  <c:v>73.42</c:v>
                </c:pt>
                <c:pt idx="86">
                  <c:v>73.61</c:v>
                </c:pt>
                <c:pt idx="87">
                  <c:v>104.33</c:v>
                </c:pt>
                <c:pt idx="88">
                  <c:v>112.72</c:v>
                </c:pt>
                <c:pt idx="89">
                  <c:v>109.67</c:v>
                </c:pt>
                <c:pt idx="90">
                  <c:v>101.5</c:v>
                </c:pt>
                <c:pt idx="91">
                  <c:v>98.78</c:v>
                </c:pt>
                <c:pt idx="92">
                  <c:v>105.63</c:v>
                </c:pt>
                <c:pt idx="93">
                  <c:v>105</c:v>
                </c:pt>
                <c:pt idx="94">
                  <c:v>105</c:v>
                </c:pt>
                <c:pt idx="95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874-4BE2-8702-71B9EDD3F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35.820999999999998</v>
      </c>
      <c r="C5" s="25">
        <v>26.283999999999999</v>
      </c>
      <c r="D5" s="25">
        <v>24.786000000000001</v>
      </c>
      <c r="E5" s="25">
        <v>21.71</v>
      </c>
      <c r="F5" s="25">
        <v>24.759</v>
      </c>
      <c r="G5" s="25">
        <v>102.67400000000001</v>
      </c>
      <c r="H5" s="25">
        <v>67.292000000000002</v>
      </c>
      <c r="I5" s="25">
        <v>95.668999999999997</v>
      </c>
      <c r="J5" s="25">
        <v>66.885000000000005</v>
      </c>
      <c r="K5" s="25">
        <v>68.822999999999993</v>
      </c>
      <c r="L5" s="25">
        <v>105.983</v>
      </c>
      <c r="M5" s="25">
        <v>105.14100000000001</v>
      </c>
      <c r="N5" s="25">
        <v>73.521000000000001</v>
      </c>
      <c r="O5" s="25">
        <v>63.682000000000002</v>
      </c>
      <c r="P5" s="25">
        <v>63.725000000000001</v>
      </c>
      <c r="Q5" s="25">
        <v>63.56</v>
      </c>
      <c r="R5" s="25">
        <v>62.68</v>
      </c>
      <c r="S5" s="25">
        <v>56.38</v>
      </c>
      <c r="T5" s="25">
        <v>56.48</v>
      </c>
      <c r="U5" s="25">
        <v>49.859000000000002</v>
      </c>
      <c r="V5" s="25">
        <v>42.58</v>
      </c>
      <c r="W5" s="25">
        <v>42.58</v>
      </c>
      <c r="X5" s="25">
        <v>41.889000000000003</v>
      </c>
      <c r="Y5" s="25">
        <v>47.518999999999998</v>
      </c>
      <c r="Z5" s="25">
        <v>41.790999999999997</v>
      </c>
      <c r="AA5" s="25">
        <v>41.951999999999998</v>
      </c>
      <c r="AB5" s="25">
        <v>41.3</v>
      </c>
      <c r="AC5" s="25">
        <v>41.604999999999997</v>
      </c>
      <c r="AD5" s="25">
        <v>88.944999999999993</v>
      </c>
      <c r="AE5" s="25">
        <v>87.088999999999999</v>
      </c>
      <c r="AF5" s="25">
        <v>108.65900000000001</v>
      </c>
      <c r="AG5" s="25">
        <v>119.203</v>
      </c>
      <c r="AH5" s="25">
        <v>73.686000000000007</v>
      </c>
      <c r="AI5" s="25">
        <v>154.94</v>
      </c>
      <c r="AJ5" s="25">
        <v>159.995</v>
      </c>
      <c r="AK5" s="25">
        <v>191.56200000000001</v>
      </c>
      <c r="AL5" s="25">
        <v>181.68600000000001</v>
      </c>
      <c r="AM5" s="25">
        <v>212.27699999999999</v>
      </c>
      <c r="AN5" s="25">
        <v>223.637</v>
      </c>
      <c r="AO5" s="25">
        <v>222.971</v>
      </c>
      <c r="AP5" s="25">
        <v>104.623</v>
      </c>
      <c r="AQ5" s="25">
        <v>112.107</v>
      </c>
      <c r="AR5" s="25">
        <v>113.89400000000001</v>
      </c>
      <c r="AS5" s="25">
        <v>116.026</v>
      </c>
      <c r="AT5" s="25">
        <v>214.089</v>
      </c>
      <c r="AU5" s="25">
        <v>219.11199999999999</v>
      </c>
      <c r="AV5" s="25">
        <v>220.02699999999999</v>
      </c>
      <c r="AW5" s="25">
        <v>217.13499999999999</v>
      </c>
      <c r="AX5" s="25">
        <v>211.66300000000001</v>
      </c>
      <c r="AY5" s="25">
        <v>210.40799999999999</v>
      </c>
      <c r="AZ5" s="25">
        <v>197.61099999999999</v>
      </c>
      <c r="BA5" s="25">
        <v>179.05</v>
      </c>
      <c r="BB5" s="25">
        <v>129.01</v>
      </c>
      <c r="BC5" s="25">
        <v>129.91</v>
      </c>
      <c r="BD5" s="25">
        <v>129.22</v>
      </c>
      <c r="BE5" s="25">
        <v>129.38</v>
      </c>
      <c r="BF5" s="25">
        <v>129.86000000000001</v>
      </c>
      <c r="BG5" s="25">
        <v>129.46</v>
      </c>
      <c r="BH5" s="25">
        <v>136.47</v>
      </c>
      <c r="BI5" s="25">
        <v>136.66999999999999</v>
      </c>
      <c r="BJ5" s="25">
        <v>138.65</v>
      </c>
      <c r="BK5" s="25">
        <v>138.59</v>
      </c>
      <c r="BL5" s="25">
        <v>147.33099999999999</v>
      </c>
      <c r="BM5" s="25">
        <v>155.09800000000001</v>
      </c>
      <c r="BN5" s="25">
        <v>135.22999999999999</v>
      </c>
      <c r="BO5" s="25">
        <v>135.72999999999999</v>
      </c>
      <c r="BP5" s="25">
        <v>85.29</v>
      </c>
      <c r="BQ5" s="25">
        <v>120.07</v>
      </c>
      <c r="BR5" s="25">
        <v>10.95</v>
      </c>
      <c r="BS5" s="25">
        <v>34.494999999999997</v>
      </c>
      <c r="BT5" s="25">
        <v>43.66</v>
      </c>
      <c r="BU5" s="25">
        <v>67.239999999999995</v>
      </c>
      <c r="BV5" s="25">
        <v>85.018000000000001</v>
      </c>
      <c r="BW5" s="25">
        <v>50.173000000000002</v>
      </c>
      <c r="BX5" s="25">
        <v>12.191000000000001</v>
      </c>
      <c r="BY5" s="25">
        <v>28.92</v>
      </c>
      <c r="BZ5" s="25">
        <v>39.567999999999998</v>
      </c>
      <c r="CA5" s="25">
        <v>23.314</v>
      </c>
      <c r="CB5" s="25">
        <v>36.402000000000001</v>
      </c>
      <c r="CC5" s="25">
        <v>36.335999999999999</v>
      </c>
      <c r="CD5" s="25">
        <v>39.578000000000003</v>
      </c>
      <c r="CE5" s="25">
        <v>39.366999999999997</v>
      </c>
      <c r="CF5" s="25">
        <v>39.353999999999999</v>
      </c>
      <c r="CG5" s="25">
        <v>33.651000000000003</v>
      </c>
      <c r="CH5" s="25">
        <v>29.683</v>
      </c>
      <c r="CI5" s="25">
        <v>25.135000000000002</v>
      </c>
      <c r="CJ5" s="25">
        <v>22.786999999999999</v>
      </c>
      <c r="CK5" s="25">
        <v>17.327000000000002</v>
      </c>
      <c r="CL5" s="25">
        <v>30.802</v>
      </c>
      <c r="CM5" s="25">
        <v>30.457000000000001</v>
      </c>
      <c r="CN5" s="25">
        <v>13.92</v>
      </c>
      <c r="CO5" s="25">
        <v>42.265000000000001</v>
      </c>
      <c r="CP5" s="25">
        <v>28.617999999999999</v>
      </c>
      <c r="CQ5" s="25">
        <v>28.437000000000001</v>
      </c>
      <c r="CR5" s="25">
        <v>24.308</v>
      </c>
      <c r="CS5" s="25">
        <v>25.431999999999999</v>
      </c>
      <c r="CT5" s="26"/>
      <c r="CU5" s="26"/>
      <c r="CV5" s="26"/>
      <c r="CW5" s="27"/>
      <c r="CX5" s="28">
        <f t="array" ref="CX5">SUMPRODUCT(B5:CW5*0.25)</f>
        <v>2140.6705000000002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114.42</v>
      </c>
      <c r="C8" s="37">
        <v>111.09</v>
      </c>
      <c r="D8" s="37">
        <v>105.08</v>
      </c>
      <c r="E8" s="37">
        <v>102.66</v>
      </c>
      <c r="F8" s="37">
        <v>106.5</v>
      </c>
      <c r="G8" s="37">
        <v>105.39</v>
      </c>
      <c r="H8" s="37">
        <v>103.77</v>
      </c>
      <c r="I8" s="37">
        <v>101.49</v>
      </c>
      <c r="J8" s="37">
        <v>104.5</v>
      </c>
      <c r="K8" s="37">
        <v>102.64</v>
      </c>
      <c r="L8" s="37">
        <v>103.19</v>
      </c>
      <c r="M8" s="37">
        <v>103.18</v>
      </c>
      <c r="N8" s="37">
        <v>102.24</v>
      </c>
      <c r="O8" s="37">
        <v>101.96</v>
      </c>
      <c r="P8" s="37">
        <v>102.01</v>
      </c>
      <c r="Q8" s="37">
        <v>101.35</v>
      </c>
      <c r="R8" s="37">
        <v>102.68</v>
      </c>
      <c r="S8" s="37">
        <v>102.64</v>
      </c>
      <c r="T8" s="37">
        <v>102.67</v>
      </c>
      <c r="U8" s="37">
        <v>99.23</v>
      </c>
      <c r="V8" s="37">
        <v>101.2</v>
      </c>
      <c r="W8" s="37">
        <v>101.63</v>
      </c>
      <c r="X8" s="37">
        <v>101</v>
      </c>
      <c r="Y8" s="37">
        <v>98.78</v>
      </c>
      <c r="Z8" s="37">
        <v>101.06</v>
      </c>
      <c r="AA8" s="37">
        <v>99.42</v>
      </c>
      <c r="AB8" s="37">
        <v>66.290000000000006</v>
      </c>
      <c r="AC8" s="37">
        <v>48</v>
      </c>
      <c r="AD8" s="37">
        <v>48.84</v>
      </c>
      <c r="AE8" s="37">
        <v>52.25</v>
      </c>
      <c r="AF8" s="37">
        <v>33.69</v>
      </c>
      <c r="AG8" s="37">
        <v>39.83</v>
      </c>
      <c r="AH8" s="37">
        <v>16.010000000000002</v>
      </c>
      <c r="AI8" s="37">
        <v>16.010000000000002</v>
      </c>
      <c r="AJ8" s="37">
        <v>12</v>
      </c>
      <c r="AK8" s="37">
        <v>0.05</v>
      </c>
      <c r="AL8" s="37">
        <v>7.57</v>
      </c>
      <c r="AM8" s="37">
        <v>3</v>
      </c>
      <c r="AN8" s="37">
        <v>3</v>
      </c>
      <c r="AO8" s="37">
        <v>3</v>
      </c>
      <c r="AP8" s="37">
        <v>-3</v>
      </c>
      <c r="AQ8" s="37">
        <v>-3</v>
      </c>
      <c r="AR8" s="37">
        <v>-3</v>
      </c>
      <c r="AS8" s="37">
        <v>-3</v>
      </c>
      <c r="AT8" s="37">
        <v>-3</v>
      </c>
      <c r="AU8" s="37">
        <v>-3</v>
      </c>
      <c r="AV8" s="37">
        <v>-3</v>
      </c>
      <c r="AW8" s="37">
        <v>-3</v>
      </c>
      <c r="AX8" s="37">
        <v>-3</v>
      </c>
      <c r="AY8" s="37">
        <v>-3</v>
      </c>
      <c r="AZ8" s="37">
        <v>-4.24</v>
      </c>
      <c r="BA8" s="37">
        <v>-15</v>
      </c>
      <c r="BB8" s="37">
        <v>-19.989999999999998</v>
      </c>
      <c r="BC8" s="37">
        <v>-19.989999999999998</v>
      </c>
      <c r="BD8" s="37">
        <v>-19.989999999999998</v>
      </c>
      <c r="BE8" s="37">
        <v>-19.989999999999998</v>
      </c>
      <c r="BF8" s="37">
        <v>-19.989999999999998</v>
      </c>
      <c r="BG8" s="37">
        <v>-19.989999999999998</v>
      </c>
      <c r="BH8" s="37">
        <v>-19.989999999999998</v>
      </c>
      <c r="BI8" s="37">
        <v>-19.989999999999998</v>
      </c>
      <c r="BJ8" s="37">
        <v>-19.989999999999998</v>
      </c>
      <c r="BK8" s="37">
        <v>-19.989999999999998</v>
      </c>
      <c r="BL8" s="37">
        <v>-3</v>
      </c>
      <c r="BM8" s="37">
        <v>-3</v>
      </c>
      <c r="BN8" s="37">
        <v>-19.989999999999998</v>
      </c>
      <c r="BO8" s="37">
        <v>-3</v>
      </c>
      <c r="BP8" s="37">
        <v>-3</v>
      </c>
      <c r="BQ8" s="37">
        <v>-3</v>
      </c>
      <c r="BR8" s="37">
        <v>-0.82</v>
      </c>
      <c r="BS8" s="37">
        <v>5.7</v>
      </c>
      <c r="BT8" s="37">
        <v>57.35</v>
      </c>
      <c r="BU8" s="37">
        <v>102.11</v>
      </c>
      <c r="BV8" s="37">
        <v>26.2</v>
      </c>
      <c r="BW8" s="37">
        <v>92.9</v>
      </c>
      <c r="BX8" s="37">
        <v>104.05</v>
      </c>
      <c r="BY8" s="37">
        <v>105.95</v>
      </c>
      <c r="BZ8" s="37">
        <v>91.86</v>
      </c>
      <c r="CA8" s="37">
        <v>98.54</v>
      </c>
      <c r="CB8" s="37">
        <v>71.569999999999993</v>
      </c>
      <c r="CC8" s="37">
        <v>71.569999999999993</v>
      </c>
      <c r="CD8" s="37">
        <v>72.099999999999994</v>
      </c>
      <c r="CE8" s="37">
        <v>72.040000000000006</v>
      </c>
      <c r="CF8" s="37">
        <v>72.25</v>
      </c>
      <c r="CG8" s="37">
        <v>72.63</v>
      </c>
      <c r="CH8" s="37">
        <v>72.98</v>
      </c>
      <c r="CI8" s="37">
        <v>73.42</v>
      </c>
      <c r="CJ8" s="37">
        <v>73.61</v>
      </c>
      <c r="CK8" s="37">
        <v>104.33</v>
      </c>
      <c r="CL8" s="37">
        <v>112.72</v>
      </c>
      <c r="CM8" s="37">
        <v>109.67</v>
      </c>
      <c r="CN8" s="37">
        <v>101.5</v>
      </c>
      <c r="CO8" s="37">
        <v>98.78</v>
      </c>
      <c r="CP8" s="37">
        <v>105.63</v>
      </c>
      <c r="CQ8" s="37">
        <v>105</v>
      </c>
      <c r="CR8" s="37">
        <v>105</v>
      </c>
      <c r="CS8" s="37">
        <v>105</v>
      </c>
      <c r="CT8" s="38"/>
      <c r="CU8" s="38"/>
      <c r="CV8" s="38"/>
      <c r="CW8" s="39"/>
      <c r="CX8" s="40">
        <f>IF(SUM(B8:CW8)&lt;&gt;0,AVERAGEIF(B8:CW8,"&lt;&gt;"""),"")</f>
        <v>52.404479166666711</v>
      </c>
    </row>
    <row r="9" spans="1:102" ht="24.95" customHeight="1" thickBot="1" x14ac:dyDescent="0.25">
      <c r="A9" s="41" t="s">
        <v>6</v>
      </c>
      <c r="B9" s="42">
        <v>108.3125</v>
      </c>
      <c r="C9" s="43">
        <v>108.3125</v>
      </c>
      <c r="D9" s="43">
        <v>108.3125</v>
      </c>
      <c r="E9" s="43">
        <v>108.3125</v>
      </c>
      <c r="F9" s="43">
        <v>104.28749999999999</v>
      </c>
      <c r="G9" s="43">
        <v>104.28749999999999</v>
      </c>
      <c r="H9" s="43">
        <v>104.28749999999999</v>
      </c>
      <c r="I9" s="43">
        <v>104.28749999999999</v>
      </c>
      <c r="J9" s="43">
        <v>103.3775</v>
      </c>
      <c r="K9" s="43">
        <v>103.3775</v>
      </c>
      <c r="L9" s="43">
        <v>103.3775</v>
      </c>
      <c r="M9" s="43">
        <v>103.3775</v>
      </c>
      <c r="N9" s="43">
        <v>101.89</v>
      </c>
      <c r="O9" s="43">
        <v>101.89</v>
      </c>
      <c r="P9" s="43">
        <v>101.89</v>
      </c>
      <c r="Q9" s="43">
        <v>101.89</v>
      </c>
      <c r="R9" s="43">
        <v>101.80500000000001</v>
      </c>
      <c r="S9" s="43">
        <v>101.80500000000001</v>
      </c>
      <c r="T9" s="43">
        <v>101.80500000000001</v>
      </c>
      <c r="U9" s="43">
        <v>101.80500000000001</v>
      </c>
      <c r="V9" s="43">
        <v>100.6525</v>
      </c>
      <c r="W9" s="43">
        <v>100.6525</v>
      </c>
      <c r="X9" s="43">
        <v>100.6525</v>
      </c>
      <c r="Y9" s="43">
        <v>100.6525</v>
      </c>
      <c r="Z9" s="43">
        <v>78.692499999999995</v>
      </c>
      <c r="AA9" s="43">
        <v>78.692499999999995</v>
      </c>
      <c r="AB9" s="43">
        <v>78.692499999999995</v>
      </c>
      <c r="AC9" s="43">
        <v>78.692499999999995</v>
      </c>
      <c r="AD9" s="43">
        <v>43.652500000000003</v>
      </c>
      <c r="AE9" s="43">
        <v>43.652500000000003</v>
      </c>
      <c r="AF9" s="43">
        <v>43.652500000000003</v>
      </c>
      <c r="AG9" s="43">
        <v>43.652500000000003</v>
      </c>
      <c r="AH9" s="43">
        <v>11.0175</v>
      </c>
      <c r="AI9" s="43">
        <v>11.0175</v>
      </c>
      <c r="AJ9" s="43">
        <v>11.0175</v>
      </c>
      <c r="AK9" s="43">
        <v>11.0175</v>
      </c>
      <c r="AL9" s="43">
        <v>4.1425000000000001</v>
      </c>
      <c r="AM9" s="43">
        <v>4.1425000000000001</v>
      </c>
      <c r="AN9" s="43">
        <v>4.1425000000000001</v>
      </c>
      <c r="AO9" s="43">
        <v>4.1425000000000001</v>
      </c>
      <c r="AP9" s="43">
        <v>-3</v>
      </c>
      <c r="AQ9" s="43">
        <v>-3</v>
      </c>
      <c r="AR9" s="43">
        <v>-3</v>
      </c>
      <c r="AS9" s="43">
        <v>-3</v>
      </c>
      <c r="AT9" s="43">
        <v>-3</v>
      </c>
      <c r="AU9" s="43">
        <v>-3</v>
      </c>
      <c r="AV9" s="43">
        <v>-3</v>
      </c>
      <c r="AW9" s="43">
        <v>-3</v>
      </c>
      <c r="AX9" s="43">
        <v>-6.31</v>
      </c>
      <c r="AY9" s="43">
        <v>-6.31</v>
      </c>
      <c r="AZ9" s="43">
        <v>-6.31</v>
      </c>
      <c r="BA9" s="43">
        <v>-6.31</v>
      </c>
      <c r="BB9" s="43">
        <v>-19.989999999999998</v>
      </c>
      <c r="BC9" s="43">
        <v>-19.989999999999998</v>
      </c>
      <c r="BD9" s="43">
        <v>-19.989999999999998</v>
      </c>
      <c r="BE9" s="43">
        <v>-19.989999999999998</v>
      </c>
      <c r="BF9" s="43">
        <v>-19.989999999999998</v>
      </c>
      <c r="BG9" s="43">
        <v>-19.989999999999998</v>
      </c>
      <c r="BH9" s="43">
        <v>-19.989999999999998</v>
      </c>
      <c r="BI9" s="43">
        <v>-19.989999999999998</v>
      </c>
      <c r="BJ9" s="43">
        <v>-11.494999999999999</v>
      </c>
      <c r="BK9" s="43">
        <v>-11.494999999999999</v>
      </c>
      <c r="BL9" s="43">
        <v>-11.494999999999999</v>
      </c>
      <c r="BM9" s="43">
        <v>-11.494999999999999</v>
      </c>
      <c r="BN9" s="43">
        <v>-7.2474999999999996</v>
      </c>
      <c r="BO9" s="43">
        <v>-7.2474999999999996</v>
      </c>
      <c r="BP9" s="43">
        <v>-7.2474999999999996</v>
      </c>
      <c r="BQ9" s="43">
        <v>-7.2474999999999996</v>
      </c>
      <c r="BR9" s="43">
        <v>41.085000000000001</v>
      </c>
      <c r="BS9" s="43">
        <v>41.085000000000001</v>
      </c>
      <c r="BT9" s="43">
        <v>41.085000000000001</v>
      </c>
      <c r="BU9" s="43">
        <v>41.085000000000001</v>
      </c>
      <c r="BV9" s="43">
        <v>82.275000000000006</v>
      </c>
      <c r="BW9" s="43">
        <v>82.275000000000006</v>
      </c>
      <c r="BX9" s="43">
        <v>82.275000000000006</v>
      </c>
      <c r="BY9" s="43">
        <v>82.275000000000006</v>
      </c>
      <c r="BZ9" s="43">
        <v>83.385000000000005</v>
      </c>
      <c r="CA9" s="43">
        <v>83.385000000000005</v>
      </c>
      <c r="CB9" s="43">
        <v>83.385000000000005</v>
      </c>
      <c r="CC9" s="43">
        <v>83.385000000000005</v>
      </c>
      <c r="CD9" s="43">
        <v>72.254999999999995</v>
      </c>
      <c r="CE9" s="43">
        <v>72.254999999999995</v>
      </c>
      <c r="CF9" s="43">
        <v>72.254999999999995</v>
      </c>
      <c r="CG9" s="43">
        <v>72.254999999999995</v>
      </c>
      <c r="CH9" s="43">
        <v>81.084999999999994</v>
      </c>
      <c r="CI9" s="43">
        <v>81.084999999999994</v>
      </c>
      <c r="CJ9" s="43">
        <v>81.084999999999994</v>
      </c>
      <c r="CK9" s="43">
        <v>81.084999999999994</v>
      </c>
      <c r="CL9" s="43">
        <v>105.6675</v>
      </c>
      <c r="CM9" s="43">
        <v>105.6675</v>
      </c>
      <c r="CN9" s="43">
        <v>105.6675</v>
      </c>
      <c r="CO9" s="43">
        <v>105.6675</v>
      </c>
      <c r="CP9" s="43">
        <v>105.1575</v>
      </c>
      <c r="CQ9" s="43">
        <v>105.1575</v>
      </c>
      <c r="CR9" s="43">
        <v>105.1575</v>
      </c>
      <c r="CS9" s="43">
        <v>105.1575</v>
      </c>
      <c r="CT9" s="44"/>
      <c r="CU9" s="44"/>
      <c r="CV9" s="44"/>
      <c r="CW9" s="45"/>
      <c r="CX9" s="46">
        <f>IF(SUM(B9:CW9)&lt;&gt;0,AVERAGEIF(B9:CW9,"&lt;&gt;"""),"")</f>
        <v>52.404479166666725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20.440000000000001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28</v>
      </c>
      <c r="CM13" s="65">
        <v>28.2</v>
      </c>
      <c r="CN13" s="65"/>
      <c r="CO13" s="65"/>
      <c r="CP13" s="65">
        <v>26.945</v>
      </c>
      <c r="CQ13" s="65">
        <v>26.765000000000001</v>
      </c>
      <c r="CR13" s="65">
        <v>22.678999999999998</v>
      </c>
      <c r="CS13" s="65">
        <v>6.4829999999999997</v>
      </c>
      <c r="CT13" s="66"/>
      <c r="CU13" s="66"/>
      <c r="CV13" s="66"/>
      <c r="CW13" s="67"/>
      <c r="CX13" s="68">
        <f t="array" ref="CX13">SUMPRODUCT(B13:CW13*0.25)</f>
        <v>39.878000000000007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>
        <v>35</v>
      </c>
      <c r="T14" s="65">
        <v>35</v>
      </c>
      <c r="U14" s="65">
        <v>45.539000000000001</v>
      </c>
      <c r="V14" s="65">
        <v>35</v>
      </c>
      <c r="W14" s="65">
        <v>35</v>
      </c>
      <c r="X14" s="65">
        <v>35</v>
      </c>
      <c r="Y14" s="65">
        <v>35</v>
      </c>
      <c r="Z14" s="65">
        <v>35</v>
      </c>
      <c r="AA14" s="65">
        <v>35</v>
      </c>
      <c r="AB14" s="65">
        <v>2.52</v>
      </c>
      <c r="AC14" s="65"/>
      <c r="AD14" s="65">
        <v>35</v>
      </c>
      <c r="AE14" s="65">
        <v>35</v>
      </c>
      <c r="AF14" s="65">
        <v>35</v>
      </c>
      <c r="AG14" s="65">
        <v>35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34.748000000000005</v>
      </c>
      <c r="CA14" s="65">
        <v>17.494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40.594999999999999</v>
      </c>
      <c r="CP14" s="65"/>
      <c r="CQ14" s="65"/>
      <c r="CR14" s="65"/>
      <c r="CS14" s="65">
        <v>15.689</v>
      </c>
      <c r="CT14" s="66"/>
      <c r="CU14" s="66"/>
      <c r="CV14" s="66"/>
      <c r="CW14" s="67"/>
      <c r="CX14" s="68">
        <f t="array" ref="CX14">SUMPRODUCT(B14:CW14*0.25)</f>
        <v>144.14624999999998</v>
      </c>
    </row>
    <row r="15" spans="1:102" ht="24.95" customHeight="1" x14ac:dyDescent="0.2">
      <c r="A15" s="69" t="s">
        <v>12</v>
      </c>
      <c r="B15" s="70">
        <v>0.24099999999999999</v>
      </c>
      <c r="C15" s="71">
        <v>0.30399999999999999</v>
      </c>
      <c r="D15" s="71">
        <v>0.36599999999999999</v>
      </c>
      <c r="E15" s="71">
        <v>0.43</v>
      </c>
      <c r="F15" s="71">
        <v>0.41899999999999998</v>
      </c>
      <c r="G15" s="71">
        <v>0.33400000000000002</v>
      </c>
      <c r="H15" s="71">
        <v>0.252</v>
      </c>
      <c r="I15" s="71">
        <v>0.16900000000000001</v>
      </c>
      <c r="J15" s="71">
        <v>0.125</v>
      </c>
      <c r="K15" s="71">
        <v>0.123</v>
      </c>
      <c r="L15" s="71">
        <v>0.123</v>
      </c>
      <c r="M15" s="71">
        <v>0.121</v>
      </c>
      <c r="N15" s="71">
        <v>0.10100000000000001</v>
      </c>
      <c r="O15" s="71">
        <v>6.2E-2</v>
      </c>
      <c r="P15" s="71">
        <v>2.5000000000000001E-2</v>
      </c>
      <c r="Q15" s="71"/>
      <c r="R15" s="71"/>
      <c r="S15" s="71"/>
      <c r="T15" s="71"/>
      <c r="U15" s="71"/>
      <c r="V15" s="71"/>
      <c r="W15" s="71"/>
      <c r="X15" s="71">
        <v>1.0999999999999999E-2</v>
      </c>
      <c r="Y15" s="71">
        <v>0.04</v>
      </c>
      <c r="Z15" s="71">
        <v>0.122</v>
      </c>
      <c r="AA15" s="71">
        <v>0.28499999999999998</v>
      </c>
      <c r="AB15" s="71">
        <v>3.55</v>
      </c>
      <c r="AC15" s="71">
        <v>1.825</v>
      </c>
      <c r="AD15" s="71">
        <v>8.4610000000000003</v>
      </c>
      <c r="AE15" s="71">
        <v>7.8680000000000003</v>
      </c>
      <c r="AF15" s="71">
        <v>7.0960000000000001</v>
      </c>
      <c r="AG15" s="71">
        <v>31.533999999999999</v>
      </c>
      <c r="AH15" s="71">
        <v>5.3079999999999998</v>
      </c>
      <c r="AI15" s="71">
        <v>83.052999999999997</v>
      </c>
      <c r="AJ15" s="71">
        <v>57.816000000000003</v>
      </c>
      <c r="AK15" s="71">
        <v>79.376999999999995</v>
      </c>
      <c r="AL15" s="71">
        <v>55.137999999999998</v>
      </c>
      <c r="AM15" s="71">
        <v>150.36699999999999</v>
      </c>
      <c r="AN15" s="71">
        <v>194.477</v>
      </c>
      <c r="AO15" s="71">
        <v>193.61099999999999</v>
      </c>
      <c r="AP15" s="71">
        <v>6.8029999999999999</v>
      </c>
      <c r="AQ15" s="71">
        <v>8.7270000000000003</v>
      </c>
      <c r="AR15" s="71">
        <v>10.724</v>
      </c>
      <c r="AS15" s="71">
        <v>12.896000000000001</v>
      </c>
      <c r="AT15" s="71">
        <v>26.739000000000001</v>
      </c>
      <c r="AU15" s="71">
        <v>28.661999999999999</v>
      </c>
      <c r="AV15" s="71">
        <v>29.227</v>
      </c>
      <c r="AW15" s="71">
        <v>29.835000000000001</v>
      </c>
      <c r="AX15" s="71">
        <v>26.503</v>
      </c>
      <c r="AY15" s="71">
        <v>25.948</v>
      </c>
      <c r="AZ15" s="71">
        <v>16.201000000000001</v>
      </c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11.340999999999999</v>
      </c>
      <c r="BM15" s="71">
        <v>19.847999999999999</v>
      </c>
      <c r="BN15" s="71"/>
      <c r="BO15" s="71"/>
      <c r="BP15" s="71"/>
      <c r="BQ15" s="71"/>
      <c r="BR15" s="71"/>
      <c r="BS15" s="71">
        <v>1.4999999999999999E-2</v>
      </c>
      <c r="BT15" s="71"/>
      <c r="BU15" s="71"/>
      <c r="BV15" s="71">
        <v>2.4</v>
      </c>
      <c r="BW15" s="71">
        <v>1.01</v>
      </c>
      <c r="BX15" s="71"/>
      <c r="BY15" s="71"/>
      <c r="BZ15" s="71"/>
      <c r="CA15" s="71"/>
      <c r="CB15" s="71"/>
      <c r="CC15" s="71"/>
      <c r="CD15" s="71">
        <v>4.0000000000000001E-3</v>
      </c>
      <c r="CE15" s="71"/>
      <c r="CF15" s="71">
        <v>1.4999999999999999E-2</v>
      </c>
      <c r="CG15" s="71">
        <v>2.8000000000000001E-2</v>
      </c>
      <c r="CH15" s="71">
        <v>3.5000000000000003E-2</v>
      </c>
      <c r="CI15" s="71">
        <v>1.7999999999999999E-2</v>
      </c>
      <c r="CJ15" s="71">
        <v>1.6E-2</v>
      </c>
      <c r="CK15" s="71">
        <v>1.0999999999999999E-2</v>
      </c>
      <c r="CL15" s="71">
        <v>1.2E-2</v>
      </c>
      <c r="CM15" s="71">
        <v>1.7000000000000001E-2</v>
      </c>
      <c r="CN15" s="71">
        <v>0.04</v>
      </c>
      <c r="CO15" s="71">
        <v>0.03</v>
      </c>
      <c r="CP15" s="71">
        <v>3.3000000000000002E-2</v>
      </c>
      <c r="CQ15" s="71">
        <v>3.2000000000000001E-2</v>
      </c>
      <c r="CR15" s="71">
        <v>2.9000000000000001E-2</v>
      </c>
      <c r="CS15" s="71">
        <v>1.0960000000000001</v>
      </c>
      <c r="CT15" s="72"/>
      <c r="CU15" s="72"/>
      <c r="CV15" s="72"/>
      <c r="CW15" s="73"/>
      <c r="CX15" s="74">
        <f t="array" ref="CX15">SUMPRODUCT(B15:CW15*0.25)</f>
        <v>285.35724999999996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0.24099999999999999</v>
      </c>
      <c r="C18" s="77">
        <f t="shared" ref="C18:BN18" si="0">SUM(C11:C17)</f>
        <v>0.30399999999999999</v>
      </c>
      <c r="D18" s="77">
        <f t="shared" si="0"/>
        <v>0.36599999999999999</v>
      </c>
      <c r="E18" s="77">
        <f t="shared" si="0"/>
        <v>0.43</v>
      </c>
      <c r="F18" s="77">
        <f t="shared" si="0"/>
        <v>0.41899999999999998</v>
      </c>
      <c r="G18" s="77">
        <f t="shared" si="0"/>
        <v>0.33400000000000002</v>
      </c>
      <c r="H18" s="77">
        <f t="shared" si="0"/>
        <v>0.252</v>
      </c>
      <c r="I18" s="77">
        <f t="shared" si="0"/>
        <v>0.16900000000000001</v>
      </c>
      <c r="J18" s="77">
        <f t="shared" si="0"/>
        <v>0.125</v>
      </c>
      <c r="K18" s="77">
        <f t="shared" si="0"/>
        <v>0.123</v>
      </c>
      <c r="L18" s="77">
        <f t="shared" si="0"/>
        <v>0.123</v>
      </c>
      <c r="M18" s="77">
        <f t="shared" si="0"/>
        <v>0.121</v>
      </c>
      <c r="N18" s="77">
        <f t="shared" si="0"/>
        <v>0.10100000000000001</v>
      </c>
      <c r="O18" s="77">
        <f t="shared" si="0"/>
        <v>6.2E-2</v>
      </c>
      <c r="P18" s="77">
        <f t="shared" si="0"/>
        <v>2.5000000000000001E-2</v>
      </c>
      <c r="Q18" s="77">
        <f t="shared" si="0"/>
        <v>0</v>
      </c>
      <c r="R18" s="77">
        <f t="shared" si="0"/>
        <v>0</v>
      </c>
      <c r="S18" s="77">
        <f t="shared" si="0"/>
        <v>35</v>
      </c>
      <c r="T18" s="77">
        <f t="shared" si="0"/>
        <v>35</v>
      </c>
      <c r="U18" s="77">
        <f t="shared" si="0"/>
        <v>45.539000000000001</v>
      </c>
      <c r="V18" s="77">
        <f t="shared" si="0"/>
        <v>35</v>
      </c>
      <c r="W18" s="77">
        <f t="shared" si="0"/>
        <v>35</v>
      </c>
      <c r="X18" s="77">
        <f t="shared" si="0"/>
        <v>35.011000000000003</v>
      </c>
      <c r="Y18" s="77">
        <f t="shared" si="0"/>
        <v>35.04</v>
      </c>
      <c r="Z18" s="77">
        <f t="shared" si="0"/>
        <v>35.122</v>
      </c>
      <c r="AA18" s="77">
        <f t="shared" si="0"/>
        <v>35.284999999999997</v>
      </c>
      <c r="AB18" s="77">
        <f t="shared" si="0"/>
        <v>6.07</v>
      </c>
      <c r="AC18" s="77">
        <f t="shared" si="0"/>
        <v>1.825</v>
      </c>
      <c r="AD18" s="77">
        <f t="shared" si="0"/>
        <v>43.460999999999999</v>
      </c>
      <c r="AE18" s="77">
        <f t="shared" si="0"/>
        <v>42.868000000000002</v>
      </c>
      <c r="AF18" s="77">
        <f t="shared" si="0"/>
        <v>42.096000000000004</v>
      </c>
      <c r="AG18" s="77">
        <f t="shared" si="0"/>
        <v>66.533999999999992</v>
      </c>
      <c r="AH18" s="77">
        <f t="shared" si="0"/>
        <v>5.3079999999999998</v>
      </c>
      <c r="AI18" s="77">
        <f t="shared" si="0"/>
        <v>83.052999999999997</v>
      </c>
      <c r="AJ18" s="77">
        <f t="shared" si="0"/>
        <v>57.816000000000003</v>
      </c>
      <c r="AK18" s="77">
        <f t="shared" si="0"/>
        <v>79.376999999999995</v>
      </c>
      <c r="AL18" s="77">
        <f t="shared" si="0"/>
        <v>55.137999999999998</v>
      </c>
      <c r="AM18" s="77">
        <f t="shared" si="0"/>
        <v>150.36699999999999</v>
      </c>
      <c r="AN18" s="77">
        <f t="shared" si="0"/>
        <v>194.477</v>
      </c>
      <c r="AO18" s="77">
        <f t="shared" si="0"/>
        <v>193.61099999999999</v>
      </c>
      <c r="AP18" s="77">
        <f t="shared" si="0"/>
        <v>6.8029999999999999</v>
      </c>
      <c r="AQ18" s="77">
        <f t="shared" si="0"/>
        <v>8.7270000000000003</v>
      </c>
      <c r="AR18" s="77">
        <f t="shared" si="0"/>
        <v>10.724</v>
      </c>
      <c r="AS18" s="77">
        <f t="shared" si="0"/>
        <v>12.896000000000001</v>
      </c>
      <c r="AT18" s="77">
        <f t="shared" si="0"/>
        <v>26.739000000000001</v>
      </c>
      <c r="AU18" s="77">
        <f t="shared" si="0"/>
        <v>28.661999999999999</v>
      </c>
      <c r="AV18" s="77">
        <f t="shared" si="0"/>
        <v>29.227</v>
      </c>
      <c r="AW18" s="77">
        <f t="shared" si="0"/>
        <v>29.835000000000001</v>
      </c>
      <c r="AX18" s="77">
        <f t="shared" si="0"/>
        <v>26.503</v>
      </c>
      <c r="AY18" s="77">
        <f t="shared" si="0"/>
        <v>25.948</v>
      </c>
      <c r="AZ18" s="77">
        <f t="shared" si="0"/>
        <v>16.201000000000001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11.340999999999999</v>
      </c>
      <c r="BM18" s="77">
        <f t="shared" si="0"/>
        <v>19.847999999999999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1.4999999999999999E-2</v>
      </c>
      <c r="BT18" s="77">
        <f t="shared" si="1"/>
        <v>0</v>
      </c>
      <c r="BU18" s="77">
        <f t="shared" si="1"/>
        <v>0</v>
      </c>
      <c r="BV18" s="77">
        <f t="shared" si="1"/>
        <v>2.4</v>
      </c>
      <c r="BW18" s="77">
        <f t="shared" si="1"/>
        <v>1.01</v>
      </c>
      <c r="BX18" s="77">
        <f t="shared" si="1"/>
        <v>0</v>
      </c>
      <c r="BY18" s="77">
        <f t="shared" si="1"/>
        <v>20.440000000000001</v>
      </c>
      <c r="BZ18" s="77">
        <f t="shared" si="1"/>
        <v>34.748000000000005</v>
      </c>
      <c r="CA18" s="77">
        <f t="shared" si="1"/>
        <v>17.494</v>
      </c>
      <c r="CB18" s="77">
        <f t="shared" si="1"/>
        <v>0</v>
      </c>
      <c r="CC18" s="77">
        <f t="shared" si="1"/>
        <v>0</v>
      </c>
      <c r="CD18" s="77">
        <f t="shared" si="1"/>
        <v>4.0000000000000001E-3</v>
      </c>
      <c r="CE18" s="77">
        <f t="shared" si="1"/>
        <v>0</v>
      </c>
      <c r="CF18" s="77">
        <f t="shared" si="1"/>
        <v>1.4999999999999999E-2</v>
      </c>
      <c r="CG18" s="77">
        <f t="shared" si="1"/>
        <v>2.8000000000000001E-2</v>
      </c>
      <c r="CH18" s="77">
        <f t="shared" si="1"/>
        <v>3.5000000000000003E-2</v>
      </c>
      <c r="CI18" s="77">
        <f t="shared" si="1"/>
        <v>1.7999999999999999E-2</v>
      </c>
      <c r="CJ18" s="77">
        <f t="shared" si="1"/>
        <v>1.6E-2</v>
      </c>
      <c r="CK18" s="77">
        <f t="shared" si="1"/>
        <v>1.0999999999999999E-2</v>
      </c>
      <c r="CL18" s="77">
        <f t="shared" si="1"/>
        <v>28.012</v>
      </c>
      <c r="CM18" s="77">
        <f t="shared" si="1"/>
        <v>28.216999999999999</v>
      </c>
      <c r="CN18" s="77">
        <f t="shared" si="1"/>
        <v>0.04</v>
      </c>
      <c r="CO18" s="77">
        <f t="shared" si="1"/>
        <v>40.625</v>
      </c>
      <c r="CP18" s="77">
        <f t="shared" si="1"/>
        <v>26.978000000000002</v>
      </c>
      <c r="CQ18" s="77">
        <f t="shared" si="1"/>
        <v>26.797000000000001</v>
      </c>
      <c r="CR18" s="77">
        <f t="shared" si="1"/>
        <v>22.707999999999998</v>
      </c>
      <c r="CS18" s="77">
        <f t="shared" si="1"/>
        <v>23.268000000000001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469.38149999999996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>
        <v>4.5</v>
      </c>
      <c r="AC21" s="88"/>
      <c r="AD21" s="88">
        <v>4.5</v>
      </c>
      <c r="AE21" s="88">
        <v>4.5</v>
      </c>
      <c r="AF21" s="88">
        <v>4.5999999999999996</v>
      </c>
      <c r="AG21" s="88">
        <v>4.5999999999999996</v>
      </c>
      <c r="AH21" s="88">
        <v>3</v>
      </c>
      <c r="AI21" s="88">
        <v>3</v>
      </c>
      <c r="AJ21" s="88">
        <v>3</v>
      </c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7.9250000000000007</v>
      </c>
    </row>
    <row r="22" spans="1:102" ht="24.95" customHeight="1" x14ac:dyDescent="0.2">
      <c r="A22" s="92" t="s">
        <v>18</v>
      </c>
      <c r="B22" s="93">
        <v>3.42</v>
      </c>
      <c r="C22" s="94">
        <v>3.42</v>
      </c>
      <c r="D22" s="94">
        <v>3.42</v>
      </c>
      <c r="E22" s="94">
        <v>3.38</v>
      </c>
      <c r="F22" s="94">
        <v>3.34</v>
      </c>
      <c r="G22" s="94">
        <v>3.34</v>
      </c>
      <c r="H22" s="94">
        <v>3.34</v>
      </c>
      <c r="I22" s="94">
        <v>3.3</v>
      </c>
      <c r="J22" s="94">
        <v>3.26</v>
      </c>
      <c r="K22" s="94">
        <v>3.3</v>
      </c>
      <c r="L22" s="94">
        <v>3.26</v>
      </c>
      <c r="M22" s="94">
        <v>3.22</v>
      </c>
      <c r="N22" s="94">
        <v>3.02</v>
      </c>
      <c r="O22" s="94">
        <v>3.02</v>
      </c>
      <c r="P22" s="94">
        <v>3.1</v>
      </c>
      <c r="Q22" s="94">
        <v>3.06</v>
      </c>
      <c r="R22" s="94">
        <v>2.68</v>
      </c>
      <c r="S22" s="94">
        <v>2.68</v>
      </c>
      <c r="T22" s="94">
        <v>2.68</v>
      </c>
      <c r="U22" s="94">
        <v>2.72</v>
      </c>
      <c r="V22" s="94">
        <v>2.58</v>
      </c>
      <c r="W22" s="94">
        <v>2.58</v>
      </c>
      <c r="X22" s="94">
        <v>2.66</v>
      </c>
      <c r="Y22" s="94">
        <v>2.66</v>
      </c>
      <c r="Z22" s="94">
        <v>1.6</v>
      </c>
      <c r="AA22" s="94">
        <v>1.68</v>
      </c>
      <c r="AB22" s="94">
        <v>1.68</v>
      </c>
      <c r="AC22" s="94">
        <v>1.72</v>
      </c>
      <c r="AD22" s="94">
        <v>4.8</v>
      </c>
      <c r="AE22" s="94">
        <v>4.76</v>
      </c>
      <c r="AF22" s="94">
        <v>4.76</v>
      </c>
      <c r="AG22" s="94">
        <v>4.72</v>
      </c>
      <c r="AH22" s="94">
        <v>1.52</v>
      </c>
      <c r="AI22" s="94">
        <v>1.52</v>
      </c>
      <c r="AJ22" s="94">
        <v>1.71</v>
      </c>
      <c r="AK22" s="94">
        <v>1.71</v>
      </c>
      <c r="AL22" s="94">
        <v>1.91</v>
      </c>
      <c r="AM22" s="94">
        <v>1.91</v>
      </c>
      <c r="AN22" s="94">
        <v>1.86</v>
      </c>
      <c r="AO22" s="94">
        <v>1.86</v>
      </c>
      <c r="AP22" s="94">
        <v>1.82</v>
      </c>
      <c r="AQ22" s="94">
        <v>1.78</v>
      </c>
      <c r="AR22" s="94">
        <v>1.77</v>
      </c>
      <c r="AS22" s="94">
        <v>1.73</v>
      </c>
      <c r="AT22" s="94">
        <v>1.69</v>
      </c>
      <c r="AU22" s="94">
        <v>1.65</v>
      </c>
      <c r="AV22" s="94">
        <v>1.7</v>
      </c>
      <c r="AW22" s="94">
        <v>1.7</v>
      </c>
      <c r="AX22" s="94">
        <v>1.66</v>
      </c>
      <c r="AY22" s="94">
        <v>1.66</v>
      </c>
      <c r="AZ22" s="94">
        <v>1.65</v>
      </c>
      <c r="BA22" s="94">
        <v>1.65</v>
      </c>
      <c r="BB22" s="94">
        <v>1.69</v>
      </c>
      <c r="BC22" s="94">
        <v>1.65</v>
      </c>
      <c r="BD22" s="94">
        <v>1.66</v>
      </c>
      <c r="BE22" s="94">
        <v>1.62</v>
      </c>
      <c r="BF22" s="94">
        <v>1.7</v>
      </c>
      <c r="BG22" s="94">
        <v>1.66</v>
      </c>
      <c r="BH22" s="94">
        <v>1.67</v>
      </c>
      <c r="BI22" s="94">
        <v>1.67</v>
      </c>
      <c r="BJ22" s="94">
        <v>3.35</v>
      </c>
      <c r="BK22" s="94">
        <v>3.39</v>
      </c>
      <c r="BL22" s="94">
        <v>3.49</v>
      </c>
      <c r="BM22" s="94">
        <v>3.45</v>
      </c>
      <c r="BN22" s="94">
        <v>1.67</v>
      </c>
      <c r="BO22" s="94">
        <v>1.67</v>
      </c>
      <c r="BP22" s="94">
        <v>1.63</v>
      </c>
      <c r="BQ22" s="94">
        <v>1.71</v>
      </c>
      <c r="BR22" s="94">
        <v>4.6900000000000004</v>
      </c>
      <c r="BS22" s="94">
        <v>4.6900000000000004</v>
      </c>
      <c r="BT22" s="94">
        <v>4.84</v>
      </c>
      <c r="BU22" s="94">
        <v>4.88</v>
      </c>
      <c r="BV22" s="94">
        <v>3.9</v>
      </c>
      <c r="BW22" s="94">
        <v>3.94</v>
      </c>
      <c r="BX22" s="94">
        <v>3.98</v>
      </c>
      <c r="BY22" s="94">
        <v>3.98</v>
      </c>
      <c r="BZ22" s="94">
        <v>3.02</v>
      </c>
      <c r="CA22" s="94">
        <v>3.02</v>
      </c>
      <c r="CB22" s="94">
        <v>3.02</v>
      </c>
      <c r="CC22" s="94">
        <v>2.98</v>
      </c>
      <c r="CD22" s="94">
        <v>1.92</v>
      </c>
      <c r="CE22" s="94">
        <v>1.84</v>
      </c>
      <c r="CF22" s="94">
        <v>1.84</v>
      </c>
      <c r="CG22" s="94">
        <v>1.76</v>
      </c>
      <c r="CH22" s="94">
        <v>1.76</v>
      </c>
      <c r="CI22" s="94">
        <v>1.72</v>
      </c>
      <c r="CJ22" s="94">
        <v>1.72</v>
      </c>
      <c r="CK22" s="94">
        <v>1.68</v>
      </c>
      <c r="CL22" s="94">
        <v>1.68</v>
      </c>
      <c r="CM22" s="94">
        <v>1.68</v>
      </c>
      <c r="CN22" s="94">
        <v>1.64</v>
      </c>
      <c r="CO22" s="94">
        <v>1.64</v>
      </c>
      <c r="CP22" s="94">
        <v>1.64</v>
      </c>
      <c r="CQ22" s="94">
        <v>1.64</v>
      </c>
      <c r="CR22" s="94">
        <v>1.6</v>
      </c>
      <c r="CS22" s="94">
        <v>1.6</v>
      </c>
      <c r="CT22" s="95"/>
      <c r="CU22" s="95"/>
      <c r="CV22" s="95"/>
      <c r="CW22" s="96"/>
      <c r="CX22" s="97">
        <f t="array" ref="CX22">SUMPRODUCT(B22:CW22*0.25)</f>
        <v>60.399999999999963</v>
      </c>
    </row>
    <row r="23" spans="1:102" ht="24.95" customHeight="1" x14ac:dyDescent="0.2">
      <c r="A23" s="92" t="s">
        <v>19</v>
      </c>
      <c r="B23" s="98">
        <v>2.46</v>
      </c>
      <c r="C23" s="99">
        <v>2.76</v>
      </c>
      <c r="D23" s="99">
        <v>2.7</v>
      </c>
      <c r="E23" s="99">
        <v>1.9</v>
      </c>
      <c r="F23" s="99">
        <v>1.9</v>
      </c>
      <c r="G23" s="99">
        <v>1.8</v>
      </c>
      <c r="H23" s="99">
        <v>1.8</v>
      </c>
      <c r="I23" s="99">
        <v>1.7</v>
      </c>
      <c r="J23" s="99">
        <v>1.8</v>
      </c>
      <c r="K23" s="99">
        <v>1.8</v>
      </c>
      <c r="L23" s="99">
        <v>1.8</v>
      </c>
      <c r="M23" s="99">
        <v>1.8</v>
      </c>
      <c r="N23" s="99">
        <v>1.7</v>
      </c>
      <c r="O23" s="99">
        <v>1.7</v>
      </c>
      <c r="P23" s="99">
        <v>1.7</v>
      </c>
      <c r="Q23" s="99">
        <v>1.7</v>
      </c>
      <c r="R23" s="99">
        <v>1.6</v>
      </c>
      <c r="S23" s="99">
        <v>1.6</v>
      </c>
      <c r="T23" s="99">
        <v>1.6</v>
      </c>
      <c r="U23" s="99">
        <v>1.6</v>
      </c>
      <c r="V23" s="99">
        <v>1.5</v>
      </c>
      <c r="W23" s="99">
        <v>1.5</v>
      </c>
      <c r="X23" s="99">
        <v>2.218</v>
      </c>
      <c r="Y23" s="99">
        <v>4.1189999999999998</v>
      </c>
      <c r="Z23" s="99">
        <v>3.9689999999999999</v>
      </c>
      <c r="AA23" s="99">
        <v>4.9870000000000001</v>
      </c>
      <c r="AB23" s="99">
        <v>29.05</v>
      </c>
      <c r="AC23" s="99">
        <v>37.659999999999997</v>
      </c>
      <c r="AD23" s="99">
        <v>36.183999999999997</v>
      </c>
      <c r="AE23" s="99">
        <v>34.960999999999999</v>
      </c>
      <c r="AF23" s="99">
        <v>57.203000000000003</v>
      </c>
      <c r="AG23" s="99">
        <v>43.348999999999997</v>
      </c>
      <c r="AH23" s="99">
        <v>63.857999999999997</v>
      </c>
      <c r="AI23" s="99">
        <v>67.367000000000004</v>
      </c>
      <c r="AJ23" s="99">
        <v>40.569000000000003</v>
      </c>
      <c r="AK23" s="99">
        <v>0.27500000000000002</v>
      </c>
      <c r="AL23" s="99">
        <v>21.538</v>
      </c>
      <c r="AM23" s="99"/>
      <c r="AN23" s="99"/>
      <c r="AO23" s="99"/>
      <c r="AP23" s="99"/>
      <c r="AQ23" s="99"/>
      <c r="AR23" s="99"/>
      <c r="AS23" s="99"/>
      <c r="AT23" s="99">
        <v>0.56000000000000005</v>
      </c>
      <c r="AU23" s="99"/>
      <c r="AV23" s="99"/>
      <c r="AW23" s="99"/>
      <c r="AX23" s="99">
        <v>0.5</v>
      </c>
      <c r="AY23" s="99">
        <v>0.4</v>
      </c>
      <c r="AZ23" s="99">
        <v>0.76</v>
      </c>
      <c r="BA23" s="99"/>
      <c r="BB23" s="99">
        <v>0.52</v>
      </c>
      <c r="BC23" s="99">
        <v>0.56000000000000005</v>
      </c>
      <c r="BD23" s="99">
        <v>0.56000000000000005</v>
      </c>
      <c r="BE23" s="99">
        <v>0.56000000000000005</v>
      </c>
      <c r="BF23" s="99">
        <v>0.56000000000000005</v>
      </c>
      <c r="BG23" s="99"/>
      <c r="BH23" s="99"/>
      <c r="BI23" s="99"/>
      <c r="BJ23" s="99">
        <v>3.5</v>
      </c>
      <c r="BK23" s="99">
        <v>3.4</v>
      </c>
      <c r="BL23" s="99">
        <v>3.4</v>
      </c>
      <c r="BM23" s="99">
        <v>3.4</v>
      </c>
      <c r="BN23" s="99">
        <v>0.56000000000000005</v>
      </c>
      <c r="BO23" s="99">
        <v>0.56000000000000005</v>
      </c>
      <c r="BP23" s="99">
        <v>0.56000000000000005</v>
      </c>
      <c r="BQ23" s="99">
        <v>0.56000000000000005</v>
      </c>
      <c r="BR23" s="99">
        <v>6.26</v>
      </c>
      <c r="BS23" s="99">
        <v>25.99</v>
      </c>
      <c r="BT23" s="99">
        <v>6.62</v>
      </c>
      <c r="BU23" s="99">
        <v>6.66</v>
      </c>
      <c r="BV23" s="99">
        <v>78.718000000000004</v>
      </c>
      <c r="BW23" s="99">
        <v>45.222999999999999</v>
      </c>
      <c r="BX23" s="99">
        <v>8.0109999999999992</v>
      </c>
      <c r="BY23" s="99">
        <v>4.4000000000000004</v>
      </c>
      <c r="BZ23" s="99">
        <v>1.8</v>
      </c>
      <c r="CA23" s="99">
        <v>2.6</v>
      </c>
      <c r="CB23" s="99">
        <v>33.381999999999998</v>
      </c>
      <c r="CC23" s="99">
        <v>33.356000000000002</v>
      </c>
      <c r="CD23" s="99">
        <v>37.654000000000003</v>
      </c>
      <c r="CE23" s="99">
        <v>37.527000000000001</v>
      </c>
      <c r="CF23" s="99">
        <v>37.499000000000002</v>
      </c>
      <c r="CG23" s="99">
        <v>31.863</v>
      </c>
      <c r="CH23" s="99">
        <v>27.888000000000002</v>
      </c>
      <c r="CI23" s="99">
        <v>23.396999999999998</v>
      </c>
      <c r="CJ23" s="99">
        <v>21.050999999999998</v>
      </c>
      <c r="CK23" s="99">
        <v>15.436</v>
      </c>
      <c r="CL23" s="99">
        <v>1.1100000000000001</v>
      </c>
      <c r="CM23" s="99">
        <v>0.56000000000000005</v>
      </c>
      <c r="CN23" s="99">
        <v>12.24</v>
      </c>
      <c r="CO23" s="99"/>
      <c r="CP23" s="99"/>
      <c r="CQ23" s="99"/>
      <c r="CR23" s="99"/>
      <c r="CS23" s="99">
        <v>0.56399999999999995</v>
      </c>
      <c r="CT23" s="100"/>
      <c r="CU23" s="100"/>
      <c r="CV23" s="100"/>
      <c r="CW23" s="96"/>
      <c r="CX23" s="97">
        <f t="array" ref="CX23">SUMPRODUCT(B23:CW23*0.25)</f>
        <v>252.11399999999998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5.88</v>
      </c>
      <c r="C28" s="107">
        <f t="shared" si="2"/>
        <v>6.18</v>
      </c>
      <c r="D28" s="107">
        <f t="shared" si="2"/>
        <v>6.12</v>
      </c>
      <c r="E28" s="107">
        <f t="shared" si="2"/>
        <v>5.2799999999999994</v>
      </c>
      <c r="F28" s="107">
        <f t="shared" si="2"/>
        <v>5.24</v>
      </c>
      <c r="G28" s="107">
        <f t="shared" si="2"/>
        <v>5.14</v>
      </c>
      <c r="H28" s="107">
        <f t="shared" si="2"/>
        <v>5.14</v>
      </c>
      <c r="I28" s="107">
        <f t="shared" si="2"/>
        <v>5</v>
      </c>
      <c r="J28" s="107">
        <f t="shared" si="2"/>
        <v>5.0599999999999996</v>
      </c>
      <c r="K28" s="107">
        <f t="shared" si="2"/>
        <v>5.0999999999999996</v>
      </c>
      <c r="L28" s="107">
        <f t="shared" si="2"/>
        <v>5.0599999999999996</v>
      </c>
      <c r="M28" s="107">
        <f t="shared" si="2"/>
        <v>5.0200000000000005</v>
      </c>
      <c r="N28" s="107">
        <f t="shared" si="2"/>
        <v>4.72</v>
      </c>
      <c r="O28" s="107">
        <f t="shared" si="2"/>
        <v>4.72</v>
      </c>
      <c r="P28" s="107">
        <f t="shared" si="2"/>
        <v>4.8</v>
      </c>
      <c r="Q28" s="107">
        <f>SUM(Q21:Q27)</f>
        <v>4.76</v>
      </c>
      <c r="R28" s="107">
        <f t="shared" ref="R28:CC28" si="3">SUM(R21:R27)</f>
        <v>4.28</v>
      </c>
      <c r="S28" s="107">
        <f t="shared" si="3"/>
        <v>4.28</v>
      </c>
      <c r="T28" s="107">
        <f t="shared" si="3"/>
        <v>4.28</v>
      </c>
      <c r="U28" s="107">
        <f t="shared" si="3"/>
        <v>4.32</v>
      </c>
      <c r="V28" s="107">
        <f t="shared" si="3"/>
        <v>4.08</v>
      </c>
      <c r="W28" s="107">
        <f t="shared" si="3"/>
        <v>4.08</v>
      </c>
      <c r="X28" s="107">
        <f t="shared" si="3"/>
        <v>4.8780000000000001</v>
      </c>
      <c r="Y28" s="107">
        <f t="shared" si="3"/>
        <v>6.7789999999999999</v>
      </c>
      <c r="Z28" s="107">
        <f t="shared" si="3"/>
        <v>5.569</v>
      </c>
      <c r="AA28" s="107">
        <f t="shared" si="3"/>
        <v>6.6669999999999998</v>
      </c>
      <c r="AB28" s="107">
        <f t="shared" si="3"/>
        <v>35.230000000000004</v>
      </c>
      <c r="AC28" s="107">
        <f t="shared" si="3"/>
        <v>39.379999999999995</v>
      </c>
      <c r="AD28" s="107">
        <f t="shared" si="3"/>
        <v>45.483999999999995</v>
      </c>
      <c r="AE28" s="107">
        <f t="shared" si="3"/>
        <v>44.220999999999997</v>
      </c>
      <c r="AF28" s="107">
        <f t="shared" si="3"/>
        <v>66.563000000000002</v>
      </c>
      <c r="AG28" s="107">
        <f t="shared" si="3"/>
        <v>52.668999999999997</v>
      </c>
      <c r="AH28" s="107">
        <f t="shared" si="3"/>
        <v>68.378</v>
      </c>
      <c r="AI28" s="107">
        <f t="shared" si="3"/>
        <v>71.887</v>
      </c>
      <c r="AJ28" s="107">
        <f t="shared" si="3"/>
        <v>45.279000000000003</v>
      </c>
      <c r="AK28" s="107">
        <f t="shared" si="3"/>
        <v>1.9849999999999999</v>
      </c>
      <c r="AL28" s="107">
        <f t="shared" si="3"/>
        <v>23.448</v>
      </c>
      <c r="AM28" s="107">
        <f t="shared" si="3"/>
        <v>1.91</v>
      </c>
      <c r="AN28" s="107">
        <f t="shared" si="3"/>
        <v>1.86</v>
      </c>
      <c r="AO28" s="107">
        <f t="shared" si="3"/>
        <v>1.86</v>
      </c>
      <c r="AP28" s="107">
        <f t="shared" si="3"/>
        <v>1.82</v>
      </c>
      <c r="AQ28" s="107">
        <f t="shared" si="3"/>
        <v>1.78</v>
      </c>
      <c r="AR28" s="107">
        <f t="shared" si="3"/>
        <v>1.77</v>
      </c>
      <c r="AS28" s="107">
        <f t="shared" si="3"/>
        <v>1.73</v>
      </c>
      <c r="AT28" s="107">
        <f t="shared" si="3"/>
        <v>2.25</v>
      </c>
      <c r="AU28" s="107">
        <f t="shared" si="3"/>
        <v>1.65</v>
      </c>
      <c r="AV28" s="107">
        <f t="shared" si="3"/>
        <v>1.7</v>
      </c>
      <c r="AW28" s="107">
        <f t="shared" si="3"/>
        <v>1.7</v>
      </c>
      <c r="AX28" s="107">
        <f t="shared" si="3"/>
        <v>2.16</v>
      </c>
      <c r="AY28" s="107">
        <f t="shared" si="3"/>
        <v>2.06</v>
      </c>
      <c r="AZ28" s="107">
        <f t="shared" si="3"/>
        <v>2.41</v>
      </c>
      <c r="BA28" s="107">
        <f t="shared" si="3"/>
        <v>1.65</v>
      </c>
      <c r="BB28" s="107">
        <f t="shared" si="3"/>
        <v>2.21</v>
      </c>
      <c r="BC28" s="107">
        <f t="shared" si="3"/>
        <v>2.21</v>
      </c>
      <c r="BD28" s="107">
        <f t="shared" si="3"/>
        <v>2.2199999999999998</v>
      </c>
      <c r="BE28" s="107">
        <f t="shared" si="3"/>
        <v>2.1800000000000002</v>
      </c>
      <c r="BF28" s="107">
        <f t="shared" si="3"/>
        <v>2.2599999999999998</v>
      </c>
      <c r="BG28" s="107">
        <f t="shared" si="3"/>
        <v>1.66</v>
      </c>
      <c r="BH28" s="107">
        <f t="shared" si="3"/>
        <v>1.67</v>
      </c>
      <c r="BI28" s="107">
        <f t="shared" si="3"/>
        <v>1.67</v>
      </c>
      <c r="BJ28" s="107">
        <f t="shared" si="3"/>
        <v>6.85</v>
      </c>
      <c r="BK28" s="107">
        <f t="shared" si="3"/>
        <v>6.79</v>
      </c>
      <c r="BL28" s="107">
        <f t="shared" si="3"/>
        <v>6.8900000000000006</v>
      </c>
      <c r="BM28" s="107">
        <f t="shared" si="3"/>
        <v>6.85</v>
      </c>
      <c r="BN28" s="107">
        <f t="shared" si="3"/>
        <v>2.23</v>
      </c>
      <c r="BO28" s="107">
        <f t="shared" si="3"/>
        <v>2.23</v>
      </c>
      <c r="BP28" s="107">
        <f t="shared" si="3"/>
        <v>2.19</v>
      </c>
      <c r="BQ28" s="107">
        <f t="shared" si="3"/>
        <v>2.27</v>
      </c>
      <c r="BR28" s="107">
        <f t="shared" si="3"/>
        <v>10.95</v>
      </c>
      <c r="BS28" s="107">
        <f t="shared" si="3"/>
        <v>30.68</v>
      </c>
      <c r="BT28" s="107">
        <f t="shared" si="3"/>
        <v>11.46</v>
      </c>
      <c r="BU28" s="107">
        <f t="shared" si="3"/>
        <v>11.54</v>
      </c>
      <c r="BV28" s="107">
        <f t="shared" si="3"/>
        <v>82.618000000000009</v>
      </c>
      <c r="BW28" s="107">
        <f t="shared" si="3"/>
        <v>49.162999999999997</v>
      </c>
      <c r="BX28" s="107">
        <f t="shared" si="3"/>
        <v>11.991</v>
      </c>
      <c r="BY28" s="107">
        <f t="shared" si="3"/>
        <v>8.3800000000000008</v>
      </c>
      <c r="BZ28" s="107">
        <f t="shared" si="3"/>
        <v>4.82</v>
      </c>
      <c r="CA28" s="107">
        <f t="shared" si="3"/>
        <v>5.62</v>
      </c>
      <c r="CB28" s="107">
        <f t="shared" si="3"/>
        <v>36.402000000000001</v>
      </c>
      <c r="CC28" s="107">
        <f t="shared" si="3"/>
        <v>36.335999999999999</v>
      </c>
      <c r="CD28" s="107">
        <f t="shared" ref="CD28:CW28" si="4">SUM(CD21:CD27)</f>
        <v>39.574000000000005</v>
      </c>
      <c r="CE28" s="107">
        <f t="shared" si="4"/>
        <v>39.367000000000004</v>
      </c>
      <c r="CF28" s="107">
        <f t="shared" si="4"/>
        <v>39.339000000000006</v>
      </c>
      <c r="CG28" s="107">
        <f t="shared" si="4"/>
        <v>33.622999999999998</v>
      </c>
      <c r="CH28" s="107">
        <f t="shared" si="4"/>
        <v>29.648000000000003</v>
      </c>
      <c r="CI28" s="107">
        <f t="shared" si="4"/>
        <v>25.116999999999997</v>
      </c>
      <c r="CJ28" s="107">
        <f t="shared" si="4"/>
        <v>22.770999999999997</v>
      </c>
      <c r="CK28" s="107">
        <f t="shared" si="4"/>
        <v>17.116</v>
      </c>
      <c r="CL28" s="107">
        <f t="shared" si="4"/>
        <v>2.79</v>
      </c>
      <c r="CM28" s="107">
        <f t="shared" si="4"/>
        <v>2.2400000000000002</v>
      </c>
      <c r="CN28" s="107">
        <f t="shared" si="4"/>
        <v>13.88</v>
      </c>
      <c r="CO28" s="107">
        <f t="shared" si="4"/>
        <v>1.64</v>
      </c>
      <c r="CP28" s="107">
        <f t="shared" si="4"/>
        <v>1.64</v>
      </c>
      <c r="CQ28" s="107">
        <f t="shared" si="4"/>
        <v>1.64</v>
      </c>
      <c r="CR28" s="107">
        <f t="shared" si="4"/>
        <v>1.6</v>
      </c>
      <c r="CS28" s="107">
        <f t="shared" si="4"/>
        <v>2.1640000000000001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320.43899999999996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6.1210000000000004</v>
      </c>
      <c r="C32" s="94">
        <v>6.484</v>
      </c>
      <c r="D32" s="94">
        <v>6.4859999999999998</v>
      </c>
      <c r="E32" s="94">
        <v>5.71</v>
      </c>
      <c r="F32" s="94">
        <v>5.6589999999999998</v>
      </c>
      <c r="G32" s="94">
        <v>5.4740000000000002</v>
      </c>
      <c r="H32" s="94">
        <v>5.3920000000000003</v>
      </c>
      <c r="I32" s="94">
        <v>5.1689999999999996</v>
      </c>
      <c r="J32" s="94">
        <v>5.1849999999999996</v>
      </c>
      <c r="K32" s="94">
        <v>5.2229999999999999</v>
      </c>
      <c r="L32" s="94">
        <v>5.1829999999999998</v>
      </c>
      <c r="M32" s="94">
        <v>5.141</v>
      </c>
      <c r="N32" s="94">
        <v>4.8209999999999997</v>
      </c>
      <c r="O32" s="94">
        <v>4.782</v>
      </c>
      <c r="P32" s="94">
        <v>4.8250000000000002</v>
      </c>
      <c r="Q32" s="94">
        <v>4.76</v>
      </c>
      <c r="R32" s="94">
        <v>4.28</v>
      </c>
      <c r="S32" s="94">
        <v>39.28</v>
      </c>
      <c r="T32" s="94">
        <v>39.28</v>
      </c>
      <c r="U32" s="94">
        <v>49.859000000000002</v>
      </c>
      <c r="V32" s="94">
        <v>39.08</v>
      </c>
      <c r="W32" s="94">
        <v>39.08</v>
      </c>
      <c r="X32" s="94">
        <v>39.889000000000003</v>
      </c>
      <c r="Y32" s="94">
        <v>41.819000000000003</v>
      </c>
      <c r="Z32" s="94">
        <v>40.691000000000003</v>
      </c>
      <c r="AA32" s="94">
        <v>41.951999999999998</v>
      </c>
      <c r="AB32" s="94">
        <v>41.3</v>
      </c>
      <c r="AC32" s="94">
        <v>41.204999999999998</v>
      </c>
      <c r="AD32" s="94">
        <v>88.944999999999993</v>
      </c>
      <c r="AE32" s="94">
        <v>87.088999999999999</v>
      </c>
      <c r="AF32" s="94">
        <v>108.65900000000001</v>
      </c>
      <c r="AG32" s="94">
        <v>119.203</v>
      </c>
      <c r="AH32" s="94">
        <v>73.686000000000007</v>
      </c>
      <c r="AI32" s="94">
        <v>154.94</v>
      </c>
      <c r="AJ32" s="94">
        <v>103.095</v>
      </c>
      <c r="AK32" s="94">
        <v>81.361999999999995</v>
      </c>
      <c r="AL32" s="94">
        <v>78.585999999999999</v>
      </c>
      <c r="AM32" s="94">
        <v>152.27699999999999</v>
      </c>
      <c r="AN32" s="94">
        <v>196.33699999999999</v>
      </c>
      <c r="AO32" s="94">
        <v>195.471</v>
      </c>
      <c r="AP32" s="94">
        <v>8.6229999999999993</v>
      </c>
      <c r="AQ32" s="94">
        <v>10.507</v>
      </c>
      <c r="AR32" s="94">
        <v>12.494</v>
      </c>
      <c r="AS32" s="94">
        <v>14.625999999999999</v>
      </c>
      <c r="AT32" s="94">
        <v>28.989000000000001</v>
      </c>
      <c r="AU32" s="94">
        <v>30.312000000000001</v>
      </c>
      <c r="AV32" s="94">
        <v>30.927</v>
      </c>
      <c r="AW32" s="94">
        <v>31.535</v>
      </c>
      <c r="AX32" s="94">
        <v>28.663</v>
      </c>
      <c r="AY32" s="94">
        <v>28.007999999999999</v>
      </c>
      <c r="AZ32" s="94">
        <v>18.611000000000001</v>
      </c>
      <c r="BA32" s="94">
        <v>1.65</v>
      </c>
      <c r="BB32" s="94">
        <v>2.21</v>
      </c>
      <c r="BC32" s="94">
        <v>2.21</v>
      </c>
      <c r="BD32" s="94">
        <v>2.2200000000000002</v>
      </c>
      <c r="BE32" s="94">
        <v>2.1800000000000002</v>
      </c>
      <c r="BF32" s="94">
        <v>2.2599999999999998</v>
      </c>
      <c r="BG32" s="94">
        <v>1.66</v>
      </c>
      <c r="BH32" s="94">
        <v>1.67</v>
      </c>
      <c r="BI32" s="94">
        <v>1.67</v>
      </c>
      <c r="BJ32" s="94">
        <v>6.85</v>
      </c>
      <c r="BK32" s="94">
        <v>6.79</v>
      </c>
      <c r="BL32" s="94">
        <v>18.231000000000002</v>
      </c>
      <c r="BM32" s="94">
        <v>26.698</v>
      </c>
      <c r="BN32" s="94">
        <v>2.23</v>
      </c>
      <c r="BO32" s="94">
        <v>2.23</v>
      </c>
      <c r="BP32" s="94">
        <v>2.19</v>
      </c>
      <c r="BQ32" s="94">
        <v>2.27</v>
      </c>
      <c r="BR32" s="94">
        <v>10.95</v>
      </c>
      <c r="BS32" s="94">
        <v>30.695</v>
      </c>
      <c r="BT32" s="94">
        <v>11.46</v>
      </c>
      <c r="BU32" s="94">
        <v>11.54</v>
      </c>
      <c r="BV32" s="94">
        <v>85.018000000000001</v>
      </c>
      <c r="BW32" s="94">
        <v>50.173000000000002</v>
      </c>
      <c r="BX32" s="94">
        <v>11.991</v>
      </c>
      <c r="BY32" s="94">
        <v>28.82</v>
      </c>
      <c r="BZ32" s="94">
        <v>39.567999999999998</v>
      </c>
      <c r="CA32" s="94">
        <v>23.114000000000001</v>
      </c>
      <c r="CB32" s="94">
        <v>36.402000000000001</v>
      </c>
      <c r="CC32" s="94">
        <v>36.335999999999999</v>
      </c>
      <c r="CD32" s="94">
        <v>39.578000000000003</v>
      </c>
      <c r="CE32" s="94">
        <v>39.366999999999997</v>
      </c>
      <c r="CF32" s="94">
        <v>39.353999999999999</v>
      </c>
      <c r="CG32" s="94">
        <v>33.651000000000003</v>
      </c>
      <c r="CH32" s="94">
        <v>29.683</v>
      </c>
      <c r="CI32" s="94">
        <v>25.135000000000002</v>
      </c>
      <c r="CJ32" s="94">
        <v>22.786999999999999</v>
      </c>
      <c r="CK32" s="94">
        <v>17.126999999999999</v>
      </c>
      <c r="CL32" s="94">
        <v>30.802</v>
      </c>
      <c r="CM32" s="94">
        <v>30.457000000000001</v>
      </c>
      <c r="CN32" s="94">
        <v>13.92</v>
      </c>
      <c r="CO32" s="94">
        <v>42.265000000000001</v>
      </c>
      <c r="CP32" s="94">
        <v>28.617999999999999</v>
      </c>
      <c r="CQ32" s="94">
        <v>28.437000000000001</v>
      </c>
      <c r="CR32" s="94">
        <v>24.308</v>
      </c>
      <c r="CS32" s="94">
        <v>25.431999999999999</v>
      </c>
      <c r="CT32" s="95"/>
      <c r="CU32" s="95"/>
      <c r="CV32" s="95"/>
      <c r="CW32" s="96"/>
      <c r="CX32" s="97">
        <f t="array" ref="CX32">SUMPRODUCT(B32:CW32*0.25)</f>
        <v>789.82049999999992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6.1210000000000004</v>
      </c>
      <c r="C34" s="77">
        <f t="shared" ref="C34:BN34" si="5">SUM(C31:C33)</f>
        <v>6.484</v>
      </c>
      <c r="D34" s="77">
        <f t="shared" si="5"/>
        <v>6.4859999999999998</v>
      </c>
      <c r="E34" s="77">
        <f t="shared" si="5"/>
        <v>5.71</v>
      </c>
      <c r="F34" s="77">
        <f t="shared" si="5"/>
        <v>5.6589999999999998</v>
      </c>
      <c r="G34" s="77">
        <f t="shared" si="5"/>
        <v>5.4740000000000002</v>
      </c>
      <c r="H34" s="77">
        <f t="shared" si="5"/>
        <v>5.3920000000000003</v>
      </c>
      <c r="I34" s="77">
        <f t="shared" si="5"/>
        <v>5.1689999999999996</v>
      </c>
      <c r="J34" s="77">
        <f t="shared" si="5"/>
        <v>5.1849999999999996</v>
      </c>
      <c r="K34" s="77">
        <f t="shared" si="5"/>
        <v>5.2229999999999999</v>
      </c>
      <c r="L34" s="77">
        <f t="shared" si="5"/>
        <v>5.1829999999999998</v>
      </c>
      <c r="M34" s="77">
        <f t="shared" si="5"/>
        <v>5.141</v>
      </c>
      <c r="N34" s="77">
        <f t="shared" si="5"/>
        <v>4.8209999999999997</v>
      </c>
      <c r="O34" s="77">
        <f t="shared" si="5"/>
        <v>4.782</v>
      </c>
      <c r="P34" s="77">
        <f t="shared" si="5"/>
        <v>4.8250000000000002</v>
      </c>
      <c r="Q34" s="77">
        <f t="shared" si="5"/>
        <v>4.76</v>
      </c>
      <c r="R34" s="77">
        <f t="shared" si="5"/>
        <v>4.28</v>
      </c>
      <c r="S34" s="77">
        <f t="shared" si="5"/>
        <v>39.28</v>
      </c>
      <c r="T34" s="77">
        <f t="shared" si="5"/>
        <v>39.28</v>
      </c>
      <c r="U34" s="77">
        <f t="shared" si="5"/>
        <v>49.859000000000002</v>
      </c>
      <c r="V34" s="77">
        <f t="shared" si="5"/>
        <v>39.08</v>
      </c>
      <c r="W34" s="77">
        <f t="shared" si="5"/>
        <v>39.08</v>
      </c>
      <c r="X34" s="77">
        <f t="shared" si="5"/>
        <v>39.889000000000003</v>
      </c>
      <c r="Y34" s="77">
        <f t="shared" si="5"/>
        <v>41.819000000000003</v>
      </c>
      <c r="Z34" s="77">
        <f t="shared" si="5"/>
        <v>40.691000000000003</v>
      </c>
      <c r="AA34" s="77">
        <f t="shared" si="5"/>
        <v>41.951999999999998</v>
      </c>
      <c r="AB34" s="77">
        <f t="shared" si="5"/>
        <v>41.3</v>
      </c>
      <c r="AC34" s="77">
        <f t="shared" si="5"/>
        <v>41.204999999999998</v>
      </c>
      <c r="AD34" s="77">
        <f t="shared" si="5"/>
        <v>88.944999999999993</v>
      </c>
      <c r="AE34" s="77">
        <f t="shared" si="5"/>
        <v>87.088999999999999</v>
      </c>
      <c r="AF34" s="77">
        <f t="shared" si="5"/>
        <v>108.65900000000001</v>
      </c>
      <c r="AG34" s="77">
        <f t="shared" si="5"/>
        <v>119.203</v>
      </c>
      <c r="AH34" s="77">
        <f t="shared" si="5"/>
        <v>73.686000000000007</v>
      </c>
      <c r="AI34" s="77">
        <f t="shared" si="5"/>
        <v>154.94</v>
      </c>
      <c r="AJ34" s="77">
        <f t="shared" si="5"/>
        <v>103.095</v>
      </c>
      <c r="AK34" s="77">
        <f t="shared" si="5"/>
        <v>81.361999999999995</v>
      </c>
      <c r="AL34" s="77">
        <f t="shared" si="5"/>
        <v>78.585999999999999</v>
      </c>
      <c r="AM34" s="77">
        <f t="shared" si="5"/>
        <v>152.27699999999999</v>
      </c>
      <c r="AN34" s="77">
        <f t="shared" si="5"/>
        <v>196.33699999999999</v>
      </c>
      <c r="AO34" s="77">
        <f t="shared" si="5"/>
        <v>195.471</v>
      </c>
      <c r="AP34" s="77">
        <f t="shared" si="5"/>
        <v>8.6229999999999993</v>
      </c>
      <c r="AQ34" s="77">
        <f t="shared" si="5"/>
        <v>10.507</v>
      </c>
      <c r="AR34" s="77">
        <f t="shared" si="5"/>
        <v>12.494</v>
      </c>
      <c r="AS34" s="77">
        <f t="shared" si="5"/>
        <v>14.625999999999999</v>
      </c>
      <c r="AT34" s="77">
        <f t="shared" si="5"/>
        <v>28.989000000000001</v>
      </c>
      <c r="AU34" s="77">
        <f t="shared" si="5"/>
        <v>30.312000000000001</v>
      </c>
      <c r="AV34" s="77">
        <f t="shared" si="5"/>
        <v>30.927</v>
      </c>
      <c r="AW34" s="77">
        <f t="shared" si="5"/>
        <v>31.535</v>
      </c>
      <c r="AX34" s="77">
        <f t="shared" si="5"/>
        <v>28.663</v>
      </c>
      <c r="AY34" s="77">
        <f t="shared" si="5"/>
        <v>28.007999999999999</v>
      </c>
      <c r="AZ34" s="77">
        <f t="shared" si="5"/>
        <v>18.611000000000001</v>
      </c>
      <c r="BA34" s="77">
        <f t="shared" si="5"/>
        <v>1.65</v>
      </c>
      <c r="BB34" s="77">
        <f t="shared" si="5"/>
        <v>2.21</v>
      </c>
      <c r="BC34" s="77">
        <f t="shared" si="5"/>
        <v>2.21</v>
      </c>
      <c r="BD34" s="77">
        <f t="shared" si="5"/>
        <v>2.2200000000000002</v>
      </c>
      <c r="BE34" s="77">
        <f t="shared" si="5"/>
        <v>2.1800000000000002</v>
      </c>
      <c r="BF34" s="77">
        <f t="shared" si="5"/>
        <v>2.2599999999999998</v>
      </c>
      <c r="BG34" s="77">
        <f t="shared" si="5"/>
        <v>1.66</v>
      </c>
      <c r="BH34" s="77">
        <f t="shared" si="5"/>
        <v>1.67</v>
      </c>
      <c r="BI34" s="77">
        <f t="shared" si="5"/>
        <v>1.67</v>
      </c>
      <c r="BJ34" s="77">
        <f t="shared" si="5"/>
        <v>6.85</v>
      </c>
      <c r="BK34" s="77">
        <f t="shared" si="5"/>
        <v>6.79</v>
      </c>
      <c r="BL34" s="77">
        <f t="shared" si="5"/>
        <v>18.231000000000002</v>
      </c>
      <c r="BM34" s="77">
        <f t="shared" si="5"/>
        <v>26.698</v>
      </c>
      <c r="BN34" s="77">
        <f t="shared" si="5"/>
        <v>2.23</v>
      </c>
      <c r="BO34" s="77">
        <f t="shared" ref="BO34:CW34" si="6">SUM(BO31:BO33)</f>
        <v>2.23</v>
      </c>
      <c r="BP34" s="77">
        <f t="shared" si="6"/>
        <v>2.19</v>
      </c>
      <c r="BQ34" s="77">
        <f t="shared" si="6"/>
        <v>2.27</v>
      </c>
      <c r="BR34" s="77">
        <f t="shared" si="6"/>
        <v>10.95</v>
      </c>
      <c r="BS34" s="77">
        <f t="shared" si="6"/>
        <v>30.695</v>
      </c>
      <c r="BT34" s="77">
        <f t="shared" si="6"/>
        <v>11.46</v>
      </c>
      <c r="BU34" s="77">
        <f t="shared" si="6"/>
        <v>11.54</v>
      </c>
      <c r="BV34" s="77">
        <f t="shared" si="6"/>
        <v>85.018000000000001</v>
      </c>
      <c r="BW34" s="77">
        <f t="shared" si="6"/>
        <v>50.173000000000002</v>
      </c>
      <c r="BX34" s="77">
        <f t="shared" si="6"/>
        <v>11.991</v>
      </c>
      <c r="BY34" s="77">
        <f t="shared" si="6"/>
        <v>28.82</v>
      </c>
      <c r="BZ34" s="77">
        <f t="shared" si="6"/>
        <v>39.567999999999998</v>
      </c>
      <c r="CA34" s="77">
        <f t="shared" si="6"/>
        <v>23.114000000000001</v>
      </c>
      <c r="CB34" s="77">
        <f t="shared" si="6"/>
        <v>36.402000000000001</v>
      </c>
      <c r="CC34" s="77">
        <f t="shared" si="6"/>
        <v>36.335999999999999</v>
      </c>
      <c r="CD34" s="77">
        <f t="shared" si="6"/>
        <v>39.578000000000003</v>
      </c>
      <c r="CE34" s="77">
        <f t="shared" si="6"/>
        <v>39.366999999999997</v>
      </c>
      <c r="CF34" s="77">
        <f t="shared" si="6"/>
        <v>39.353999999999999</v>
      </c>
      <c r="CG34" s="77">
        <f t="shared" si="6"/>
        <v>33.651000000000003</v>
      </c>
      <c r="CH34" s="77">
        <f t="shared" si="6"/>
        <v>29.683</v>
      </c>
      <c r="CI34" s="77">
        <f t="shared" si="6"/>
        <v>25.135000000000002</v>
      </c>
      <c r="CJ34" s="77">
        <f t="shared" si="6"/>
        <v>22.786999999999999</v>
      </c>
      <c r="CK34" s="77">
        <f t="shared" si="6"/>
        <v>17.126999999999999</v>
      </c>
      <c r="CL34" s="77">
        <f t="shared" si="6"/>
        <v>30.802</v>
      </c>
      <c r="CM34" s="77">
        <f t="shared" si="6"/>
        <v>30.457000000000001</v>
      </c>
      <c r="CN34" s="77">
        <f t="shared" si="6"/>
        <v>13.92</v>
      </c>
      <c r="CO34" s="77">
        <f t="shared" si="6"/>
        <v>42.265000000000001</v>
      </c>
      <c r="CP34" s="77">
        <f t="shared" si="6"/>
        <v>28.617999999999999</v>
      </c>
      <c r="CQ34" s="77">
        <f t="shared" si="6"/>
        <v>28.437000000000001</v>
      </c>
      <c r="CR34" s="77">
        <f t="shared" si="6"/>
        <v>24.308</v>
      </c>
      <c r="CS34" s="77">
        <f t="shared" si="6"/>
        <v>25.431999999999999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789.82049999999992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29.7</v>
      </c>
      <c r="C39" s="120">
        <v>19.8</v>
      </c>
      <c r="D39" s="120">
        <v>18.3</v>
      </c>
      <c r="E39" s="120">
        <v>16</v>
      </c>
      <c r="F39" s="120">
        <v>19.100000000000001</v>
      </c>
      <c r="G39" s="120">
        <v>97.2</v>
      </c>
      <c r="H39" s="120">
        <v>61.9</v>
      </c>
      <c r="I39" s="120">
        <v>90.5</v>
      </c>
      <c r="J39" s="120">
        <v>61.7</v>
      </c>
      <c r="K39" s="120">
        <v>63.6</v>
      </c>
      <c r="L39" s="120">
        <v>100.8</v>
      </c>
      <c r="M39" s="120">
        <v>100</v>
      </c>
      <c r="N39" s="120">
        <v>68.7</v>
      </c>
      <c r="O39" s="120">
        <v>58.9</v>
      </c>
      <c r="P39" s="120">
        <v>58.9</v>
      </c>
      <c r="Q39" s="120">
        <v>58.8</v>
      </c>
      <c r="R39" s="120">
        <v>58.4</v>
      </c>
      <c r="S39" s="120">
        <v>17.100000000000001</v>
      </c>
      <c r="T39" s="120">
        <v>17.2</v>
      </c>
      <c r="U39" s="120"/>
      <c r="V39" s="120">
        <v>3.5</v>
      </c>
      <c r="W39" s="120">
        <v>3.5</v>
      </c>
      <c r="X39" s="120">
        <v>2</v>
      </c>
      <c r="Y39" s="120">
        <v>5.7</v>
      </c>
      <c r="Z39" s="120">
        <v>1.1000000000000001</v>
      </c>
      <c r="AA39" s="120"/>
      <c r="AB39" s="120"/>
      <c r="AC39" s="120">
        <v>0.4</v>
      </c>
      <c r="AD39" s="120"/>
      <c r="AE39" s="120"/>
      <c r="AF39" s="120"/>
      <c r="AG39" s="120"/>
      <c r="AH39" s="120"/>
      <c r="AI39" s="120"/>
      <c r="AJ39" s="120">
        <v>56.9</v>
      </c>
      <c r="AK39" s="120">
        <v>110.2</v>
      </c>
      <c r="AL39" s="120">
        <v>103.1</v>
      </c>
      <c r="AM39" s="120">
        <v>60</v>
      </c>
      <c r="AN39" s="120">
        <v>27.3</v>
      </c>
      <c r="AO39" s="120">
        <v>27.5</v>
      </c>
      <c r="AP39" s="120">
        <v>96</v>
      </c>
      <c r="AQ39" s="120">
        <v>101.6</v>
      </c>
      <c r="AR39" s="120">
        <v>101.4</v>
      </c>
      <c r="AS39" s="120">
        <v>101.4</v>
      </c>
      <c r="AT39" s="120">
        <v>185.1</v>
      </c>
      <c r="AU39" s="120">
        <v>188.8</v>
      </c>
      <c r="AV39" s="120">
        <v>189.1</v>
      </c>
      <c r="AW39" s="120">
        <v>185.6</v>
      </c>
      <c r="AX39" s="120">
        <v>183</v>
      </c>
      <c r="AY39" s="120">
        <v>182.4</v>
      </c>
      <c r="AZ39" s="120">
        <v>179</v>
      </c>
      <c r="BA39" s="120">
        <v>177.4</v>
      </c>
      <c r="BB39" s="120">
        <v>126.8</v>
      </c>
      <c r="BC39" s="120">
        <v>127.7</v>
      </c>
      <c r="BD39" s="120">
        <v>127</v>
      </c>
      <c r="BE39" s="120">
        <v>127.2</v>
      </c>
      <c r="BF39" s="120">
        <v>127.6</v>
      </c>
      <c r="BG39" s="120">
        <v>127.8</v>
      </c>
      <c r="BH39" s="120">
        <v>134.80000000000001</v>
      </c>
      <c r="BI39" s="120">
        <v>135</v>
      </c>
      <c r="BJ39" s="120">
        <v>131.80000000000001</v>
      </c>
      <c r="BK39" s="120">
        <v>131.80000000000001</v>
      </c>
      <c r="BL39" s="120">
        <v>129.1</v>
      </c>
      <c r="BM39" s="120">
        <v>128.4</v>
      </c>
      <c r="BN39" s="120">
        <v>133</v>
      </c>
      <c r="BO39" s="120">
        <v>133.5</v>
      </c>
      <c r="BP39" s="120">
        <v>83.1</v>
      </c>
      <c r="BQ39" s="120">
        <v>117.8</v>
      </c>
      <c r="BR39" s="120"/>
      <c r="BS39" s="120">
        <v>3.8</v>
      </c>
      <c r="BT39" s="120">
        <v>32.200000000000003</v>
      </c>
      <c r="BU39" s="120">
        <v>55.7</v>
      </c>
      <c r="BV39" s="120"/>
      <c r="BW39" s="120"/>
      <c r="BX39" s="120">
        <v>0.2</v>
      </c>
      <c r="BY39" s="120">
        <v>0.1</v>
      </c>
      <c r="BZ39" s="120"/>
      <c r="CA39" s="120">
        <v>0.2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0.2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1350.8500000000001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29.7</v>
      </c>
      <c r="C42" s="107">
        <f t="shared" ref="C42:BN42" si="7">SUM(C37:C41)</f>
        <v>19.8</v>
      </c>
      <c r="D42" s="107">
        <f t="shared" si="7"/>
        <v>18.3</v>
      </c>
      <c r="E42" s="107">
        <f t="shared" si="7"/>
        <v>16</v>
      </c>
      <c r="F42" s="107">
        <f t="shared" si="7"/>
        <v>19.100000000000001</v>
      </c>
      <c r="G42" s="107">
        <f t="shared" si="7"/>
        <v>97.2</v>
      </c>
      <c r="H42" s="107">
        <f t="shared" si="7"/>
        <v>61.9</v>
      </c>
      <c r="I42" s="107">
        <f t="shared" si="7"/>
        <v>90.5</v>
      </c>
      <c r="J42" s="107">
        <f t="shared" si="7"/>
        <v>61.7</v>
      </c>
      <c r="K42" s="107">
        <f t="shared" si="7"/>
        <v>63.6</v>
      </c>
      <c r="L42" s="107">
        <f t="shared" si="7"/>
        <v>100.8</v>
      </c>
      <c r="M42" s="107">
        <f t="shared" si="7"/>
        <v>100</v>
      </c>
      <c r="N42" s="107">
        <f t="shared" si="7"/>
        <v>68.7</v>
      </c>
      <c r="O42" s="107">
        <f t="shared" si="7"/>
        <v>58.9</v>
      </c>
      <c r="P42" s="107">
        <f t="shared" si="7"/>
        <v>58.9</v>
      </c>
      <c r="Q42" s="107">
        <f t="shared" si="7"/>
        <v>58.8</v>
      </c>
      <c r="R42" s="107">
        <f t="shared" si="7"/>
        <v>58.4</v>
      </c>
      <c r="S42" s="107">
        <f t="shared" si="7"/>
        <v>17.100000000000001</v>
      </c>
      <c r="T42" s="107">
        <f t="shared" si="7"/>
        <v>17.2</v>
      </c>
      <c r="U42" s="107">
        <f t="shared" si="7"/>
        <v>0</v>
      </c>
      <c r="V42" s="107">
        <f t="shared" si="7"/>
        <v>3.5</v>
      </c>
      <c r="W42" s="107">
        <f t="shared" si="7"/>
        <v>3.5</v>
      </c>
      <c r="X42" s="107">
        <f t="shared" si="7"/>
        <v>2</v>
      </c>
      <c r="Y42" s="107">
        <f t="shared" si="7"/>
        <v>5.7</v>
      </c>
      <c r="Z42" s="107">
        <f t="shared" si="7"/>
        <v>1.1000000000000001</v>
      </c>
      <c r="AA42" s="107">
        <f t="shared" si="7"/>
        <v>0</v>
      </c>
      <c r="AB42" s="107">
        <f t="shared" si="7"/>
        <v>0</v>
      </c>
      <c r="AC42" s="107">
        <f t="shared" si="7"/>
        <v>0.4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56.9</v>
      </c>
      <c r="AK42" s="107">
        <f t="shared" si="7"/>
        <v>110.2</v>
      </c>
      <c r="AL42" s="107">
        <f t="shared" si="7"/>
        <v>103.1</v>
      </c>
      <c r="AM42" s="107">
        <f t="shared" si="7"/>
        <v>60</v>
      </c>
      <c r="AN42" s="107">
        <f t="shared" si="7"/>
        <v>27.3</v>
      </c>
      <c r="AO42" s="107">
        <f t="shared" si="7"/>
        <v>27.5</v>
      </c>
      <c r="AP42" s="107">
        <f t="shared" si="7"/>
        <v>96</v>
      </c>
      <c r="AQ42" s="107">
        <f t="shared" si="7"/>
        <v>101.6</v>
      </c>
      <c r="AR42" s="107">
        <f t="shared" si="7"/>
        <v>101.4</v>
      </c>
      <c r="AS42" s="107">
        <f t="shared" si="7"/>
        <v>101.4</v>
      </c>
      <c r="AT42" s="107">
        <f t="shared" si="7"/>
        <v>185.1</v>
      </c>
      <c r="AU42" s="107">
        <f t="shared" si="7"/>
        <v>188.8</v>
      </c>
      <c r="AV42" s="107">
        <f t="shared" si="7"/>
        <v>189.1</v>
      </c>
      <c r="AW42" s="107">
        <f t="shared" si="7"/>
        <v>185.6</v>
      </c>
      <c r="AX42" s="107">
        <f t="shared" si="7"/>
        <v>183</v>
      </c>
      <c r="AY42" s="107">
        <f t="shared" si="7"/>
        <v>182.4</v>
      </c>
      <c r="AZ42" s="107">
        <f t="shared" si="7"/>
        <v>179</v>
      </c>
      <c r="BA42" s="107">
        <f t="shared" si="7"/>
        <v>177.4</v>
      </c>
      <c r="BB42" s="107">
        <f t="shared" si="7"/>
        <v>126.8</v>
      </c>
      <c r="BC42" s="107">
        <f t="shared" si="7"/>
        <v>127.7</v>
      </c>
      <c r="BD42" s="107">
        <f t="shared" si="7"/>
        <v>127</v>
      </c>
      <c r="BE42" s="107">
        <f t="shared" si="7"/>
        <v>127.2</v>
      </c>
      <c r="BF42" s="107">
        <f t="shared" si="7"/>
        <v>127.6</v>
      </c>
      <c r="BG42" s="107">
        <f t="shared" si="7"/>
        <v>127.8</v>
      </c>
      <c r="BH42" s="107">
        <f t="shared" si="7"/>
        <v>134.80000000000001</v>
      </c>
      <c r="BI42" s="107">
        <f t="shared" si="7"/>
        <v>135</v>
      </c>
      <c r="BJ42" s="107">
        <f t="shared" si="7"/>
        <v>131.80000000000001</v>
      </c>
      <c r="BK42" s="107">
        <f t="shared" si="7"/>
        <v>131.80000000000001</v>
      </c>
      <c r="BL42" s="107">
        <f t="shared" si="7"/>
        <v>129.1</v>
      </c>
      <c r="BM42" s="107">
        <f t="shared" si="7"/>
        <v>128.4</v>
      </c>
      <c r="BN42" s="107">
        <f t="shared" si="7"/>
        <v>133</v>
      </c>
      <c r="BO42" s="107">
        <f t="shared" ref="BO42:CW42" si="8">SUM(BO37:BO41)</f>
        <v>133.5</v>
      </c>
      <c r="BP42" s="107">
        <f t="shared" si="8"/>
        <v>83.1</v>
      </c>
      <c r="BQ42" s="107">
        <f t="shared" si="8"/>
        <v>117.8</v>
      </c>
      <c r="BR42" s="107">
        <f t="shared" si="8"/>
        <v>0</v>
      </c>
      <c r="BS42" s="107">
        <f t="shared" si="8"/>
        <v>3.8</v>
      </c>
      <c r="BT42" s="107">
        <f t="shared" si="8"/>
        <v>32.200000000000003</v>
      </c>
      <c r="BU42" s="107">
        <f t="shared" si="8"/>
        <v>55.7</v>
      </c>
      <c r="BV42" s="107">
        <f t="shared" si="8"/>
        <v>0</v>
      </c>
      <c r="BW42" s="107">
        <f t="shared" si="8"/>
        <v>0</v>
      </c>
      <c r="BX42" s="107">
        <f t="shared" si="8"/>
        <v>0.2</v>
      </c>
      <c r="BY42" s="107">
        <f t="shared" si="8"/>
        <v>0.1</v>
      </c>
      <c r="BZ42" s="107">
        <f t="shared" si="8"/>
        <v>0</v>
      </c>
      <c r="CA42" s="107">
        <f t="shared" si="8"/>
        <v>0.2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0.2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1350.8500000000001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29.7</v>
      </c>
      <c r="C47" s="120">
        <v>19.8</v>
      </c>
      <c r="D47" s="120">
        <v>18.3</v>
      </c>
      <c r="E47" s="120">
        <v>16</v>
      </c>
      <c r="F47" s="120">
        <v>19.100000000000001</v>
      </c>
      <c r="G47" s="120">
        <v>97.2</v>
      </c>
      <c r="H47" s="120">
        <v>61.9</v>
      </c>
      <c r="I47" s="120">
        <v>90.5</v>
      </c>
      <c r="J47" s="120">
        <v>61.7</v>
      </c>
      <c r="K47" s="120">
        <v>63.6</v>
      </c>
      <c r="L47" s="120">
        <v>100.8</v>
      </c>
      <c r="M47" s="120">
        <v>100</v>
      </c>
      <c r="N47" s="120">
        <v>68.7</v>
      </c>
      <c r="O47" s="120">
        <v>58.9</v>
      </c>
      <c r="P47" s="120">
        <v>58.9</v>
      </c>
      <c r="Q47" s="120">
        <v>58.8</v>
      </c>
      <c r="R47" s="120">
        <v>58.4</v>
      </c>
      <c r="S47" s="120">
        <v>17.100000000000001</v>
      </c>
      <c r="T47" s="120">
        <v>17.2</v>
      </c>
      <c r="U47" s="120"/>
      <c r="V47" s="120">
        <v>3.5</v>
      </c>
      <c r="W47" s="120">
        <v>3.5</v>
      </c>
      <c r="X47" s="120">
        <v>2</v>
      </c>
      <c r="Y47" s="120">
        <v>5.7</v>
      </c>
      <c r="Z47" s="120">
        <v>1.1000000000000001</v>
      </c>
      <c r="AA47" s="120"/>
      <c r="AB47" s="120"/>
      <c r="AC47" s="120">
        <v>0.4</v>
      </c>
      <c r="AD47" s="120"/>
      <c r="AE47" s="120"/>
      <c r="AF47" s="120"/>
      <c r="AG47" s="120"/>
      <c r="AH47" s="120"/>
      <c r="AI47" s="120"/>
      <c r="AJ47" s="120">
        <v>56.9</v>
      </c>
      <c r="AK47" s="120">
        <v>110.2</v>
      </c>
      <c r="AL47" s="120">
        <v>103.1</v>
      </c>
      <c r="AM47" s="120">
        <v>60</v>
      </c>
      <c r="AN47" s="120">
        <v>27.3</v>
      </c>
      <c r="AO47" s="120">
        <v>27.5</v>
      </c>
      <c r="AP47" s="120">
        <v>96</v>
      </c>
      <c r="AQ47" s="120">
        <v>101.6</v>
      </c>
      <c r="AR47" s="120">
        <v>101.4</v>
      </c>
      <c r="AS47" s="120">
        <v>101.4</v>
      </c>
      <c r="AT47" s="120">
        <v>185.1</v>
      </c>
      <c r="AU47" s="120">
        <v>188.8</v>
      </c>
      <c r="AV47" s="120">
        <v>189.1</v>
      </c>
      <c r="AW47" s="120">
        <v>185.6</v>
      </c>
      <c r="AX47" s="120">
        <v>183</v>
      </c>
      <c r="AY47" s="120">
        <v>182.4</v>
      </c>
      <c r="AZ47" s="120">
        <v>179</v>
      </c>
      <c r="BA47" s="120">
        <v>177.4</v>
      </c>
      <c r="BB47" s="120">
        <v>126.8</v>
      </c>
      <c r="BC47" s="120">
        <v>127.7</v>
      </c>
      <c r="BD47" s="120">
        <v>127</v>
      </c>
      <c r="BE47" s="120">
        <v>127.2</v>
      </c>
      <c r="BF47" s="120">
        <v>127.6</v>
      </c>
      <c r="BG47" s="120">
        <v>127.8</v>
      </c>
      <c r="BH47" s="120">
        <v>134.80000000000001</v>
      </c>
      <c r="BI47" s="120">
        <v>135</v>
      </c>
      <c r="BJ47" s="120">
        <v>131.80000000000001</v>
      </c>
      <c r="BK47" s="120">
        <v>131.80000000000001</v>
      </c>
      <c r="BL47" s="120">
        <v>129.1</v>
      </c>
      <c r="BM47" s="120">
        <v>128.4</v>
      </c>
      <c r="BN47" s="120">
        <v>133</v>
      </c>
      <c r="BO47" s="120">
        <v>133.5</v>
      </c>
      <c r="BP47" s="120">
        <v>83.1</v>
      </c>
      <c r="BQ47" s="120">
        <v>117.8</v>
      </c>
      <c r="BR47" s="120"/>
      <c r="BS47" s="120">
        <v>3.8</v>
      </c>
      <c r="BT47" s="120">
        <v>32.200000000000003</v>
      </c>
      <c r="BU47" s="120">
        <v>55.7</v>
      </c>
      <c r="BV47" s="120"/>
      <c r="BW47" s="120"/>
      <c r="BX47" s="120">
        <v>0.2</v>
      </c>
      <c r="BY47" s="120">
        <v>0.1</v>
      </c>
      <c r="BZ47" s="120"/>
      <c r="CA47" s="120">
        <v>0.2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0.2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1350.8500000000001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29.7</v>
      </c>
      <c r="C51" s="107">
        <f t="shared" ref="C51:BN51" si="9">SUM(C45:C50)</f>
        <v>19.8</v>
      </c>
      <c r="D51" s="107">
        <f t="shared" si="9"/>
        <v>18.3</v>
      </c>
      <c r="E51" s="107">
        <f t="shared" si="9"/>
        <v>16</v>
      </c>
      <c r="F51" s="107">
        <f t="shared" si="9"/>
        <v>19.100000000000001</v>
      </c>
      <c r="G51" s="107">
        <f t="shared" si="9"/>
        <v>97.2</v>
      </c>
      <c r="H51" s="107">
        <f t="shared" si="9"/>
        <v>61.9</v>
      </c>
      <c r="I51" s="107">
        <f t="shared" si="9"/>
        <v>90.5</v>
      </c>
      <c r="J51" s="107">
        <f t="shared" si="9"/>
        <v>61.7</v>
      </c>
      <c r="K51" s="107">
        <f t="shared" si="9"/>
        <v>63.6</v>
      </c>
      <c r="L51" s="107">
        <f t="shared" si="9"/>
        <v>100.8</v>
      </c>
      <c r="M51" s="107">
        <f t="shared" si="9"/>
        <v>100</v>
      </c>
      <c r="N51" s="107">
        <f t="shared" si="9"/>
        <v>68.7</v>
      </c>
      <c r="O51" s="107">
        <f t="shared" si="9"/>
        <v>58.9</v>
      </c>
      <c r="P51" s="107">
        <f t="shared" si="9"/>
        <v>58.9</v>
      </c>
      <c r="Q51" s="107">
        <f t="shared" si="9"/>
        <v>58.8</v>
      </c>
      <c r="R51" s="107">
        <f t="shared" si="9"/>
        <v>58.4</v>
      </c>
      <c r="S51" s="107">
        <f t="shared" si="9"/>
        <v>17.100000000000001</v>
      </c>
      <c r="T51" s="107">
        <f t="shared" si="9"/>
        <v>17.2</v>
      </c>
      <c r="U51" s="107">
        <f t="shared" si="9"/>
        <v>0</v>
      </c>
      <c r="V51" s="107">
        <f t="shared" si="9"/>
        <v>3.5</v>
      </c>
      <c r="W51" s="107">
        <f t="shared" si="9"/>
        <v>3.5</v>
      </c>
      <c r="X51" s="107">
        <f t="shared" si="9"/>
        <v>2</v>
      </c>
      <c r="Y51" s="107">
        <f t="shared" si="9"/>
        <v>5.7</v>
      </c>
      <c r="Z51" s="107">
        <f t="shared" si="9"/>
        <v>1.1000000000000001</v>
      </c>
      <c r="AA51" s="107">
        <f t="shared" si="9"/>
        <v>0</v>
      </c>
      <c r="AB51" s="107">
        <f t="shared" si="9"/>
        <v>0</v>
      </c>
      <c r="AC51" s="107">
        <f t="shared" si="9"/>
        <v>0.4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56.9</v>
      </c>
      <c r="AK51" s="107">
        <f t="shared" si="9"/>
        <v>110.2</v>
      </c>
      <c r="AL51" s="107">
        <f t="shared" si="9"/>
        <v>103.1</v>
      </c>
      <c r="AM51" s="107">
        <f t="shared" si="9"/>
        <v>60</v>
      </c>
      <c r="AN51" s="107">
        <f t="shared" si="9"/>
        <v>27.3</v>
      </c>
      <c r="AO51" s="107">
        <f t="shared" si="9"/>
        <v>27.5</v>
      </c>
      <c r="AP51" s="107">
        <f t="shared" si="9"/>
        <v>96</v>
      </c>
      <c r="AQ51" s="107">
        <f t="shared" si="9"/>
        <v>101.6</v>
      </c>
      <c r="AR51" s="107">
        <f t="shared" si="9"/>
        <v>101.4</v>
      </c>
      <c r="AS51" s="107">
        <f t="shared" si="9"/>
        <v>101.4</v>
      </c>
      <c r="AT51" s="107">
        <f t="shared" si="9"/>
        <v>185.1</v>
      </c>
      <c r="AU51" s="107">
        <f t="shared" si="9"/>
        <v>188.8</v>
      </c>
      <c r="AV51" s="107">
        <f t="shared" si="9"/>
        <v>189.1</v>
      </c>
      <c r="AW51" s="107">
        <f t="shared" si="9"/>
        <v>185.6</v>
      </c>
      <c r="AX51" s="107">
        <f t="shared" si="9"/>
        <v>183</v>
      </c>
      <c r="AY51" s="107">
        <f t="shared" si="9"/>
        <v>182.4</v>
      </c>
      <c r="AZ51" s="107">
        <f t="shared" si="9"/>
        <v>179</v>
      </c>
      <c r="BA51" s="107">
        <f t="shared" si="9"/>
        <v>177.4</v>
      </c>
      <c r="BB51" s="107">
        <f t="shared" si="9"/>
        <v>126.8</v>
      </c>
      <c r="BC51" s="107">
        <f t="shared" si="9"/>
        <v>127.7</v>
      </c>
      <c r="BD51" s="107">
        <f t="shared" si="9"/>
        <v>127</v>
      </c>
      <c r="BE51" s="107">
        <f t="shared" si="9"/>
        <v>127.2</v>
      </c>
      <c r="BF51" s="107">
        <f t="shared" si="9"/>
        <v>127.6</v>
      </c>
      <c r="BG51" s="107">
        <f t="shared" si="9"/>
        <v>127.8</v>
      </c>
      <c r="BH51" s="107">
        <f t="shared" si="9"/>
        <v>134.80000000000001</v>
      </c>
      <c r="BI51" s="107">
        <f t="shared" si="9"/>
        <v>135</v>
      </c>
      <c r="BJ51" s="107">
        <f t="shared" si="9"/>
        <v>131.80000000000001</v>
      </c>
      <c r="BK51" s="107">
        <f t="shared" si="9"/>
        <v>131.80000000000001</v>
      </c>
      <c r="BL51" s="107">
        <f t="shared" si="9"/>
        <v>129.1</v>
      </c>
      <c r="BM51" s="107">
        <f t="shared" si="9"/>
        <v>128.4</v>
      </c>
      <c r="BN51" s="107">
        <f t="shared" si="9"/>
        <v>133</v>
      </c>
      <c r="BO51" s="107">
        <f t="shared" ref="BO51:CW51" si="10">SUM(BO45:BO50)</f>
        <v>133.5</v>
      </c>
      <c r="BP51" s="107">
        <f t="shared" si="10"/>
        <v>83.1</v>
      </c>
      <c r="BQ51" s="107">
        <f t="shared" si="10"/>
        <v>117.8</v>
      </c>
      <c r="BR51" s="107">
        <f t="shared" si="10"/>
        <v>0</v>
      </c>
      <c r="BS51" s="107">
        <f t="shared" si="10"/>
        <v>3.8</v>
      </c>
      <c r="BT51" s="107">
        <f t="shared" si="10"/>
        <v>32.200000000000003</v>
      </c>
      <c r="BU51" s="107">
        <f t="shared" si="10"/>
        <v>55.7</v>
      </c>
      <c r="BV51" s="107">
        <f t="shared" si="10"/>
        <v>0</v>
      </c>
      <c r="BW51" s="107">
        <f t="shared" si="10"/>
        <v>0</v>
      </c>
      <c r="BX51" s="107">
        <f t="shared" si="10"/>
        <v>0.2</v>
      </c>
      <c r="BY51" s="107">
        <f t="shared" si="10"/>
        <v>0.1</v>
      </c>
      <c r="BZ51" s="107">
        <f t="shared" si="10"/>
        <v>0</v>
      </c>
      <c r="CA51" s="107">
        <f t="shared" si="10"/>
        <v>0.2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0.2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1350.8500000000001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35.820999999999998</v>
      </c>
      <c r="C54" s="107">
        <f t="shared" ref="C54:BN54" si="13">C18+C28+C42</f>
        <v>26.283999999999999</v>
      </c>
      <c r="D54" s="107">
        <f t="shared" si="13"/>
        <v>24.786000000000001</v>
      </c>
      <c r="E54" s="107">
        <f t="shared" si="13"/>
        <v>21.71</v>
      </c>
      <c r="F54" s="107">
        <f t="shared" si="13"/>
        <v>24.759</v>
      </c>
      <c r="G54" s="107">
        <f t="shared" si="13"/>
        <v>102.67400000000001</v>
      </c>
      <c r="H54" s="107">
        <f t="shared" si="13"/>
        <v>67.292000000000002</v>
      </c>
      <c r="I54" s="107">
        <f t="shared" si="13"/>
        <v>95.668999999999997</v>
      </c>
      <c r="J54" s="107">
        <f t="shared" si="13"/>
        <v>66.885000000000005</v>
      </c>
      <c r="K54" s="107">
        <f t="shared" si="13"/>
        <v>68.823000000000008</v>
      </c>
      <c r="L54" s="107">
        <f t="shared" si="13"/>
        <v>105.983</v>
      </c>
      <c r="M54" s="107">
        <f t="shared" si="13"/>
        <v>105.14100000000001</v>
      </c>
      <c r="N54" s="107">
        <f t="shared" si="13"/>
        <v>73.521000000000001</v>
      </c>
      <c r="O54" s="107">
        <f t="shared" si="13"/>
        <v>63.682000000000002</v>
      </c>
      <c r="P54" s="107">
        <f t="shared" si="13"/>
        <v>63.725000000000001</v>
      </c>
      <c r="Q54" s="107">
        <f t="shared" si="13"/>
        <v>63.559999999999995</v>
      </c>
      <c r="R54" s="107">
        <f t="shared" si="13"/>
        <v>62.68</v>
      </c>
      <c r="S54" s="107">
        <f t="shared" si="13"/>
        <v>56.38</v>
      </c>
      <c r="T54" s="107">
        <f t="shared" si="13"/>
        <v>56.480000000000004</v>
      </c>
      <c r="U54" s="107">
        <f t="shared" si="13"/>
        <v>49.859000000000002</v>
      </c>
      <c r="V54" s="107">
        <f t="shared" si="13"/>
        <v>42.58</v>
      </c>
      <c r="W54" s="107">
        <f t="shared" si="13"/>
        <v>42.58</v>
      </c>
      <c r="X54" s="107">
        <f t="shared" si="13"/>
        <v>41.889000000000003</v>
      </c>
      <c r="Y54" s="107">
        <f t="shared" si="13"/>
        <v>47.519000000000005</v>
      </c>
      <c r="Z54" s="107">
        <f t="shared" si="13"/>
        <v>41.791000000000004</v>
      </c>
      <c r="AA54" s="107">
        <f t="shared" si="13"/>
        <v>41.951999999999998</v>
      </c>
      <c r="AB54" s="107">
        <f t="shared" si="13"/>
        <v>41.300000000000004</v>
      </c>
      <c r="AC54" s="107">
        <f t="shared" si="13"/>
        <v>41.604999999999997</v>
      </c>
      <c r="AD54" s="107">
        <f t="shared" si="13"/>
        <v>88.944999999999993</v>
      </c>
      <c r="AE54" s="107">
        <f t="shared" si="13"/>
        <v>87.088999999999999</v>
      </c>
      <c r="AF54" s="107">
        <f t="shared" si="13"/>
        <v>108.65900000000001</v>
      </c>
      <c r="AG54" s="107">
        <f t="shared" si="13"/>
        <v>119.20299999999999</v>
      </c>
      <c r="AH54" s="107">
        <f t="shared" si="13"/>
        <v>73.686000000000007</v>
      </c>
      <c r="AI54" s="107">
        <f t="shared" si="13"/>
        <v>154.94</v>
      </c>
      <c r="AJ54" s="107">
        <f t="shared" si="13"/>
        <v>159.995</v>
      </c>
      <c r="AK54" s="107">
        <f t="shared" si="13"/>
        <v>191.56200000000001</v>
      </c>
      <c r="AL54" s="107">
        <f t="shared" si="13"/>
        <v>181.68599999999998</v>
      </c>
      <c r="AM54" s="107">
        <f t="shared" si="13"/>
        <v>212.27699999999999</v>
      </c>
      <c r="AN54" s="107">
        <f t="shared" si="13"/>
        <v>223.63700000000003</v>
      </c>
      <c r="AO54" s="107">
        <f t="shared" si="13"/>
        <v>222.971</v>
      </c>
      <c r="AP54" s="107">
        <f t="shared" si="13"/>
        <v>104.623</v>
      </c>
      <c r="AQ54" s="107">
        <f t="shared" si="13"/>
        <v>112.107</v>
      </c>
      <c r="AR54" s="107">
        <f t="shared" si="13"/>
        <v>113.89400000000001</v>
      </c>
      <c r="AS54" s="107">
        <f t="shared" si="13"/>
        <v>116.02600000000001</v>
      </c>
      <c r="AT54" s="107">
        <f t="shared" si="13"/>
        <v>214.089</v>
      </c>
      <c r="AU54" s="107">
        <f t="shared" si="13"/>
        <v>219.11200000000002</v>
      </c>
      <c r="AV54" s="107">
        <f t="shared" si="13"/>
        <v>220.02699999999999</v>
      </c>
      <c r="AW54" s="107">
        <f t="shared" si="13"/>
        <v>217.13499999999999</v>
      </c>
      <c r="AX54" s="107">
        <f t="shared" si="13"/>
        <v>211.66300000000001</v>
      </c>
      <c r="AY54" s="107">
        <f t="shared" si="13"/>
        <v>210.40800000000002</v>
      </c>
      <c r="AZ54" s="107">
        <f t="shared" si="13"/>
        <v>197.61099999999999</v>
      </c>
      <c r="BA54" s="107">
        <f t="shared" si="13"/>
        <v>179.05</v>
      </c>
      <c r="BB54" s="107">
        <f t="shared" si="13"/>
        <v>129.01</v>
      </c>
      <c r="BC54" s="107">
        <f t="shared" si="13"/>
        <v>129.91</v>
      </c>
      <c r="BD54" s="107">
        <f t="shared" si="13"/>
        <v>129.22</v>
      </c>
      <c r="BE54" s="107">
        <f t="shared" si="13"/>
        <v>129.38</v>
      </c>
      <c r="BF54" s="107">
        <f t="shared" si="13"/>
        <v>129.85999999999999</v>
      </c>
      <c r="BG54" s="107">
        <f t="shared" si="13"/>
        <v>129.46</v>
      </c>
      <c r="BH54" s="107">
        <f t="shared" si="13"/>
        <v>136.47</v>
      </c>
      <c r="BI54" s="107">
        <f t="shared" si="13"/>
        <v>136.66999999999999</v>
      </c>
      <c r="BJ54" s="107">
        <f t="shared" si="13"/>
        <v>138.65</v>
      </c>
      <c r="BK54" s="107">
        <f t="shared" si="13"/>
        <v>138.59</v>
      </c>
      <c r="BL54" s="107">
        <f t="shared" si="13"/>
        <v>147.33099999999999</v>
      </c>
      <c r="BM54" s="107">
        <f t="shared" si="13"/>
        <v>155.09800000000001</v>
      </c>
      <c r="BN54" s="107">
        <f t="shared" si="13"/>
        <v>135.22999999999999</v>
      </c>
      <c r="BO54" s="107">
        <f t="shared" ref="BO54:CX54" si="14">BO18+BO28+BO42</f>
        <v>135.72999999999999</v>
      </c>
      <c r="BP54" s="107">
        <f t="shared" si="14"/>
        <v>85.289999999999992</v>
      </c>
      <c r="BQ54" s="107">
        <f t="shared" si="14"/>
        <v>120.07</v>
      </c>
      <c r="BR54" s="107">
        <f t="shared" si="14"/>
        <v>10.95</v>
      </c>
      <c r="BS54" s="107">
        <f t="shared" si="14"/>
        <v>34.494999999999997</v>
      </c>
      <c r="BT54" s="107">
        <f t="shared" si="14"/>
        <v>43.660000000000004</v>
      </c>
      <c r="BU54" s="107">
        <f t="shared" si="14"/>
        <v>67.240000000000009</v>
      </c>
      <c r="BV54" s="107">
        <f t="shared" si="14"/>
        <v>85.018000000000015</v>
      </c>
      <c r="BW54" s="107">
        <f t="shared" si="14"/>
        <v>50.172999999999995</v>
      </c>
      <c r="BX54" s="107">
        <f t="shared" si="14"/>
        <v>12.190999999999999</v>
      </c>
      <c r="BY54" s="107">
        <f t="shared" si="14"/>
        <v>28.92</v>
      </c>
      <c r="BZ54" s="107">
        <f t="shared" si="14"/>
        <v>39.568000000000005</v>
      </c>
      <c r="CA54" s="107">
        <f t="shared" si="14"/>
        <v>23.314</v>
      </c>
      <c r="CB54" s="107">
        <f t="shared" si="14"/>
        <v>36.402000000000001</v>
      </c>
      <c r="CC54" s="107">
        <f t="shared" si="14"/>
        <v>36.335999999999999</v>
      </c>
      <c r="CD54" s="107">
        <f t="shared" si="14"/>
        <v>39.578000000000003</v>
      </c>
      <c r="CE54" s="107">
        <f t="shared" si="14"/>
        <v>39.367000000000004</v>
      </c>
      <c r="CF54" s="107">
        <f t="shared" si="14"/>
        <v>39.354000000000006</v>
      </c>
      <c r="CG54" s="107">
        <f t="shared" si="14"/>
        <v>33.650999999999996</v>
      </c>
      <c r="CH54" s="107">
        <f t="shared" si="14"/>
        <v>29.683000000000003</v>
      </c>
      <c r="CI54" s="107">
        <f t="shared" si="14"/>
        <v>25.134999999999998</v>
      </c>
      <c r="CJ54" s="107">
        <f t="shared" si="14"/>
        <v>22.786999999999995</v>
      </c>
      <c r="CK54" s="107">
        <f t="shared" si="14"/>
        <v>17.326999999999998</v>
      </c>
      <c r="CL54" s="107">
        <f t="shared" si="14"/>
        <v>30.802</v>
      </c>
      <c r="CM54" s="107">
        <f t="shared" si="14"/>
        <v>30.457000000000001</v>
      </c>
      <c r="CN54" s="107">
        <f t="shared" si="14"/>
        <v>13.92</v>
      </c>
      <c r="CO54" s="107">
        <f t="shared" si="14"/>
        <v>42.265000000000001</v>
      </c>
      <c r="CP54" s="107">
        <f t="shared" si="14"/>
        <v>28.618000000000002</v>
      </c>
      <c r="CQ54" s="107">
        <f t="shared" si="14"/>
        <v>28.437000000000001</v>
      </c>
      <c r="CR54" s="107">
        <f t="shared" si="14"/>
        <v>24.308</v>
      </c>
      <c r="CS54" s="107">
        <f t="shared" si="14"/>
        <v>25.432000000000002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2140.6705000000002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35.835000000000001</v>
      </c>
      <c r="C5" s="25">
        <v>26.273</v>
      </c>
      <c r="D5" s="25">
        <v>24.74</v>
      </c>
      <c r="E5" s="25">
        <v>21.728999999999999</v>
      </c>
      <c r="F5" s="25">
        <v>24.783000000000001</v>
      </c>
      <c r="G5" s="25">
        <v>102.625</v>
      </c>
      <c r="H5" s="25">
        <v>67.34</v>
      </c>
      <c r="I5" s="25">
        <v>95.692999999999998</v>
      </c>
      <c r="J5" s="25">
        <v>66.92</v>
      </c>
      <c r="K5" s="25">
        <v>68.838999999999999</v>
      </c>
      <c r="L5" s="25">
        <v>105.976</v>
      </c>
      <c r="M5" s="25">
        <v>105.18300000000001</v>
      </c>
      <c r="N5" s="25">
        <v>73.471999999999994</v>
      </c>
      <c r="O5" s="25">
        <v>63.713999999999999</v>
      </c>
      <c r="P5" s="25">
        <v>63.718000000000004</v>
      </c>
      <c r="Q5" s="25">
        <v>63.515999999999998</v>
      </c>
      <c r="R5" s="25">
        <v>62.655000000000001</v>
      </c>
      <c r="S5" s="25">
        <v>56.33</v>
      </c>
      <c r="T5" s="25">
        <v>56.527000000000001</v>
      </c>
      <c r="U5" s="25">
        <v>49.859000000000002</v>
      </c>
      <c r="V5" s="25">
        <v>42.531999999999996</v>
      </c>
      <c r="W5" s="25">
        <v>42.555</v>
      </c>
      <c r="X5" s="25">
        <v>41.88</v>
      </c>
      <c r="Y5" s="25">
        <v>47.542000000000002</v>
      </c>
      <c r="Z5" s="25">
        <v>41.808</v>
      </c>
      <c r="AA5" s="25">
        <v>41.951999999999998</v>
      </c>
      <c r="AB5" s="25">
        <v>41.3</v>
      </c>
      <c r="AC5" s="25">
        <v>41.6</v>
      </c>
      <c r="AD5" s="25">
        <v>88.944999999999993</v>
      </c>
      <c r="AE5" s="25">
        <v>87.088999999999999</v>
      </c>
      <c r="AF5" s="25">
        <v>108.65900000000001</v>
      </c>
      <c r="AG5" s="25">
        <v>119.208</v>
      </c>
      <c r="AH5" s="25">
        <v>73.686000000000007</v>
      </c>
      <c r="AI5" s="25">
        <v>154.94</v>
      </c>
      <c r="AJ5" s="25">
        <v>160.04</v>
      </c>
      <c r="AK5" s="25">
        <v>191.6</v>
      </c>
      <c r="AL5" s="25">
        <v>181.66</v>
      </c>
      <c r="AM5" s="25">
        <v>212.26</v>
      </c>
      <c r="AN5" s="25">
        <v>223.67400000000001</v>
      </c>
      <c r="AO5" s="25">
        <v>222.96100000000001</v>
      </c>
      <c r="AP5" s="25">
        <v>104.621</v>
      </c>
      <c r="AQ5" s="25">
        <v>112.07299999999999</v>
      </c>
      <c r="AR5" s="25">
        <v>113.861</v>
      </c>
      <c r="AS5" s="25">
        <v>115.99299999999999</v>
      </c>
      <c r="AT5" s="25">
        <v>214.05500000000001</v>
      </c>
      <c r="AU5" s="25">
        <v>219.065</v>
      </c>
      <c r="AV5" s="25">
        <v>220.06700000000001</v>
      </c>
      <c r="AW5" s="25">
        <v>217.17500000000001</v>
      </c>
      <c r="AX5" s="25">
        <v>211.61600000000001</v>
      </c>
      <c r="AY5" s="25">
        <v>210.44800000000001</v>
      </c>
      <c r="AZ5" s="25">
        <v>197.59800000000001</v>
      </c>
      <c r="BA5" s="25">
        <v>179.083</v>
      </c>
      <c r="BB5" s="25">
        <v>129.011</v>
      </c>
      <c r="BC5" s="25">
        <v>129.911</v>
      </c>
      <c r="BD5" s="25">
        <v>129.221</v>
      </c>
      <c r="BE5" s="25">
        <v>129.381</v>
      </c>
      <c r="BF5" s="25">
        <v>129.86099999999999</v>
      </c>
      <c r="BG5" s="25">
        <v>129.46100000000001</v>
      </c>
      <c r="BH5" s="25">
        <v>136.471</v>
      </c>
      <c r="BI5" s="25">
        <v>136.67099999999999</v>
      </c>
      <c r="BJ5" s="25">
        <v>138.65100000000001</v>
      </c>
      <c r="BK5" s="25">
        <v>138.59</v>
      </c>
      <c r="BL5" s="25">
        <v>147.36799999999999</v>
      </c>
      <c r="BM5" s="25">
        <v>155.12100000000001</v>
      </c>
      <c r="BN5" s="25">
        <v>135.22999999999999</v>
      </c>
      <c r="BO5" s="25">
        <v>135.74</v>
      </c>
      <c r="BP5" s="25">
        <v>85.254999999999995</v>
      </c>
      <c r="BQ5" s="25">
        <v>120.04</v>
      </c>
      <c r="BR5" s="25">
        <v>10.993</v>
      </c>
      <c r="BS5" s="25">
        <v>34.47</v>
      </c>
      <c r="BT5" s="25">
        <v>43.707999999999998</v>
      </c>
      <c r="BU5" s="25">
        <v>67.209999999999994</v>
      </c>
      <c r="BV5" s="25">
        <v>85.037000000000006</v>
      </c>
      <c r="BW5" s="25">
        <v>50.164000000000001</v>
      </c>
      <c r="BX5" s="25">
        <v>12.172000000000001</v>
      </c>
      <c r="BY5" s="25">
        <v>28.939</v>
      </c>
      <c r="BZ5" s="25">
        <v>39.527000000000001</v>
      </c>
      <c r="CA5" s="25">
        <v>23.306999999999999</v>
      </c>
      <c r="CB5" s="25">
        <v>36.374000000000002</v>
      </c>
      <c r="CC5" s="25">
        <v>36.308</v>
      </c>
      <c r="CD5" s="25">
        <v>39.552</v>
      </c>
      <c r="CE5" s="25">
        <v>39.340000000000003</v>
      </c>
      <c r="CF5" s="25">
        <v>39.328000000000003</v>
      </c>
      <c r="CG5" s="25">
        <v>33.627000000000002</v>
      </c>
      <c r="CH5" s="25">
        <v>29.66</v>
      </c>
      <c r="CI5" s="25">
        <v>25.113</v>
      </c>
      <c r="CJ5" s="25">
        <v>22.765999999999998</v>
      </c>
      <c r="CK5" s="25">
        <v>17.335999999999999</v>
      </c>
      <c r="CL5" s="25">
        <v>30.756</v>
      </c>
      <c r="CM5" s="25">
        <v>30.457000000000001</v>
      </c>
      <c r="CN5" s="25">
        <v>13.92</v>
      </c>
      <c r="CO5" s="25">
        <v>42.265000000000001</v>
      </c>
      <c r="CP5" s="25">
        <v>28.617999999999999</v>
      </c>
      <c r="CQ5" s="25">
        <v>28.437000000000001</v>
      </c>
      <c r="CR5" s="25">
        <v>24.308</v>
      </c>
      <c r="CS5" s="25">
        <v>25.4</v>
      </c>
      <c r="CT5" s="26"/>
      <c r="CU5" s="26"/>
      <c r="CV5" s="26"/>
      <c r="CW5" s="27"/>
      <c r="CX5" s="28">
        <f t="array" ref="CX5">SUMPRODUCT(B5:CW5*0.25)</f>
        <v>2140.5869999999995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114.42</v>
      </c>
      <c r="C8" s="37">
        <v>111.09</v>
      </c>
      <c r="D8" s="37">
        <v>105.08</v>
      </c>
      <c r="E8" s="37">
        <v>102.66</v>
      </c>
      <c r="F8" s="37">
        <v>106.5</v>
      </c>
      <c r="G8" s="37">
        <v>105.39</v>
      </c>
      <c r="H8" s="37">
        <v>103.77</v>
      </c>
      <c r="I8" s="37">
        <v>101.49</v>
      </c>
      <c r="J8" s="37">
        <v>104.5</v>
      </c>
      <c r="K8" s="37">
        <v>102.64</v>
      </c>
      <c r="L8" s="37">
        <v>103.19</v>
      </c>
      <c r="M8" s="37">
        <v>103.18</v>
      </c>
      <c r="N8" s="37">
        <v>102.24</v>
      </c>
      <c r="O8" s="37">
        <v>101.96</v>
      </c>
      <c r="P8" s="37">
        <v>102.01</v>
      </c>
      <c r="Q8" s="37">
        <v>101.35</v>
      </c>
      <c r="R8" s="37">
        <v>102.68</v>
      </c>
      <c r="S8" s="37">
        <v>102.64</v>
      </c>
      <c r="T8" s="37">
        <v>102.67</v>
      </c>
      <c r="U8" s="37">
        <v>99.23</v>
      </c>
      <c r="V8" s="37">
        <v>101.2</v>
      </c>
      <c r="W8" s="37">
        <v>101.63</v>
      </c>
      <c r="X8" s="37">
        <v>101</v>
      </c>
      <c r="Y8" s="37">
        <v>98.78</v>
      </c>
      <c r="Z8" s="37">
        <v>101.06</v>
      </c>
      <c r="AA8" s="37">
        <v>99.42</v>
      </c>
      <c r="AB8" s="37">
        <v>66.290000000000006</v>
      </c>
      <c r="AC8" s="37">
        <v>48</v>
      </c>
      <c r="AD8" s="37">
        <v>48.84</v>
      </c>
      <c r="AE8" s="37">
        <v>52.25</v>
      </c>
      <c r="AF8" s="37">
        <v>33.69</v>
      </c>
      <c r="AG8" s="37">
        <v>39.83</v>
      </c>
      <c r="AH8" s="37">
        <v>16.010000000000002</v>
      </c>
      <c r="AI8" s="37">
        <v>16.010000000000002</v>
      </c>
      <c r="AJ8" s="37">
        <v>12</v>
      </c>
      <c r="AK8" s="37">
        <v>0.05</v>
      </c>
      <c r="AL8" s="37">
        <v>7.57</v>
      </c>
      <c r="AM8" s="37">
        <v>3</v>
      </c>
      <c r="AN8" s="37">
        <v>3</v>
      </c>
      <c r="AO8" s="37">
        <v>3</v>
      </c>
      <c r="AP8" s="37">
        <v>-3</v>
      </c>
      <c r="AQ8" s="37">
        <v>-3</v>
      </c>
      <c r="AR8" s="37">
        <v>-3</v>
      </c>
      <c r="AS8" s="37">
        <v>-3</v>
      </c>
      <c r="AT8" s="37">
        <v>-3</v>
      </c>
      <c r="AU8" s="37">
        <v>-3</v>
      </c>
      <c r="AV8" s="37">
        <v>-3</v>
      </c>
      <c r="AW8" s="37">
        <v>-3</v>
      </c>
      <c r="AX8" s="37">
        <v>-3</v>
      </c>
      <c r="AY8" s="37">
        <v>-3</v>
      </c>
      <c r="AZ8" s="37">
        <v>-4.24</v>
      </c>
      <c r="BA8" s="37">
        <v>-15</v>
      </c>
      <c r="BB8" s="37">
        <v>-19.989999999999998</v>
      </c>
      <c r="BC8" s="37">
        <v>-19.989999999999998</v>
      </c>
      <c r="BD8" s="37">
        <v>-19.989999999999998</v>
      </c>
      <c r="BE8" s="37">
        <v>-19.989999999999998</v>
      </c>
      <c r="BF8" s="37">
        <v>-19.989999999999998</v>
      </c>
      <c r="BG8" s="37">
        <v>-19.989999999999998</v>
      </c>
      <c r="BH8" s="37">
        <v>-19.989999999999998</v>
      </c>
      <c r="BI8" s="37">
        <v>-19.989999999999998</v>
      </c>
      <c r="BJ8" s="37">
        <v>-19.989999999999998</v>
      </c>
      <c r="BK8" s="37">
        <v>-19.989999999999998</v>
      </c>
      <c r="BL8" s="37">
        <v>-3</v>
      </c>
      <c r="BM8" s="37">
        <v>-3</v>
      </c>
      <c r="BN8" s="37">
        <v>-19.989999999999998</v>
      </c>
      <c r="BO8" s="37">
        <v>-3</v>
      </c>
      <c r="BP8" s="37">
        <v>-3</v>
      </c>
      <c r="BQ8" s="37">
        <v>-3</v>
      </c>
      <c r="BR8" s="37">
        <v>-0.82</v>
      </c>
      <c r="BS8" s="37">
        <v>5.7</v>
      </c>
      <c r="BT8" s="37">
        <v>57.35</v>
      </c>
      <c r="BU8" s="37">
        <v>102.11</v>
      </c>
      <c r="BV8" s="37">
        <v>26.2</v>
      </c>
      <c r="BW8" s="37">
        <v>92.9</v>
      </c>
      <c r="BX8" s="37">
        <v>104.05</v>
      </c>
      <c r="BY8" s="37">
        <v>105.95</v>
      </c>
      <c r="BZ8" s="37">
        <v>91.86</v>
      </c>
      <c r="CA8" s="37">
        <v>98.54</v>
      </c>
      <c r="CB8" s="37">
        <v>71.569999999999993</v>
      </c>
      <c r="CC8" s="37">
        <v>71.569999999999993</v>
      </c>
      <c r="CD8" s="37">
        <v>72.099999999999994</v>
      </c>
      <c r="CE8" s="37">
        <v>72.040000000000006</v>
      </c>
      <c r="CF8" s="37">
        <v>72.25</v>
      </c>
      <c r="CG8" s="37">
        <v>72.63</v>
      </c>
      <c r="CH8" s="37">
        <v>72.98</v>
      </c>
      <c r="CI8" s="37">
        <v>73.42</v>
      </c>
      <c r="CJ8" s="37">
        <v>73.61</v>
      </c>
      <c r="CK8" s="37">
        <v>104.33</v>
      </c>
      <c r="CL8" s="37">
        <v>112.72</v>
      </c>
      <c r="CM8" s="37">
        <v>109.67</v>
      </c>
      <c r="CN8" s="37">
        <v>101.5</v>
      </c>
      <c r="CO8" s="37">
        <v>98.78</v>
      </c>
      <c r="CP8" s="37">
        <v>105.63</v>
      </c>
      <c r="CQ8" s="37">
        <v>105</v>
      </c>
      <c r="CR8" s="37">
        <v>105</v>
      </c>
      <c r="CS8" s="37">
        <v>105</v>
      </c>
      <c r="CT8" s="38"/>
      <c r="CU8" s="38"/>
      <c r="CV8" s="38"/>
      <c r="CW8" s="39"/>
      <c r="CX8" s="40">
        <f>IF(SUM(B8:CW8)&lt;&gt;0,AVERAGEIF(B8:CW8,"&lt;&gt;"""),"")</f>
        <v>52.404479166666711</v>
      </c>
    </row>
    <row r="9" spans="1:102" ht="24.95" customHeight="1" thickBot="1" x14ac:dyDescent="0.25">
      <c r="A9" s="41" t="s">
        <v>6</v>
      </c>
      <c r="B9" s="42">
        <v>108.3125</v>
      </c>
      <c r="C9" s="43">
        <v>108.3125</v>
      </c>
      <c r="D9" s="43">
        <v>108.3125</v>
      </c>
      <c r="E9" s="43">
        <v>108.3125</v>
      </c>
      <c r="F9" s="43">
        <v>104.28749999999999</v>
      </c>
      <c r="G9" s="43">
        <v>104.28749999999999</v>
      </c>
      <c r="H9" s="43">
        <v>104.28749999999999</v>
      </c>
      <c r="I9" s="43">
        <v>104.28749999999999</v>
      </c>
      <c r="J9" s="43">
        <v>103.3775</v>
      </c>
      <c r="K9" s="43">
        <v>103.3775</v>
      </c>
      <c r="L9" s="43">
        <v>103.3775</v>
      </c>
      <c r="M9" s="43">
        <v>103.3775</v>
      </c>
      <c r="N9" s="43">
        <v>101.89</v>
      </c>
      <c r="O9" s="43">
        <v>101.89</v>
      </c>
      <c r="P9" s="43">
        <v>101.89</v>
      </c>
      <c r="Q9" s="43">
        <v>101.89</v>
      </c>
      <c r="R9" s="43">
        <v>101.80500000000001</v>
      </c>
      <c r="S9" s="43">
        <v>101.80500000000001</v>
      </c>
      <c r="T9" s="43">
        <v>101.80500000000001</v>
      </c>
      <c r="U9" s="43">
        <v>101.80500000000001</v>
      </c>
      <c r="V9" s="43">
        <v>100.6525</v>
      </c>
      <c r="W9" s="43">
        <v>100.6525</v>
      </c>
      <c r="X9" s="43">
        <v>100.6525</v>
      </c>
      <c r="Y9" s="43">
        <v>100.6525</v>
      </c>
      <c r="Z9" s="43">
        <v>78.692499999999995</v>
      </c>
      <c r="AA9" s="43">
        <v>78.692499999999995</v>
      </c>
      <c r="AB9" s="43">
        <v>78.692499999999995</v>
      </c>
      <c r="AC9" s="43">
        <v>78.692499999999995</v>
      </c>
      <c r="AD9" s="43">
        <v>43.652500000000003</v>
      </c>
      <c r="AE9" s="43">
        <v>43.652500000000003</v>
      </c>
      <c r="AF9" s="43">
        <v>43.652500000000003</v>
      </c>
      <c r="AG9" s="43">
        <v>43.652500000000003</v>
      </c>
      <c r="AH9" s="43">
        <v>11.0175</v>
      </c>
      <c r="AI9" s="43">
        <v>11.0175</v>
      </c>
      <c r="AJ9" s="43">
        <v>11.0175</v>
      </c>
      <c r="AK9" s="43">
        <v>11.0175</v>
      </c>
      <c r="AL9" s="43">
        <v>4.1425000000000001</v>
      </c>
      <c r="AM9" s="43">
        <v>4.1425000000000001</v>
      </c>
      <c r="AN9" s="43">
        <v>4.1425000000000001</v>
      </c>
      <c r="AO9" s="43">
        <v>4.1425000000000001</v>
      </c>
      <c r="AP9" s="43">
        <v>-3</v>
      </c>
      <c r="AQ9" s="43">
        <v>-3</v>
      </c>
      <c r="AR9" s="43">
        <v>-3</v>
      </c>
      <c r="AS9" s="43">
        <v>-3</v>
      </c>
      <c r="AT9" s="43">
        <v>-3</v>
      </c>
      <c r="AU9" s="43">
        <v>-3</v>
      </c>
      <c r="AV9" s="43">
        <v>-3</v>
      </c>
      <c r="AW9" s="43">
        <v>-3</v>
      </c>
      <c r="AX9" s="43">
        <v>-6.31</v>
      </c>
      <c r="AY9" s="43">
        <v>-6.31</v>
      </c>
      <c r="AZ9" s="43">
        <v>-6.31</v>
      </c>
      <c r="BA9" s="43">
        <v>-6.31</v>
      </c>
      <c r="BB9" s="43">
        <v>-19.989999999999998</v>
      </c>
      <c r="BC9" s="43">
        <v>-19.989999999999998</v>
      </c>
      <c r="BD9" s="43">
        <v>-19.989999999999998</v>
      </c>
      <c r="BE9" s="43">
        <v>-19.989999999999998</v>
      </c>
      <c r="BF9" s="43">
        <v>-19.989999999999998</v>
      </c>
      <c r="BG9" s="43">
        <v>-19.989999999999998</v>
      </c>
      <c r="BH9" s="43">
        <v>-19.989999999999998</v>
      </c>
      <c r="BI9" s="43">
        <v>-19.989999999999998</v>
      </c>
      <c r="BJ9" s="43">
        <v>-11.494999999999999</v>
      </c>
      <c r="BK9" s="43">
        <v>-11.494999999999999</v>
      </c>
      <c r="BL9" s="43">
        <v>-11.494999999999999</v>
      </c>
      <c r="BM9" s="43">
        <v>-11.494999999999999</v>
      </c>
      <c r="BN9" s="43">
        <v>-7.2474999999999996</v>
      </c>
      <c r="BO9" s="43">
        <v>-7.2474999999999996</v>
      </c>
      <c r="BP9" s="43">
        <v>-7.2474999999999996</v>
      </c>
      <c r="BQ9" s="43">
        <v>-7.2474999999999996</v>
      </c>
      <c r="BR9" s="43">
        <v>41.085000000000001</v>
      </c>
      <c r="BS9" s="43">
        <v>41.085000000000001</v>
      </c>
      <c r="BT9" s="43">
        <v>41.085000000000001</v>
      </c>
      <c r="BU9" s="43">
        <v>41.085000000000001</v>
      </c>
      <c r="BV9" s="43">
        <v>82.275000000000006</v>
      </c>
      <c r="BW9" s="43">
        <v>82.275000000000006</v>
      </c>
      <c r="BX9" s="43">
        <v>82.275000000000006</v>
      </c>
      <c r="BY9" s="43">
        <v>82.275000000000006</v>
      </c>
      <c r="BZ9" s="43">
        <v>83.385000000000005</v>
      </c>
      <c r="CA9" s="43">
        <v>83.385000000000005</v>
      </c>
      <c r="CB9" s="43">
        <v>83.385000000000005</v>
      </c>
      <c r="CC9" s="43">
        <v>83.385000000000005</v>
      </c>
      <c r="CD9" s="43">
        <v>72.254999999999995</v>
      </c>
      <c r="CE9" s="43">
        <v>72.254999999999995</v>
      </c>
      <c r="CF9" s="43">
        <v>72.254999999999995</v>
      </c>
      <c r="CG9" s="43">
        <v>72.254999999999995</v>
      </c>
      <c r="CH9" s="43">
        <v>81.084999999999994</v>
      </c>
      <c r="CI9" s="43">
        <v>81.084999999999994</v>
      </c>
      <c r="CJ9" s="43">
        <v>81.084999999999994</v>
      </c>
      <c r="CK9" s="43">
        <v>81.084999999999994</v>
      </c>
      <c r="CL9" s="43">
        <v>105.6675</v>
      </c>
      <c r="CM9" s="43">
        <v>105.6675</v>
      </c>
      <c r="CN9" s="43">
        <v>105.6675</v>
      </c>
      <c r="CO9" s="43">
        <v>105.6675</v>
      </c>
      <c r="CP9" s="43">
        <v>105.1575</v>
      </c>
      <c r="CQ9" s="43">
        <v>105.1575</v>
      </c>
      <c r="CR9" s="43">
        <v>105.1575</v>
      </c>
      <c r="CS9" s="43">
        <v>105.1575</v>
      </c>
      <c r="CT9" s="44"/>
      <c r="CU9" s="44"/>
      <c r="CV9" s="44"/>
      <c r="CW9" s="45"/>
      <c r="CX9" s="46">
        <f>IF(SUM(B9:CW9)&lt;&gt;0,AVERAGEIF(B9:CW9,"&lt;&gt;"""),"")</f>
        <v>52.404479166666725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>
        <v>31</v>
      </c>
      <c r="H13" s="65">
        <v>31</v>
      </c>
      <c r="I13" s="65">
        <v>31</v>
      </c>
      <c r="J13" s="65">
        <v>31</v>
      </c>
      <c r="K13" s="65">
        <v>31</v>
      </c>
      <c r="L13" s="65">
        <v>31</v>
      </c>
      <c r="M13" s="65">
        <v>31</v>
      </c>
      <c r="N13" s="65">
        <v>31</v>
      </c>
      <c r="O13" s="65">
        <v>31</v>
      </c>
      <c r="P13" s="65">
        <v>31</v>
      </c>
      <c r="Q13" s="65">
        <v>31</v>
      </c>
      <c r="R13" s="65">
        <v>31</v>
      </c>
      <c r="S13" s="65">
        <v>31</v>
      </c>
      <c r="T13" s="65">
        <v>31</v>
      </c>
      <c r="U13" s="65">
        <v>31</v>
      </c>
      <c r="V13" s="65">
        <v>31</v>
      </c>
      <c r="W13" s="65">
        <v>31</v>
      </c>
      <c r="X13" s="65">
        <v>31</v>
      </c>
      <c r="Y13" s="65">
        <v>31</v>
      </c>
      <c r="Z13" s="65">
        <v>31</v>
      </c>
      <c r="AA13" s="65">
        <v>31</v>
      </c>
      <c r="AB13" s="65">
        <v>31</v>
      </c>
      <c r="AC13" s="65">
        <v>31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20</v>
      </c>
      <c r="CC13" s="65">
        <v>20</v>
      </c>
      <c r="CD13" s="65">
        <v>20</v>
      </c>
      <c r="CE13" s="65">
        <v>20</v>
      </c>
      <c r="CF13" s="65">
        <v>20</v>
      </c>
      <c r="CG13" s="65">
        <v>19.379000000000001</v>
      </c>
      <c r="CH13" s="65">
        <v>16.02</v>
      </c>
      <c r="CI13" s="65">
        <v>11.489000000000001</v>
      </c>
      <c r="CJ13" s="65">
        <v>9.6300000000000008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217.37950000000001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11</v>
      </c>
      <c r="AL14" s="65"/>
      <c r="AM14" s="65">
        <v>11</v>
      </c>
      <c r="AN14" s="65">
        <v>11</v>
      </c>
      <c r="AO14" s="65">
        <v>11</v>
      </c>
      <c r="AP14" s="65">
        <v>11</v>
      </c>
      <c r="AQ14" s="65">
        <v>11</v>
      </c>
      <c r="AR14" s="65">
        <v>11</v>
      </c>
      <c r="AS14" s="65">
        <v>11</v>
      </c>
      <c r="AT14" s="65">
        <v>11</v>
      </c>
      <c r="AU14" s="65">
        <v>11</v>
      </c>
      <c r="AV14" s="65">
        <v>11</v>
      </c>
      <c r="AW14" s="65">
        <v>11</v>
      </c>
      <c r="AX14" s="65">
        <v>11</v>
      </c>
      <c r="AY14" s="65">
        <v>11</v>
      </c>
      <c r="AZ14" s="65">
        <v>11</v>
      </c>
      <c r="BA14" s="65">
        <v>31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11</v>
      </c>
      <c r="BM14" s="65">
        <v>11</v>
      </c>
      <c r="BN14" s="65">
        <v>31</v>
      </c>
      <c r="BO14" s="65">
        <v>11</v>
      </c>
      <c r="BP14" s="65">
        <v>11</v>
      </c>
      <c r="BQ14" s="65">
        <v>11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148</v>
      </c>
    </row>
    <row r="15" spans="1:102" ht="24.95" customHeight="1" x14ac:dyDescent="0.2">
      <c r="A15" s="69" t="s">
        <v>12</v>
      </c>
      <c r="B15" s="70">
        <v>16</v>
      </c>
      <c r="C15" s="71">
        <v>16</v>
      </c>
      <c r="D15" s="71">
        <v>15.018000000000001</v>
      </c>
      <c r="E15" s="71">
        <v>16.21</v>
      </c>
      <c r="F15" s="71">
        <v>15.125999999999999</v>
      </c>
      <c r="G15" s="71">
        <v>16</v>
      </c>
      <c r="H15" s="71">
        <v>16.138999999999999</v>
      </c>
      <c r="I15" s="71">
        <v>16.314</v>
      </c>
      <c r="J15" s="71">
        <v>15</v>
      </c>
      <c r="K15" s="71">
        <v>16</v>
      </c>
      <c r="L15" s="71">
        <v>16</v>
      </c>
      <c r="M15" s="71">
        <v>16</v>
      </c>
      <c r="N15" s="71">
        <v>16.265000000000001</v>
      </c>
      <c r="O15" s="71">
        <v>16</v>
      </c>
      <c r="P15" s="71">
        <v>16</v>
      </c>
      <c r="Q15" s="71">
        <v>16.012</v>
      </c>
      <c r="R15" s="71">
        <v>15.026999999999999</v>
      </c>
      <c r="S15" s="71">
        <v>15.02</v>
      </c>
      <c r="T15" s="71">
        <v>15.013999999999999</v>
      </c>
      <c r="U15" s="71">
        <v>15.006</v>
      </c>
      <c r="V15" s="71">
        <v>10.004</v>
      </c>
      <c r="W15" s="71">
        <v>10.003</v>
      </c>
      <c r="X15" s="71">
        <v>10</v>
      </c>
      <c r="Y15" s="71">
        <v>15</v>
      </c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>
        <v>0.8</v>
      </c>
      <c r="AK15" s="71">
        <v>0.8</v>
      </c>
      <c r="AL15" s="71">
        <v>0.8</v>
      </c>
      <c r="AM15" s="71">
        <v>0.8</v>
      </c>
      <c r="AN15" s="71">
        <v>0.8</v>
      </c>
      <c r="AO15" s="71">
        <v>0.8</v>
      </c>
      <c r="AP15" s="71">
        <v>37.956000000000003</v>
      </c>
      <c r="AQ15" s="71">
        <v>45.311</v>
      </c>
      <c r="AR15" s="71">
        <v>47.167000000000002</v>
      </c>
      <c r="AS15" s="71">
        <v>49.457999999999998</v>
      </c>
      <c r="AT15" s="71">
        <v>148.44900000000001</v>
      </c>
      <c r="AU15" s="71">
        <v>153.678</v>
      </c>
      <c r="AV15" s="71">
        <v>154.76400000000001</v>
      </c>
      <c r="AW15" s="71">
        <v>151.75800000000001</v>
      </c>
      <c r="AX15" s="71">
        <v>148.048</v>
      </c>
      <c r="AY15" s="71">
        <v>146.708</v>
      </c>
      <c r="AZ15" s="71">
        <v>134.273</v>
      </c>
      <c r="BA15" s="71">
        <v>90.391999999999996</v>
      </c>
      <c r="BB15" s="71">
        <v>30.175999999999998</v>
      </c>
      <c r="BC15" s="71">
        <v>30.856999999999999</v>
      </c>
      <c r="BD15" s="71">
        <v>30.145</v>
      </c>
      <c r="BE15" s="71">
        <v>29.928000000000001</v>
      </c>
      <c r="BF15" s="71">
        <v>33.853000000000002</v>
      </c>
      <c r="BG15" s="71">
        <v>33.351999999999997</v>
      </c>
      <c r="BH15" s="71">
        <v>40.052</v>
      </c>
      <c r="BI15" s="71">
        <v>40.527000000000001</v>
      </c>
      <c r="BJ15" s="71">
        <v>49.843000000000004</v>
      </c>
      <c r="BK15" s="71">
        <v>49.805</v>
      </c>
      <c r="BL15" s="71">
        <v>86.736999999999995</v>
      </c>
      <c r="BM15" s="71">
        <v>94.620999999999995</v>
      </c>
      <c r="BN15" s="71">
        <v>50.338999999999999</v>
      </c>
      <c r="BO15" s="71">
        <v>75.887</v>
      </c>
      <c r="BP15" s="71">
        <v>25.283999999999999</v>
      </c>
      <c r="BQ15" s="71">
        <v>68.540000000000006</v>
      </c>
      <c r="BR15" s="71">
        <v>0.29299999999999998</v>
      </c>
      <c r="BS15" s="71">
        <v>34.47</v>
      </c>
      <c r="BT15" s="71">
        <v>33.372</v>
      </c>
      <c r="BU15" s="71">
        <v>32.628</v>
      </c>
      <c r="BV15" s="71">
        <v>0.33700000000000002</v>
      </c>
      <c r="BW15" s="71">
        <v>0.26400000000000001</v>
      </c>
      <c r="BX15" s="71">
        <v>5.1559999999999997</v>
      </c>
      <c r="BY15" s="71">
        <v>5.0599999999999996</v>
      </c>
      <c r="BZ15" s="71">
        <v>15.023</v>
      </c>
      <c r="CA15" s="71">
        <v>15.019</v>
      </c>
      <c r="CB15" s="71">
        <v>15.018000000000001</v>
      </c>
      <c r="CC15" s="71">
        <v>15.016</v>
      </c>
      <c r="CD15" s="71">
        <v>15.007999999999999</v>
      </c>
      <c r="CE15" s="71">
        <v>15</v>
      </c>
      <c r="CF15" s="71">
        <v>15</v>
      </c>
      <c r="CG15" s="71">
        <v>10</v>
      </c>
      <c r="CH15" s="71">
        <v>10</v>
      </c>
      <c r="CI15" s="71">
        <v>10</v>
      </c>
      <c r="CJ15" s="71">
        <v>10</v>
      </c>
      <c r="CK15" s="71">
        <v>10</v>
      </c>
      <c r="CL15" s="71">
        <v>15</v>
      </c>
      <c r="CM15" s="71">
        <v>15</v>
      </c>
      <c r="CN15" s="71">
        <v>10</v>
      </c>
      <c r="CO15" s="71">
        <v>15.045</v>
      </c>
      <c r="CP15" s="71">
        <v>15.035</v>
      </c>
      <c r="CQ15" s="71">
        <v>15</v>
      </c>
      <c r="CR15" s="71">
        <v>10</v>
      </c>
      <c r="CS15" s="71">
        <v>10</v>
      </c>
      <c r="CT15" s="72"/>
      <c r="CU15" s="72"/>
      <c r="CV15" s="72"/>
      <c r="CW15" s="73"/>
      <c r="CX15" s="74">
        <f t="array" ref="CX15">SUMPRODUCT(B15:CW15*0.25)</f>
        <v>703.40250000000003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</v>
      </c>
      <c r="C18" s="77">
        <f t="shared" ref="C18:BN18" si="0">SUM(C11:C17)</f>
        <v>16</v>
      </c>
      <c r="D18" s="77">
        <f t="shared" si="0"/>
        <v>15.018000000000001</v>
      </c>
      <c r="E18" s="77">
        <f t="shared" si="0"/>
        <v>16.21</v>
      </c>
      <c r="F18" s="77">
        <f t="shared" si="0"/>
        <v>15.125999999999999</v>
      </c>
      <c r="G18" s="77">
        <f t="shared" si="0"/>
        <v>47</v>
      </c>
      <c r="H18" s="77">
        <f t="shared" si="0"/>
        <v>47.138999999999996</v>
      </c>
      <c r="I18" s="77">
        <f t="shared" si="0"/>
        <v>47.314</v>
      </c>
      <c r="J18" s="77">
        <f t="shared" si="0"/>
        <v>46</v>
      </c>
      <c r="K18" s="77">
        <f t="shared" si="0"/>
        <v>47</v>
      </c>
      <c r="L18" s="77">
        <f t="shared" si="0"/>
        <v>47</v>
      </c>
      <c r="M18" s="77">
        <f t="shared" si="0"/>
        <v>47</v>
      </c>
      <c r="N18" s="77">
        <f t="shared" si="0"/>
        <v>47.265000000000001</v>
      </c>
      <c r="O18" s="77">
        <f t="shared" si="0"/>
        <v>47</v>
      </c>
      <c r="P18" s="77">
        <f t="shared" si="0"/>
        <v>47</v>
      </c>
      <c r="Q18" s="77">
        <f t="shared" si="0"/>
        <v>47.012</v>
      </c>
      <c r="R18" s="77">
        <f t="shared" si="0"/>
        <v>46.027000000000001</v>
      </c>
      <c r="S18" s="77">
        <f t="shared" si="0"/>
        <v>46.019999999999996</v>
      </c>
      <c r="T18" s="77">
        <f t="shared" si="0"/>
        <v>46.013999999999996</v>
      </c>
      <c r="U18" s="77">
        <f t="shared" si="0"/>
        <v>46.006</v>
      </c>
      <c r="V18" s="77">
        <f t="shared" si="0"/>
        <v>41.003999999999998</v>
      </c>
      <c r="W18" s="77">
        <f t="shared" si="0"/>
        <v>41.003</v>
      </c>
      <c r="X18" s="77">
        <f t="shared" si="0"/>
        <v>41</v>
      </c>
      <c r="Y18" s="77">
        <f t="shared" si="0"/>
        <v>46</v>
      </c>
      <c r="Z18" s="77">
        <f t="shared" si="0"/>
        <v>31</v>
      </c>
      <c r="AA18" s="77">
        <f t="shared" si="0"/>
        <v>31</v>
      </c>
      <c r="AB18" s="77">
        <f t="shared" si="0"/>
        <v>31</v>
      </c>
      <c r="AC18" s="77">
        <f t="shared" si="0"/>
        <v>31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0.8</v>
      </c>
      <c r="AK18" s="77">
        <f t="shared" si="0"/>
        <v>11.8</v>
      </c>
      <c r="AL18" s="77">
        <f t="shared" si="0"/>
        <v>0.8</v>
      </c>
      <c r="AM18" s="77">
        <f t="shared" si="0"/>
        <v>11.8</v>
      </c>
      <c r="AN18" s="77">
        <f t="shared" si="0"/>
        <v>11.8</v>
      </c>
      <c r="AO18" s="77">
        <f t="shared" si="0"/>
        <v>11.8</v>
      </c>
      <c r="AP18" s="77">
        <f t="shared" si="0"/>
        <v>48.956000000000003</v>
      </c>
      <c r="AQ18" s="77">
        <f t="shared" si="0"/>
        <v>56.311</v>
      </c>
      <c r="AR18" s="77">
        <f t="shared" si="0"/>
        <v>58.167000000000002</v>
      </c>
      <c r="AS18" s="77">
        <f t="shared" si="0"/>
        <v>60.457999999999998</v>
      </c>
      <c r="AT18" s="77">
        <f t="shared" si="0"/>
        <v>159.44900000000001</v>
      </c>
      <c r="AU18" s="77">
        <f t="shared" si="0"/>
        <v>164.678</v>
      </c>
      <c r="AV18" s="77">
        <f t="shared" si="0"/>
        <v>165.76400000000001</v>
      </c>
      <c r="AW18" s="77">
        <f t="shared" si="0"/>
        <v>162.75800000000001</v>
      </c>
      <c r="AX18" s="77">
        <f t="shared" si="0"/>
        <v>159.048</v>
      </c>
      <c r="AY18" s="77">
        <f t="shared" si="0"/>
        <v>157.708</v>
      </c>
      <c r="AZ18" s="77">
        <f t="shared" si="0"/>
        <v>145.273</v>
      </c>
      <c r="BA18" s="77">
        <f t="shared" si="0"/>
        <v>121.392</v>
      </c>
      <c r="BB18" s="77">
        <f t="shared" si="0"/>
        <v>61.176000000000002</v>
      </c>
      <c r="BC18" s="77">
        <f t="shared" si="0"/>
        <v>61.856999999999999</v>
      </c>
      <c r="BD18" s="77">
        <f t="shared" si="0"/>
        <v>61.144999999999996</v>
      </c>
      <c r="BE18" s="77">
        <f t="shared" si="0"/>
        <v>60.927999999999997</v>
      </c>
      <c r="BF18" s="77">
        <f t="shared" si="0"/>
        <v>64.853000000000009</v>
      </c>
      <c r="BG18" s="77">
        <f t="shared" si="0"/>
        <v>64.352000000000004</v>
      </c>
      <c r="BH18" s="77">
        <f t="shared" si="0"/>
        <v>71.051999999999992</v>
      </c>
      <c r="BI18" s="77">
        <f t="shared" si="0"/>
        <v>71.527000000000001</v>
      </c>
      <c r="BJ18" s="77">
        <f t="shared" si="0"/>
        <v>80.843000000000004</v>
      </c>
      <c r="BK18" s="77">
        <f t="shared" si="0"/>
        <v>80.805000000000007</v>
      </c>
      <c r="BL18" s="77">
        <f t="shared" si="0"/>
        <v>97.736999999999995</v>
      </c>
      <c r="BM18" s="77">
        <f t="shared" si="0"/>
        <v>105.621</v>
      </c>
      <c r="BN18" s="77">
        <f t="shared" si="0"/>
        <v>81.338999999999999</v>
      </c>
      <c r="BO18" s="77">
        <f t="shared" ref="BO18:CW18" si="1">SUM(BO11:BO17)</f>
        <v>86.887</v>
      </c>
      <c r="BP18" s="77">
        <f t="shared" si="1"/>
        <v>36.283999999999999</v>
      </c>
      <c r="BQ18" s="77">
        <f t="shared" si="1"/>
        <v>79.540000000000006</v>
      </c>
      <c r="BR18" s="77">
        <f t="shared" si="1"/>
        <v>0.29299999999999998</v>
      </c>
      <c r="BS18" s="77">
        <f t="shared" si="1"/>
        <v>34.47</v>
      </c>
      <c r="BT18" s="77">
        <f t="shared" si="1"/>
        <v>33.372</v>
      </c>
      <c r="BU18" s="77">
        <f t="shared" si="1"/>
        <v>32.628</v>
      </c>
      <c r="BV18" s="77">
        <f t="shared" si="1"/>
        <v>0.33700000000000002</v>
      </c>
      <c r="BW18" s="77">
        <f t="shared" si="1"/>
        <v>0.26400000000000001</v>
      </c>
      <c r="BX18" s="77">
        <f t="shared" si="1"/>
        <v>5.1559999999999997</v>
      </c>
      <c r="BY18" s="77">
        <f t="shared" si="1"/>
        <v>5.0599999999999996</v>
      </c>
      <c r="BZ18" s="77">
        <f t="shared" si="1"/>
        <v>15.023</v>
      </c>
      <c r="CA18" s="77">
        <f t="shared" si="1"/>
        <v>15.019</v>
      </c>
      <c r="CB18" s="77">
        <f t="shared" si="1"/>
        <v>35.018000000000001</v>
      </c>
      <c r="CC18" s="77">
        <f t="shared" si="1"/>
        <v>35.015999999999998</v>
      </c>
      <c r="CD18" s="77">
        <f t="shared" si="1"/>
        <v>35.007999999999996</v>
      </c>
      <c r="CE18" s="77">
        <f t="shared" si="1"/>
        <v>35</v>
      </c>
      <c r="CF18" s="77">
        <f t="shared" si="1"/>
        <v>35</v>
      </c>
      <c r="CG18" s="77">
        <f t="shared" si="1"/>
        <v>29.379000000000001</v>
      </c>
      <c r="CH18" s="77">
        <f t="shared" si="1"/>
        <v>26.02</v>
      </c>
      <c r="CI18" s="77">
        <f t="shared" si="1"/>
        <v>21.489000000000001</v>
      </c>
      <c r="CJ18" s="77">
        <f t="shared" si="1"/>
        <v>19.630000000000003</v>
      </c>
      <c r="CK18" s="77">
        <f t="shared" si="1"/>
        <v>10</v>
      </c>
      <c r="CL18" s="77">
        <f t="shared" si="1"/>
        <v>15</v>
      </c>
      <c r="CM18" s="77">
        <f t="shared" si="1"/>
        <v>15</v>
      </c>
      <c r="CN18" s="77">
        <f t="shared" si="1"/>
        <v>10</v>
      </c>
      <c r="CO18" s="77">
        <f t="shared" si="1"/>
        <v>15.045</v>
      </c>
      <c r="CP18" s="77">
        <f t="shared" si="1"/>
        <v>15.035</v>
      </c>
      <c r="CQ18" s="77">
        <f t="shared" si="1"/>
        <v>15</v>
      </c>
      <c r="CR18" s="77">
        <f t="shared" si="1"/>
        <v>10</v>
      </c>
      <c r="CS18" s="77">
        <f t="shared" si="1"/>
        <v>10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1068.7820000000002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5</v>
      </c>
      <c r="AA21" s="88">
        <v>5</v>
      </c>
      <c r="AB21" s="88">
        <v>5</v>
      </c>
      <c r="AC21" s="88">
        <v>5</v>
      </c>
      <c r="AD21" s="88">
        <v>5</v>
      </c>
      <c r="AE21" s="88">
        <v>5</v>
      </c>
      <c r="AF21" s="88">
        <v>5</v>
      </c>
      <c r="AG21" s="88">
        <v>5</v>
      </c>
      <c r="AH21" s="88">
        <v>5</v>
      </c>
      <c r="AI21" s="88">
        <v>5</v>
      </c>
      <c r="AJ21" s="88">
        <v>5</v>
      </c>
      <c r="AK21" s="88">
        <v>25</v>
      </c>
      <c r="AL21" s="88">
        <v>25</v>
      </c>
      <c r="AM21" s="88">
        <v>25</v>
      </c>
      <c r="AN21" s="88">
        <v>25</v>
      </c>
      <c r="AO21" s="88">
        <v>25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45</v>
      </c>
    </row>
    <row r="22" spans="1:102" ht="24.95" customHeight="1" x14ac:dyDescent="0.2">
      <c r="A22" s="92" t="s">
        <v>18</v>
      </c>
      <c r="B22" s="93">
        <v>7.3849999999999998</v>
      </c>
      <c r="C22" s="94">
        <v>2.9</v>
      </c>
      <c r="D22" s="94">
        <v>2.94</v>
      </c>
      <c r="E22" s="94">
        <v>0.51200000000000001</v>
      </c>
      <c r="F22" s="94">
        <v>2.9159999999999999</v>
      </c>
      <c r="G22" s="94">
        <v>7.2279999999999998</v>
      </c>
      <c r="H22" s="94">
        <v>7.2160000000000002</v>
      </c>
      <c r="I22" s="94">
        <v>7.1829999999999998</v>
      </c>
      <c r="J22" s="94">
        <v>7.1959999999999997</v>
      </c>
      <c r="K22" s="94">
        <v>7.2809999999999997</v>
      </c>
      <c r="L22" s="94">
        <v>7.34</v>
      </c>
      <c r="M22" s="94">
        <v>7.359</v>
      </c>
      <c r="N22" s="94">
        <v>14.471</v>
      </c>
      <c r="O22" s="94">
        <v>7.3179999999999996</v>
      </c>
      <c r="P22" s="94">
        <v>7.367</v>
      </c>
      <c r="Q22" s="94">
        <v>7.3680000000000003</v>
      </c>
      <c r="R22" s="94">
        <v>7.476</v>
      </c>
      <c r="S22" s="94">
        <v>5.0679999999999996</v>
      </c>
      <c r="T22" s="94">
        <v>5.1210000000000004</v>
      </c>
      <c r="U22" s="94">
        <v>0.54</v>
      </c>
      <c r="V22" s="94">
        <v>0.48799999999999999</v>
      </c>
      <c r="W22" s="94">
        <v>0.53600000000000003</v>
      </c>
      <c r="X22" s="94">
        <v>0.44800000000000001</v>
      </c>
      <c r="Y22" s="94">
        <v>0.38</v>
      </c>
      <c r="Z22" s="94">
        <v>2.536</v>
      </c>
      <c r="AA22" s="94">
        <v>2.5640000000000001</v>
      </c>
      <c r="AB22" s="94">
        <v>2.2000000000000002</v>
      </c>
      <c r="AC22" s="94">
        <v>2.2000000000000002</v>
      </c>
      <c r="AD22" s="94"/>
      <c r="AE22" s="94"/>
      <c r="AF22" s="94"/>
      <c r="AG22" s="94"/>
      <c r="AH22" s="94">
        <v>1.1000000000000001</v>
      </c>
      <c r="AI22" s="94">
        <v>1.1000000000000001</v>
      </c>
      <c r="AJ22" s="94">
        <v>1.1000000000000001</v>
      </c>
      <c r="AK22" s="94">
        <v>1.1000000000000001</v>
      </c>
      <c r="AL22" s="94">
        <v>1.1000000000000001</v>
      </c>
      <c r="AM22" s="94">
        <v>11</v>
      </c>
      <c r="AN22" s="94">
        <v>16.274000000000001</v>
      </c>
      <c r="AO22" s="94">
        <v>16.091000000000001</v>
      </c>
      <c r="AP22" s="94">
        <v>25.997</v>
      </c>
      <c r="AQ22" s="94">
        <v>26.023</v>
      </c>
      <c r="AR22" s="94">
        <v>25.986999999999998</v>
      </c>
      <c r="AS22" s="94">
        <v>25.927</v>
      </c>
      <c r="AT22" s="94">
        <v>25.745000000000001</v>
      </c>
      <c r="AU22" s="94">
        <v>25.574999999999999</v>
      </c>
      <c r="AV22" s="94">
        <v>25.577000000000002</v>
      </c>
      <c r="AW22" s="94">
        <v>25.55</v>
      </c>
      <c r="AX22" s="94">
        <v>24.638000000000002</v>
      </c>
      <c r="AY22" s="94">
        <v>24.768999999999998</v>
      </c>
      <c r="AZ22" s="94">
        <v>24.677</v>
      </c>
      <c r="BA22" s="94">
        <v>29.672999999999998</v>
      </c>
      <c r="BB22" s="94">
        <v>29.699000000000002</v>
      </c>
      <c r="BC22" s="94">
        <v>29.69</v>
      </c>
      <c r="BD22" s="94">
        <v>29.991</v>
      </c>
      <c r="BE22" s="94">
        <v>30.071000000000002</v>
      </c>
      <c r="BF22" s="94">
        <v>30.082000000000001</v>
      </c>
      <c r="BG22" s="94">
        <v>30.178000000000001</v>
      </c>
      <c r="BH22" s="94">
        <v>29.977</v>
      </c>
      <c r="BI22" s="94">
        <v>29.765999999999998</v>
      </c>
      <c r="BJ22" s="94">
        <v>29.47</v>
      </c>
      <c r="BK22" s="94">
        <v>29.498000000000001</v>
      </c>
      <c r="BL22" s="94">
        <v>24.486000000000001</v>
      </c>
      <c r="BM22" s="94">
        <v>24.384</v>
      </c>
      <c r="BN22" s="94">
        <v>29.318000000000001</v>
      </c>
      <c r="BO22" s="94">
        <v>24.335999999999999</v>
      </c>
      <c r="BP22" s="94">
        <v>24.317</v>
      </c>
      <c r="BQ22" s="94">
        <v>20</v>
      </c>
      <c r="BR22" s="94"/>
      <c r="BS22" s="94"/>
      <c r="BT22" s="94"/>
      <c r="BU22" s="94">
        <v>4.8360000000000003</v>
      </c>
      <c r="BV22" s="94"/>
      <c r="BW22" s="94"/>
      <c r="BX22" s="94">
        <v>0.38</v>
      </c>
      <c r="BY22" s="94">
        <v>2.8</v>
      </c>
      <c r="BZ22" s="94">
        <v>0.48</v>
      </c>
      <c r="CA22" s="94">
        <v>0.628</v>
      </c>
      <c r="CB22" s="94">
        <v>0.67600000000000005</v>
      </c>
      <c r="CC22" s="94">
        <v>0.59199999999999997</v>
      </c>
      <c r="CD22" s="94">
        <v>1.64</v>
      </c>
      <c r="CE22" s="94">
        <v>1.6559999999999999</v>
      </c>
      <c r="CF22" s="94">
        <v>1.6479999999999999</v>
      </c>
      <c r="CG22" s="94">
        <v>1.756</v>
      </c>
      <c r="CH22" s="94">
        <v>1.736</v>
      </c>
      <c r="CI22" s="94">
        <v>1.772</v>
      </c>
      <c r="CJ22" s="94">
        <v>1.6919999999999999</v>
      </c>
      <c r="CK22" s="94">
        <v>1.5960000000000001</v>
      </c>
      <c r="CL22" s="94">
        <v>1.5960000000000001</v>
      </c>
      <c r="CM22" s="94">
        <v>1.5760000000000001</v>
      </c>
      <c r="CN22" s="94">
        <v>1.66</v>
      </c>
      <c r="CO22" s="94">
        <v>1.66</v>
      </c>
      <c r="CP22" s="94">
        <v>1.72</v>
      </c>
      <c r="CQ22" s="94">
        <v>1.716</v>
      </c>
      <c r="CR22" s="94">
        <v>1.704</v>
      </c>
      <c r="CS22" s="94">
        <v>1.2</v>
      </c>
      <c r="CT22" s="95"/>
      <c r="CU22" s="95"/>
      <c r="CV22" s="95"/>
      <c r="CW22" s="96"/>
      <c r="CX22" s="97">
        <f t="array" ref="CX22">SUMPRODUCT(B22:CW22*0.25)</f>
        <v>243.63075000000001</v>
      </c>
    </row>
    <row r="23" spans="1:102" ht="24.95" customHeight="1" x14ac:dyDescent="0.2">
      <c r="A23" s="92" t="s">
        <v>19</v>
      </c>
      <c r="B23" s="98">
        <v>12.45</v>
      </c>
      <c r="C23" s="99">
        <v>7.3730000000000002</v>
      </c>
      <c r="D23" s="99">
        <v>6.782</v>
      </c>
      <c r="E23" s="99">
        <v>5.0069999999999997</v>
      </c>
      <c r="F23" s="99">
        <v>6.7409999999999997</v>
      </c>
      <c r="G23" s="99">
        <v>48.396999999999998</v>
      </c>
      <c r="H23" s="99">
        <v>12.984999999999999</v>
      </c>
      <c r="I23" s="99">
        <v>41.195999999999998</v>
      </c>
      <c r="J23" s="99">
        <v>13.724</v>
      </c>
      <c r="K23" s="99">
        <v>14.558</v>
      </c>
      <c r="L23" s="99">
        <v>51.636000000000003</v>
      </c>
      <c r="M23" s="99">
        <v>50.823999999999998</v>
      </c>
      <c r="N23" s="99">
        <v>11.736000000000001</v>
      </c>
      <c r="O23" s="99">
        <v>9.3960000000000008</v>
      </c>
      <c r="P23" s="99">
        <v>9.3510000000000009</v>
      </c>
      <c r="Q23" s="99">
        <v>9.1359999999999992</v>
      </c>
      <c r="R23" s="99">
        <v>9.1519999999999992</v>
      </c>
      <c r="S23" s="99">
        <v>5.242</v>
      </c>
      <c r="T23" s="99">
        <v>5.3920000000000003</v>
      </c>
      <c r="U23" s="99">
        <v>3.3130000000000002</v>
      </c>
      <c r="V23" s="99">
        <v>1.04</v>
      </c>
      <c r="W23" s="99">
        <v>1.016</v>
      </c>
      <c r="X23" s="99">
        <v>0.432</v>
      </c>
      <c r="Y23" s="99">
        <v>1.1619999999999999</v>
      </c>
      <c r="Z23" s="99">
        <v>3.2719999999999998</v>
      </c>
      <c r="AA23" s="99">
        <v>3.3879999999999999</v>
      </c>
      <c r="AB23" s="99">
        <v>3.1</v>
      </c>
      <c r="AC23" s="99">
        <v>3.4</v>
      </c>
      <c r="AD23" s="99">
        <v>83.944999999999993</v>
      </c>
      <c r="AE23" s="99">
        <v>82.088999999999999</v>
      </c>
      <c r="AF23" s="99">
        <v>103.65900000000001</v>
      </c>
      <c r="AG23" s="99">
        <v>85.608000000000004</v>
      </c>
      <c r="AH23" s="99">
        <v>67.585999999999999</v>
      </c>
      <c r="AI23" s="99">
        <v>148.84</v>
      </c>
      <c r="AJ23" s="99">
        <v>153.13999999999999</v>
      </c>
      <c r="AK23" s="99">
        <v>153.69999999999999</v>
      </c>
      <c r="AL23" s="99">
        <v>154.76</v>
      </c>
      <c r="AM23" s="99">
        <v>164.46</v>
      </c>
      <c r="AN23" s="99">
        <v>170.6</v>
      </c>
      <c r="AO23" s="99">
        <v>170.07</v>
      </c>
      <c r="AP23" s="99">
        <v>29.667999999999999</v>
      </c>
      <c r="AQ23" s="99">
        <v>29.739000000000001</v>
      </c>
      <c r="AR23" s="99">
        <v>29.707000000000001</v>
      </c>
      <c r="AS23" s="99">
        <v>29.608000000000001</v>
      </c>
      <c r="AT23" s="99">
        <v>28.861000000000001</v>
      </c>
      <c r="AU23" s="99">
        <v>28.812000000000001</v>
      </c>
      <c r="AV23" s="99">
        <v>28.725999999999999</v>
      </c>
      <c r="AW23" s="99">
        <v>28.867000000000001</v>
      </c>
      <c r="AX23" s="99">
        <v>27.93</v>
      </c>
      <c r="AY23" s="99">
        <v>27.971</v>
      </c>
      <c r="AZ23" s="99">
        <v>27.648</v>
      </c>
      <c r="BA23" s="99">
        <v>28.018000000000001</v>
      </c>
      <c r="BB23" s="99">
        <v>38.136000000000003</v>
      </c>
      <c r="BC23" s="99">
        <v>38.363999999999997</v>
      </c>
      <c r="BD23" s="99">
        <v>38.085000000000001</v>
      </c>
      <c r="BE23" s="99">
        <v>38.381999999999998</v>
      </c>
      <c r="BF23" s="99">
        <v>34.926000000000002</v>
      </c>
      <c r="BG23" s="99">
        <v>34.930999999999997</v>
      </c>
      <c r="BH23" s="99">
        <v>35.442</v>
      </c>
      <c r="BI23" s="99">
        <v>35.378</v>
      </c>
      <c r="BJ23" s="99">
        <v>28.338000000000001</v>
      </c>
      <c r="BK23" s="99">
        <v>28.286999999999999</v>
      </c>
      <c r="BL23" s="99">
        <v>25.145</v>
      </c>
      <c r="BM23" s="99">
        <v>25.116</v>
      </c>
      <c r="BN23" s="99">
        <v>24.573</v>
      </c>
      <c r="BO23" s="99">
        <v>24.516999999999999</v>
      </c>
      <c r="BP23" s="99">
        <v>24.654</v>
      </c>
      <c r="BQ23" s="99">
        <v>20.5</v>
      </c>
      <c r="BR23" s="99"/>
      <c r="BS23" s="99"/>
      <c r="BT23" s="99">
        <v>10.336</v>
      </c>
      <c r="BU23" s="99">
        <v>29.745999999999999</v>
      </c>
      <c r="BV23" s="99"/>
      <c r="BW23" s="99"/>
      <c r="BX23" s="99">
        <v>6.6360000000000001</v>
      </c>
      <c r="BY23" s="99">
        <v>21.079000000000001</v>
      </c>
      <c r="BZ23" s="99">
        <v>7.6239999999999997</v>
      </c>
      <c r="CA23" s="99">
        <v>7.66</v>
      </c>
      <c r="CB23" s="99">
        <v>0.68</v>
      </c>
      <c r="CC23" s="99">
        <v>0.7</v>
      </c>
      <c r="CD23" s="99">
        <v>2.9039999999999999</v>
      </c>
      <c r="CE23" s="99">
        <v>2.6840000000000002</v>
      </c>
      <c r="CF23" s="99">
        <v>2.68</v>
      </c>
      <c r="CG23" s="99">
        <v>2.492</v>
      </c>
      <c r="CH23" s="99">
        <v>1.9039999999999999</v>
      </c>
      <c r="CI23" s="99">
        <v>1.8520000000000001</v>
      </c>
      <c r="CJ23" s="99">
        <v>1.444</v>
      </c>
      <c r="CK23" s="99">
        <v>5.74</v>
      </c>
      <c r="CL23" s="99">
        <v>13.76</v>
      </c>
      <c r="CM23" s="99">
        <v>13.881</v>
      </c>
      <c r="CN23" s="99">
        <v>2.2599999999999998</v>
      </c>
      <c r="CO23" s="99">
        <v>25.56</v>
      </c>
      <c r="CP23" s="99">
        <v>11.863</v>
      </c>
      <c r="CQ23" s="99">
        <v>11.721</v>
      </c>
      <c r="CR23" s="99">
        <v>12.603999999999999</v>
      </c>
      <c r="CS23" s="99">
        <v>1.2</v>
      </c>
      <c r="CT23" s="100"/>
      <c r="CU23" s="100"/>
      <c r="CV23" s="100"/>
      <c r="CW23" s="96"/>
      <c r="CX23" s="97">
        <f t="array" ref="CX23">SUMPRODUCT(B23:CW23*0.25)</f>
        <v>732.24924999999973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19.835000000000001</v>
      </c>
      <c r="C28" s="107">
        <f t="shared" ref="C28:BN28" si="2">SUM(C21:C27)</f>
        <v>10.273</v>
      </c>
      <c r="D28" s="107">
        <f t="shared" si="2"/>
        <v>9.7219999999999995</v>
      </c>
      <c r="E28" s="107">
        <f t="shared" si="2"/>
        <v>5.5190000000000001</v>
      </c>
      <c r="F28" s="107">
        <f t="shared" si="2"/>
        <v>9.657</v>
      </c>
      <c r="G28" s="107">
        <f t="shared" si="2"/>
        <v>55.625</v>
      </c>
      <c r="H28" s="107">
        <f t="shared" si="2"/>
        <v>20.201000000000001</v>
      </c>
      <c r="I28" s="107">
        <f t="shared" si="2"/>
        <v>48.378999999999998</v>
      </c>
      <c r="J28" s="107">
        <f t="shared" si="2"/>
        <v>20.92</v>
      </c>
      <c r="K28" s="107">
        <f t="shared" si="2"/>
        <v>21.838999999999999</v>
      </c>
      <c r="L28" s="107">
        <f t="shared" si="2"/>
        <v>58.975999999999999</v>
      </c>
      <c r="M28" s="107">
        <f t="shared" si="2"/>
        <v>58.183</v>
      </c>
      <c r="N28" s="107">
        <f t="shared" si="2"/>
        <v>26.207000000000001</v>
      </c>
      <c r="O28" s="107">
        <f t="shared" si="2"/>
        <v>16.713999999999999</v>
      </c>
      <c r="P28" s="107">
        <f t="shared" si="2"/>
        <v>16.718</v>
      </c>
      <c r="Q28" s="107">
        <f t="shared" si="2"/>
        <v>16.503999999999998</v>
      </c>
      <c r="R28" s="107">
        <f t="shared" si="2"/>
        <v>16.628</v>
      </c>
      <c r="S28" s="107">
        <f t="shared" si="2"/>
        <v>10.309999999999999</v>
      </c>
      <c r="T28" s="107">
        <f t="shared" si="2"/>
        <v>10.513000000000002</v>
      </c>
      <c r="U28" s="107">
        <f t="shared" si="2"/>
        <v>3.8530000000000002</v>
      </c>
      <c r="V28" s="107">
        <f t="shared" si="2"/>
        <v>1.528</v>
      </c>
      <c r="W28" s="107">
        <f t="shared" si="2"/>
        <v>1.552</v>
      </c>
      <c r="X28" s="107">
        <f t="shared" si="2"/>
        <v>0.88</v>
      </c>
      <c r="Y28" s="107">
        <f t="shared" si="2"/>
        <v>1.5419999999999998</v>
      </c>
      <c r="Z28" s="107">
        <f t="shared" si="2"/>
        <v>10.808</v>
      </c>
      <c r="AA28" s="107">
        <f t="shared" si="2"/>
        <v>10.952</v>
      </c>
      <c r="AB28" s="107">
        <f t="shared" si="2"/>
        <v>10.3</v>
      </c>
      <c r="AC28" s="107">
        <f t="shared" si="2"/>
        <v>10.6</v>
      </c>
      <c r="AD28" s="107">
        <f t="shared" si="2"/>
        <v>88.944999999999993</v>
      </c>
      <c r="AE28" s="107">
        <f t="shared" si="2"/>
        <v>87.088999999999999</v>
      </c>
      <c r="AF28" s="107">
        <f t="shared" si="2"/>
        <v>108.65900000000001</v>
      </c>
      <c r="AG28" s="107">
        <f t="shared" si="2"/>
        <v>90.608000000000004</v>
      </c>
      <c r="AH28" s="107">
        <f t="shared" si="2"/>
        <v>73.685999999999993</v>
      </c>
      <c r="AI28" s="107">
        <f t="shared" si="2"/>
        <v>154.94</v>
      </c>
      <c r="AJ28" s="107">
        <f t="shared" si="2"/>
        <v>159.23999999999998</v>
      </c>
      <c r="AK28" s="107">
        <f t="shared" si="2"/>
        <v>179.79999999999998</v>
      </c>
      <c r="AL28" s="107">
        <f t="shared" si="2"/>
        <v>180.85999999999999</v>
      </c>
      <c r="AM28" s="107">
        <f t="shared" si="2"/>
        <v>200.46</v>
      </c>
      <c r="AN28" s="107">
        <f t="shared" si="2"/>
        <v>211.874</v>
      </c>
      <c r="AO28" s="107">
        <f t="shared" si="2"/>
        <v>211.161</v>
      </c>
      <c r="AP28" s="107">
        <f t="shared" si="2"/>
        <v>55.664999999999999</v>
      </c>
      <c r="AQ28" s="107">
        <f t="shared" si="2"/>
        <v>55.762</v>
      </c>
      <c r="AR28" s="107">
        <f t="shared" si="2"/>
        <v>55.694000000000003</v>
      </c>
      <c r="AS28" s="107">
        <f t="shared" si="2"/>
        <v>55.534999999999997</v>
      </c>
      <c r="AT28" s="107">
        <f t="shared" si="2"/>
        <v>54.606000000000002</v>
      </c>
      <c r="AU28" s="107">
        <f t="shared" si="2"/>
        <v>54.387</v>
      </c>
      <c r="AV28" s="107">
        <f t="shared" si="2"/>
        <v>54.302999999999997</v>
      </c>
      <c r="AW28" s="107">
        <f t="shared" si="2"/>
        <v>54.417000000000002</v>
      </c>
      <c r="AX28" s="107">
        <f t="shared" si="2"/>
        <v>52.567999999999998</v>
      </c>
      <c r="AY28" s="107">
        <f t="shared" si="2"/>
        <v>52.739999999999995</v>
      </c>
      <c r="AZ28" s="107">
        <f t="shared" si="2"/>
        <v>52.325000000000003</v>
      </c>
      <c r="BA28" s="107">
        <f t="shared" si="2"/>
        <v>57.691000000000003</v>
      </c>
      <c r="BB28" s="107">
        <f t="shared" si="2"/>
        <v>67.835000000000008</v>
      </c>
      <c r="BC28" s="107">
        <f t="shared" si="2"/>
        <v>68.054000000000002</v>
      </c>
      <c r="BD28" s="107">
        <f t="shared" si="2"/>
        <v>68.075999999999993</v>
      </c>
      <c r="BE28" s="107">
        <f t="shared" si="2"/>
        <v>68.453000000000003</v>
      </c>
      <c r="BF28" s="107">
        <f t="shared" si="2"/>
        <v>65.00800000000001</v>
      </c>
      <c r="BG28" s="107">
        <f t="shared" si="2"/>
        <v>65.108999999999995</v>
      </c>
      <c r="BH28" s="107">
        <f t="shared" si="2"/>
        <v>65.418999999999997</v>
      </c>
      <c r="BI28" s="107">
        <f t="shared" si="2"/>
        <v>65.144000000000005</v>
      </c>
      <c r="BJ28" s="107">
        <f t="shared" si="2"/>
        <v>57.808</v>
      </c>
      <c r="BK28" s="107">
        <f t="shared" si="2"/>
        <v>57.784999999999997</v>
      </c>
      <c r="BL28" s="107">
        <f t="shared" si="2"/>
        <v>49.631</v>
      </c>
      <c r="BM28" s="107">
        <f t="shared" si="2"/>
        <v>49.5</v>
      </c>
      <c r="BN28" s="107">
        <f t="shared" si="2"/>
        <v>53.891000000000005</v>
      </c>
      <c r="BO28" s="107">
        <f t="shared" ref="BO28:CW28" si="3">SUM(BO21:BO27)</f>
        <v>48.852999999999994</v>
      </c>
      <c r="BP28" s="107">
        <f t="shared" si="3"/>
        <v>48.971000000000004</v>
      </c>
      <c r="BQ28" s="107">
        <f t="shared" si="3"/>
        <v>40.5</v>
      </c>
      <c r="BR28" s="107">
        <f t="shared" si="3"/>
        <v>0</v>
      </c>
      <c r="BS28" s="107">
        <f t="shared" si="3"/>
        <v>0</v>
      </c>
      <c r="BT28" s="107">
        <f t="shared" si="3"/>
        <v>10.336</v>
      </c>
      <c r="BU28" s="107">
        <f t="shared" si="3"/>
        <v>34.582000000000001</v>
      </c>
      <c r="BV28" s="107">
        <f t="shared" si="3"/>
        <v>0</v>
      </c>
      <c r="BW28" s="107">
        <f t="shared" si="3"/>
        <v>0</v>
      </c>
      <c r="BX28" s="107">
        <f t="shared" si="3"/>
        <v>7.016</v>
      </c>
      <c r="BY28" s="107">
        <f t="shared" si="3"/>
        <v>23.879000000000001</v>
      </c>
      <c r="BZ28" s="107">
        <f t="shared" si="3"/>
        <v>8.1039999999999992</v>
      </c>
      <c r="CA28" s="107">
        <f t="shared" si="3"/>
        <v>8.2880000000000003</v>
      </c>
      <c r="CB28" s="107">
        <f t="shared" si="3"/>
        <v>1.3560000000000001</v>
      </c>
      <c r="CC28" s="107">
        <f t="shared" si="3"/>
        <v>1.2919999999999998</v>
      </c>
      <c r="CD28" s="107">
        <f t="shared" si="3"/>
        <v>4.5439999999999996</v>
      </c>
      <c r="CE28" s="107">
        <f t="shared" si="3"/>
        <v>4.34</v>
      </c>
      <c r="CF28" s="107">
        <f t="shared" si="3"/>
        <v>4.3280000000000003</v>
      </c>
      <c r="CG28" s="107">
        <f t="shared" si="3"/>
        <v>4.2480000000000002</v>
      </c>
      <c r="CH28" s="107">
        <f t="shared" si="3"/>
        <v>3.6399999999999997</v>
      </c>
      <c r="CI28" s="107">
        <f t="shared" si="3"/>
        <v>3.6240000000000001</v>
      </c>
      <c r="CJ28" s="107">
        <f t="shared" si="3"/>
        <v>3.1360000000000001</v>
      </c>
      <c r="CK28" s="107">
        <f t="shared" si="3"/>
        <v>7.3360000000000003</v>
      </c>
      <c r="CL28" s="107">
        <f t="shared" si="3"/>
        <v>15.356</v>
      </c>
      <c r="CM28" s="107">
        <f t="shared" si="3"/>
        <v>15.457000000000001</v>
      </c>
      <c r="CN28" s="107">
        <f t="shared" si="3"/>
        <v>3.92</v>
      </c>
      <c r="CO28" s="107">
        <f t="shared" si="3"/>
        <v>27.22</v>
      </c>
      <c r="CP28" s="107">
        <f t="shared" si="3"/>
        <v>13.583</v>
      </c>
      <c r="CQ28" s="107">
        <f t="shared" si="3"/>
        <v>13.436999999999999</v>
      </c>
      <c r="CR28" s="107">
        <f t="shared" si="3"/>
        <v>14.308</v>
      </c>
      <c r="CS28" s="107">
        <f t="shared" si="3"/>
        <v>2.4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1020.8799999999998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35.835000000000001</v>
      </c>
      <c r="C32" s="94">
        <v>26.273</v>
      </c>
      <c r="D32" s="94">
        <v>24.74</v>
      </c>
      <c r="E32" s="94">
        <v>21.728999999999999</v>
      </c>
      <c r="F32" s="94">
        <v>24.783000000000001</v>
      </c>
      <c r="G32" s="94">
        <v>102.625</v>
      </c>
      <c r="H32" s="94">
        <v>67.34</v>
      </c>
      <c r="I32" s="94">
        <v>95.692999999999998</v>
      </c>
      <c r="J32" s="94">
        <v>66.92</v>
      </c>
      <c r="K32" s="94">
        <v>68.838999999999999</v>
      </c>
      <c r="L32" s="94">
        <v>105.976</v>
      </c>
      <c r="M32" s="94">
        <v>105.18300000000001</v>
      </c>
      <c r="N32" s="94">
        <v>73.471999999999994</v>
      </c>
      <c r="O32" s="94">
        <v>63.713999999999999</v>
      </c>
      <c r="P32" s="94">
        <v>63.718000000000004</v>
      </c>
      <c r="Q32" s="94">
        <v>63.515999999999998</v>
      </c>
      <c r="R32" s="94">
        <v>62.655000000000001</v>
      </c>
      <c r="S32" s="94">
        <v>56.33</v>
      </c>
      <c r="T32" s="94">
        <v>56.527000000000001</v>
      </c>
      <c r="U32" s="94">
        <v>49.859000000000002</v>
      </c>
      <c r="V32" s="94">
        <v>42.531999999999996</v>
      </c>
      <c r="W32" s="94">
        <v>42.555</v>
      </c>
      <c r="X32" s="94">
        <v>41.88</v>
      </c>
      <c r="Y32" s="94">
        <v>47.542000000000002</v>
      </c>
      <c r="Z32" s="94">
        <v>41.808</v>
      </c>
      <c r="AA32" s="94">
        <v>41.951999999999998</v>
      </c>
      <c r="AB32" s="94">
        <v>41.3</v>
      </c>
      <c r="AC32" s="94">
        <v>41.6</v>
      </c>
      <c r="AD32" s="94">
        <v>88.944999999999993</v>
      </c>
      <c r="AE32" s="94">
        <v>87.088999999999999</v>
      </c>
      <c r="AF32" s="94">
        <v>108.65900000000001</v>
      </c>
      <c r="AG32" s="94">
        <v>90.608000000000004</v>
      </c>
      <c r="AH32" s="94">
        <v>73.686000000000007</v>
      </c>
      <c r="AI32" s="94">
        <v>154.94</v>
      </c>
      <c r="AJ32" s="94">
        <v>160.04</v>
      </c>
      <c r="AK32" s="94">
        <v>191.6</v>
      </c>
      <c r="AL32" s="94">
        <v>181.66</v>
      </c>
      <c r="AM32" s="94">
        <v>212.26</v>
      </c>
      <c r="AN32" s="94">
        <v>223.67400000000001</v>
      </c>
      <c r="AO32" s="94">
        <v>222.96100000000001</v>
      </c>
      <c r="AP32" s="94">
        <v>104.621</v>
      </c>
      <c r="AQ32" s="94">
        <v>112.07299999999999</v>
      </c>
      <c r="AR32" s="94">
        <v>113.861</v>
      </c>
      <c r="AS32" s="94">
        <v>115.99299999999999</v>
      </c>
      <c r="AT32" s="94">
        <v>214.05500000000001</v>
      </c>
      <c r="AU32" s="94">
        <v>219.065</v>
      </c>
      <c r="AV32" s="94">
        <v>220.06700000000001</v>
      </c>
      <c r="AW32" s="94">
        <v>217.17500000000001</v>
      </c>
      <c r="AX32" s="94">
        <v>211.61600000000001</v>
      </c>
      <c r="AY32" s="94">
        <v>210.44800000000001</v>
      </c>
      <c r="AZ32" s="94">
        <v>197.59800000000001</v>
      </c>
      <c r="BA32" s="94">
        <v>179.083</v>
      </c>
      <c r="BB32" s="94">
        <v>129.011</v>
      </c>
      <c r="BC32" s="94">
        <v>129.911</v>
      </c>
      <c r="BD32" s="94">
        <v>129.221</v>
      </c>
      <c r="BE32" s="94">
        <v>129.381</v>
      </c>
      <c r="BF32" s="94">
        <v>129.86099999999999</v>
      </c>
      <c r="BG32" s="94">
        <v>129.46100000000001</v>
      </c>
      <c r="BH32" s="94">
        <v>136.471</v>
      </c>
      <c r="BI32" s="94">
        <v>136.67099999999999</v>
      </c>
      <c r="BJ32" s="94">
        <v>138.65100000000001</v>
      </c>
      <c r="BK32" s="94">
        <v>138.59</v>
      </c>
      <c r="BL32" s="94">
        <v>147.36799999999999</v>
      </c>
      <c r="BM32" s="94">
        <v>155.12100000000001</v>
      </c>
      <c r="BN32" s="94">
        <v>135.22999999999999</v>
      </c>
      <c r="BO32" s="94">
        <v>135.74</v>
      </c>
      <c r="BP32" s="94">
        <v>85.254999999999995</v>
      </c>
      <c r="BQ32" s="94">
        <v>120.04</v>
      </c>
      <c r="BR32" s="94">
        <v>0.29299999999999998</v>
      </c>
      <c r="BS32" s="94">
        <v>34.47</v>
      </c>
      <c r="BT32" s="94">
        <v>43.707999999999998</v>
      </c>
      <c r="BU32" s="94">
        <v>67.209999999999994</v>
      </c>
      <c r="BV32" s="94">
        <v>0.33700000000000002</v>
      </c>
      <c r="BW32" s="94">
        <v>0.26400000000000001</v>
      </c>
      <c r="BX32" s="94">
        <v>12.172000000000001</v>
      </c>
      <c r="BY32" s="94">
        <v>28.939</v>
      </c>
      <c r="BZ32" s="94">
        <v>23.126999999999999</v>
      </c>
      <c r="CA32" s="94">
        <v>23.306999999999999</v>
      </c>
      <c r="CB32" s="94">
        <v>36.374000000000002</v>
      </c>
      <c r="CC32" s="94">
        <v>36.308</v>
      </c>
      <c r="CD32" s="94">
        <v>39.552</v>
      </c>
      <c r="CE32" s="94">
        <v>39.340000000000003</v>
      </c>
      <c r="CF32" s="94">
        <v>39.328000000000003</v>
      </c>
      <c r="CG32" s="94">
        <v>33.627000000000002</v>
      </c>
      <c r="CH32" s="94">
        <v>29.66</v>
      </c>
      <c r="CI32" s="94">
        <v>25.113</v>
      </c>
      <c r="CJ32" s="94">
        <v>22.765999999999998</v>
      </c>
      <c r="CK32" s="94">
        <v>17.335999999999999</v>
      </c>
      <c r="CL32" s="94">
        <v>30.356000000000002</v>
      </c>
      <c r="CM32" s="94">
        <v>30.457000000000001</v>
      </c>
      <c r="CN32" s="94">
        <v>13.92</v>
      </c>
      <c r="CO32" s="94">
        <v>42.265000000000001</v>
      </c>
      <c r="CP32" s="94">
        <v>28.617999999999999</v>
      </c>
      <c r="CQ32" s="94">
        <v>28.437000000000001</v>
      </c>
      <c r="CR32" s="94">
        <v>24.308</v>
      </c>
      <c r="CS32" s="94">
        <v>12.4</v>
      </c>
      <c r="CT32" s="95"/>
      <c r="CU32" s="95"/>
      <c r="CV32" s="95"/>
      <c r="CW32" s="96"/>
      <c r="CX32" s="97">
        <f t="array" ref="CX32">SUMPRODUCT(B32:CW32*0.25)</f>
        <v>2089.6620000000003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35.835000000000001</v>
      </c>
      <c r="C34" s="77">
        <f t="shared" ref="C34:BN34" si="4">SUM(C31:C33)</f>
        <v>26.273</v>
      </c>
      <c r="D34" s="77">
        <f t="shared" si="4"/>
        <v>24.74</v>
      </c>
      <c r="E34" s="77">
        <f t="shared" si="4"/>
        <v>21.728999999999999</v>
      </c>
      <c r="F34" s="77">
        <f t="shared" si="4"/>
        <v>24.783000000000001</v>
      </c>
      <c r="G34" s="77">
        <f t="shared" si="4"/>
        <v>102.625</v>
      </c>
      <c r="H34" s="77">
        <f t="shared" si="4"/>
        <v>67.34</v>
      </c>
      <c r="I34" s="77">
        <f t="shared" si="4"/>
        <v>95.692999999999998</v>
      </c>
      <c r="J34" s="77">
        <f t="shared" si="4"/>
        <v>66.92</v>
      </c>
      <c r="K34" s="77">
        <f t="shared" si="4"/>
        <v>68.838999999999999</v>
      </c>
      <c r="L34" s="77">
        <f t="shared" si="4"/>
        <v>105.976</v>
      </c>
      <c r="M34" s="77">
        <f t="shared" si="4"/>
        <v>105.18300000000001</v>
      </c>
      <c r="N34" s="77">
        <f t="shared" si="4"/>
        <v>73.471999999999994</v>
      </c>
      <c r="O34" s="77">
        <f t="shared" si="4"/>
        <v>63.713999999999999</v>
      </c>
      <c r="P34" s="77">
        <f t="shared" si="4"/>
        <v>63.718000000000004</v>
      </c>
      <c r="Q34" s="77">
        <f t="shared" si="4"/>
        <v>63.515999999999998</v>
      </c>
      <c r="R34" s="77">
        <f t="shared" si="4"/>
        <v>62.655000000000001</v>
      </c>
      <c r="S34" s="77">
        <f t="shared" si="4"/>
        <v>56.33</v>
      </c>
      <c r="T34" s="77">
        <f t="shared" si="4"/>
        <v>56.527000000000001</v>
      </c>
      <c r="U34" s="77">
        <f t="shared" si="4"/>
        <v>49.859000000000002</v>
      </c>
      <c r="V34" s="77">
        <f t="shared" si="4"/>
        <v>42.531999999999996</v>
      </c>
      <c r="W34" s="77">
        <f t="shared" si="4"/>
        <v>42.555</v>
      </c>
      <c r="X34" s="77">
        <f t="shared" si="4"/>
        <v>41.88</v>
      </c>
      <c r="Y34" s="77">
        <f t="shared" si="4"/>
        <v>47.542000000000002</v>
      </c>
      <c r="Z34" s="77">
        <f t="shared" si="4"/>
        <v>41.808</v>
      </c>
      <c r="AA34" s="77">
        <f t="shared" si="4"/>
        <v>41.951999999999998</v>
      </c>
      <c r="AB34" s="77">
        <f t="shared" si="4"/>
        <v>41.3</v>
      </c>
      <c r="AC34" s="77">
        <f t="shared" si="4"/>
        <v>41.6</v>
      </c>
      <c r="AD34" s="77">
        <f t="shared" si="4"/>
        <v>88.944999999999993</v>
      </c>
      <c r="AE34" s="77">
        <f t="shared" si="4"/>
        <v>87.088999999999999</v>
      </c>
      <c r="AF34" s="77">
        <f t="shared" si="4"/>
        <v>108.65900000000001</v>
      </c>
      <c r="AG34" s="77">
        <f t="shared" si="4"/>
        <v>90.608000000000004</v>
      </c>
      <c r="AH34" s="77">
        <f t="shared" si="4"/>
        <v>73.686000000000007</v>
      </c>
      <c r="AI34" s="77">
        <f t="shared" si="4"/>
        <v>154.94</v>
      </c>
      <c r="AJ34" s="77">
        <f t="shared" si="4"/>
        <v>160.04</v>
      </c>
      <c r="AK34" s="77">
        <f t="shared" si="4"/>
        <v>191.6</v>
      </c>
      <c r="AL34" s="77">
        <f t="shared" si="4"/>
        <v>181.66</v>
      </c>
      <c r="AM34" s="77">
        <f t="shared" si="4"/>
        <v>212.26</v>
      </c>
      <c r="AN34" s="77">
        <f t="shared" si="4"/>
        <v>223.67400000000001</v>
      </c>
      <c r="AO34" s="77">
        <f t="shared" si="4"/>
        <v>222.96100000000001</v>
      </c>
      <c r="AP34" s="77">
        <f t="shared" si="4"/>
        <v>104.621</v>
      </c>
      <c r="AQ34" s="77">
        <f t="shared" si="4"/>
        <v>112.07299999999999</v>
      </c>
      <c r="AR34" s="77">
        <f t="shared" si="4"/>
        <v>113.861</v>
      </c>
      <c r="AS34" s="77">
        <f t="shared" si="4"/>
        <v>115.99299999999999</v>
      </c>
      <c r="AT34" s="77">
        <f t="shared" si="4"/>
        <v>214.05500000000001</v>
      </c>
      <c r="AU34" s="77">
        <f t="shared" si="4"/>
        <v>219.065</v>
      </c>
      <c r="AV34" s="77">
        <f t="shared" si="4"/>
        <v>220.06700000000001</v>
      </c>
      <c r="AW34" s="77">
        <f t="shared" si="4"/>
        <v>217.17500000000001</v>
      </c>
      <c r="AX34" s="77">
        <f t="shared" si="4"/>
        <v>211.61600000000001</v>
      </c>
      <c r="AY34" s="77">
        <f t="shared" si="4"/>
        <v>210.44800000000001</v>
      </c>
      <c r="AZ34" s="77">
        <f t="shared" si="4"/>
        <v>197.59800000000001</v>
      </c>
      <c r="BA34" s="77">
        <f t="shared" si="4"/>
        <v>179.083</v>
      </c>
      <c r="BB34" s="77">
        <f t="shared" si="4"/>
        <v>129.011</v>
      </c>
      <c r="BC34" s="77">
        <f t="shared" si="4"/>
        <v>129.911</v>
      </c>
      <c r="BD34" s="77">
        <f t="shared" si="4"/>
        <v>129.221</v>
      </c>
      <c r="BE34" s="77">
        <f t="shared" si="4"/>
        <v>129.381</v>
      </c>
      <c r="BF34" s="77">
        <f t="shared" si="4"/>
        <v>129.86099999999999</v>
      </c>
      <c r="BG34" s="77">
        <f t="shared" si="4"/>
        <v>129.46100000000001</v>
      </c>
      <c r="BH34" s="77">
        <f t="shared" si="4"/>
        <v>136.471</v>
      </c>
      <c r="BI34" s="77">
        <f t="shared" si="4"/>
        <v>136.67099999999999</v>
      </c>
      <c r="BJ34" s="77">
        <f t="shared" si="4"/>
        <v>138.65100000000001</v>
      </c>
      <c r="BK34" s="77">
        <f t="shared" si="4"/>
        <v>138.59</v>
      </c>
      <c r="BL34" s="77">
        <f t="shared" si="4"/>
        <v>147.36799999999999</v>
      </c>
      <c r="BM34" s="77">
        <f t="shared" si="4"/>
        <v>155.12100000000001</v>
      </c>
      <c r="BN34" s="77">
        <f t="shared" si="4"/>
        <v>135.22999999999999</v>
      </c>
      <c r="BO34" s="77">
        <f t="shared" ref="BO34:CW34" si="5">SUM(BO31:BO33)</f>
        <v>135.74</v>
      </c>
      <c r="BP34" s="77">
        <f t="shared" si="5"/>
        <v>85.254999999999995</v>
      </c>
      <c r="BQ34" s="77">
        <f t="shared" si="5"/>
        <v>120.04</v>
      </c>
      <c r="BR34" s="77">
        <f t="shared" si="5"/>
        <v>0.29299999999999998</v>
      </c>
      <c r="BS34" s="77">
        <f t="shared" si="5"/>
        <v>34.47</v>
      </c>
      <c r="BT34" s="77">
        <f t="shared" si="5"/>
        <v>43.707999999999998</v>
      </c>
      <c r="BU34" s="77">
        <f t="shared" si="5"/>
        <v>67.209999999999994</v>
      </c>
      <c r="BV34" s="77">
        <f t="shared" si="5"/>
        <v>0.33700000000000002</v>
      </c>
      <c r="BW34" s="77">
        <f t="shared" si="5"/>
        <v>0.26400000000000001</v>
      </c>
      <c r="BX34" s="77">
        <f t="shared" si="5"/>
        <v>12.172000000000001</v>
      </c>
      <c r="BY34" s="77">
        <f t="shared" si="5"/>
        <v>28.939</v>
      </c>
      <c r="BZ34" s="77">
        <f t="shared" si="5"/>
        <v>23.126999999999999</v>
      </c>
      <c r="CA34" s="77">
        <f t="shared" si="5"/>
        <v>23.306999999999999</v>
      </c>
      <c r="CB34" s="77">
        <f t="shared" si="5"/>
        <v>36.374000000000002</v>
      </c>
      <c r="CC34" s="77">
        <f t="shared" si="5"/>
        <v>36.308</v>
      </c>
      <c r="CD34" s="77">
        <f t="shared" si="5"/>
        <v>39.552</v>
      </c>
      <c r="CE34" s="77">
        <f t="shared" si="5"/>
        <v>39.340000000000003</v>
      </c>
      <c r="CF34" s="77">
        <f t="shared" si="5"/>
        <v>39.328000000000003</v>
      </c>
      <c r="CG34" s="77">
        <f t="shared" si="5"/>
        <v>33.627000000000002</v>
      </c>
      <c r="CH34" s="77">
        <f t="shared" si="5"/>
        <v>29.66</v>
      </c>
      <c r="CI34" s="77">
        <f t="shared" si="5"/>
        <v>25.113</v>
      </c>
      <c r="CJ34" s="77">
        <f t="shared" si="5"/>
        <v>22.765999999999998</v>
      </c>
      <c r="CK34" s="77">
        <f t="shared" si="5"/>
        <v>17.335999999999999</v>
      </c>
      <c r="CL34" s="77">
        <f t="shared" si="5"/>
        <v>30.356000000000002</v>
      </c>
      <c r="CM34" s="77">
        <f t="shared" si="5"/>
        <v>30.457000000000001</v>
      </c>
      <c r="CN34" s="77">
        <f t="shared" si="5"/>
        <v>13.92</v>
      </c>
      <c r="CO34" s="77">
        <f t="shared" si="5"/>
        <v>42.265000000000001</v>
      </c>
      <c r="CP34" s="77">
        <f t="shared" si="5"/>
        <v>28.617999999999999</v>
      </c>
      <c r="CQ34" s="77">
        <f t="shared" si="5"/>
        <v>28.437000000000001</v>
      </c>
      <c r="CR34" s="77">
        <f t="shared" si="5"/>
        <v>24.308</v>
      </c>
      <c r="CS34" s="77">
        <f t="shared" si="5"/>
        <v>12.4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2089.6620000000003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28.6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10.7</v>
      </c>
      <c r="BS39" s="120"/>
      <c r="BT39" s="120"/>
      <c r="BU39" s="120"/>
      <c r="BV39" s="120">
        <v>84.7</v>
      </c>
      <c r="BW39" s="120">
        <v>49.9</v>
      </c>
      <c r="BX39" s="120"/>
      <c r="BY39" s="120"/>
      <c r="BZ39" s="120">
        <v>16.399999999999999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0.4</v>
      </c>
      <c r="CM39" s="120"/>
      <c r="CN39" s="120"/>
      <c r="CO39" s="120"/>
      <c r="CP39" s="120"/>
      <c r="CQ39" s="120"/>
      <c r="CR39" s="120"/>
      <c r="CS39" s="120">
        <v>13</v>
      </c>
      <c r="CT39" s="122"/>
      <c r="CU39" s="122"/>
      <c r="CV39" s="122"/>
      <c r="CW39" s="121"/>
      <c r="CX39" s="97">
        <f t="array" ref="CX39">SUMPRODUCT(B39:CW39*0.25)</f>
        <v>50.925000000000004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28.6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10.7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84.7</v>
      </c>
      <c r="BW42" s="107">
        <f t="shared" si="7"/>
        <v>49.9</v>
      </c>
      <c r="BX42" s="107">
        <f t="shared" si="7"/>
        <v>0</v>
      </c>
      <c r="BY42" s="107">
        <f t="shared" si="7"/>
        <v>0</v>
      </c>
      <c r="BZ42" s="107">
        <f t="shared" si="7"/>
        <v>16.399999999999999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0.4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50.925000000000004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28.6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10.7</v>
      </c>
      <c r="BS47" s="120"/>
      <c r="BT47" s="120"/>
      <c r="BU47" s="120"/>
      <c r="BV47" s="120">
        <v>84.7</v>
      </c>
      <c r="BW47" s="120">
        <v>49.9</v>
      </c>
      <c r="BX47" s="120"/>
      <c r="BY47" s="120"/>
      <c r="BZ47" s="120">
        <v>16.399999999999999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0.4</v>
      </c>
      <c r="CM47" s="120"/>
      <c r="CN47" s="120"/>
      <c r="CO47" s="120"/>
      <c r="CP47" s="120"/>
      <c r="CQ47" s="120"/>
      <c r="CR47" s="120"/>
      <c r="CS47" s="120">
        <v>13</v>
      </c>
      <c r="CT47" s="122"/>
      <c r="CU47" s="122"/>
      <c r="CV47" s="122"/>
      <c r="CW47" s="121"/>
      <c r="CX47" s="97">
        <f t="array" ref="CX47">SUMPRODUCT(B47:CW47*0.25)</f>
        <v>50.925000000000004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28.6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10.7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84.7</v>
      </c>
      <c r="BW51" s="107">
        <f t="shared" si="9"/>
        <v>49.9</v>
      </c>
      <c r="BX51" s="107">
        <f t="shared" si="9"/>
        <v>0</v>
      </c>
      <c r="BY51" s="107">
        <f t="shared" si="9"/>
        <v>0</v>
      </c>
      <c r="BZ51" s="107">
        <f t="shared" si="9"/>
        <v>16.399999999999999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0.4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50.925000000000004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35.835000000000001</v>
      </c>
      <c r="C54" s="107">
        <f t="shared" ref="C54:BN54" si="12">C18+C28+C42</f>
        <v>26.273</v>
      </c>
      <c r="D54" s="107">
        <f t="shared" si="12"/>
        <v>24.740000000000002</v>
      </c>
      <c r="E54" s="107">
        <f t="shared" si="12"/>
        <v>21.728999999999999</v>
      </c>
      <c r="F54" s="107">
        <f t="shared" si="12"/>
        <v>24.783000000000001</v>
      </c>
      <c r="G54" s="107">
        <f t="shared" si="12"/>
        <v>102.625</v>
      </c>
      <c r="H54" s="107">
        <f t="shared" si="12"/>
        <v>67.34</v>
      </c>
      <c r="I54" s="107">
        <f t="shared" si="12"/>
        <v>95.692999999999998</v>
      </c>
      <c r="J54" s="107">
        <f t="shared" si="12"/>
        <v>66.92</v>
      </c>
      <c r="K54" s="107">
        <f t="shared" si="12"/>
        <v>68.838999999999999</v>
      </c>
      <c r="L54" s="107">
        <f t="shared" si="12"/>
        <v>105.976</v>
      </c>
      <c r="M54" s="107">
        <f t="shared" si="12"/>
        <v>105.18299999999999</v>
      </c>
      <c r="N54" s="107">
        <f t="shared" si="12"/>
        <v>73.472000000000008</v>
      </c>
      <c r="O54" s="107">
        <f t="shared" si="12"/>
        <v>63.713999999999999</v>
      </c>
      <c r="P54" s="107">
        <f t="shared" si="12"/>
        <v>63.718000000000004</v>
      </c>
      <c r="Q54" s="107">
        <f t="shared" si="12"/>
        <v>63.515999999999998</v>
      </c>
      <c r="R54" s="107">
        <f t="shared" si="12"/>
        <v>62.655000000000001</v>
      </c>
      <c r="S54" s="107">
        <f t="shared" si="12"/>
        <v>56.33</v>
      </c>
      <c r="T54" s="107">
        <f t="shared" si="12"/>
        <v>56.527000000000001</v>
      </c>
      <c r="U54" s="107">
        <f t="shared" si="12"/>
        <v>49.859000000000002</v>
      </c>
      <c r="V54" s="107">
        <f t="shared" si="12"/>
        <v>42.531999999999996</v>
      </c>
      <c r="W54" s="107">
        <f t="shared" si="12"/>
        <v>42.555</v>
      </c>
      <c r="X54" s="107">
        <f t="shared" si="12"/>
        <v>41.88</v>
      </c>
      <c r="Y54" s="107">
        <f t="shared" si="12"/>
        <v>47.542000000000002</v>
      </c>
      <c r="Z54" s="107">
        <f t="shared" si="12"/>
        <v>41.808</v>
      </c>
      <c r="AA54" s="107">
        <f t="shared" si="12"/>
        <v>41.951999999999998</v>
      </c>
      <c r="AB54" s="107">
        <f t="shared" si="12"/>
        <v>41.3</v>
      </c>
      <c r="AC54" s="107">
        <f t="shared" si="12"/>
        <v>41.6</v>
      </c>
      <c r="AD54" s="107">
        <f t="shared" si="12"/>
        <v>88.944999999999993</v>
      </c>
      <c r="AE54" s="107">
        <f t="shared" si="12"/>
        <v>87.088999999999999</v>
      </c>
      <c r="AF54" s="107">
        <f t="shared" si="12"/>
        <v>108.65900000000001</v>
      </c>
      <c r="AG54" s="107">
        <f t="shared" si="12"/>
        <v>119.208</v>
      </c>
      <c r="AH54" s="107">
        <f t="shared" si="12"/>
        <v>73.685999999999993</v>
      </c>
      <c r="AI54" s="107">
        <f t="shared" si="12"/>
        <v>154.94</v>
      </c>
      <c r="AJ54" s="107">
        <f t="shared" si="12"/>
        <v>160.04</v>
      </c>
      <c r="AK54" s="107">
        <f t="shared" si="12"/>
        <v>191.6</v>
      </c>
      <c r="AL54" s="107">
        <f t="shared" si="12"/>
        <v>181.66</v>
      </c>
      <c r="AM54" s="107">
        <f t="shared" si="12"/>
        <v>212.26000000000002</v>
      </c>
      <c r="AN54" s="107">
        <f t="shared" si="12"/>
        <v>223.67400000000001</v>
      </c>
      <c r="AO54" s="107">
        <f t="shared" si="12"/>
        <v>222.96100000000001</v>
      </c>
      <c r="AP54" s="107">
        <f t="shared" si="12"/>
        <v>104.62100000000001</v>
      </c>
      <c r="AQ54" s="107">
        <f t="shared" si="12"/>
        <v>112.07300000000001</v>
      </c>
      <c r="AR54" s="107">
        <f t="shared" si="12"/>
        <v>113.861</v>
      </c>
      <c r="AS54" s="107">
        <f t="shared" si="12"/>
        <v>115.99299999999999</v>
      </c>
      <c r="AT54" s="107">
        <f t="shared" si="12"/>
        <v>214.05500000000001</v>
      </c>
      <c r="AU54" s="107">
        <f t="shared" si="12"/>
        <v>219.065</v>
      </c>
      <c r="AV54" s="107">
        <f t="shared" si="12"/>
        <v>220.06700000000001</v>
      </c>
      <c r="AW54" s="107">
        <f t="shared" si="12"/>
        <v>217.17500000000001</v>
      </c>
      <c r="AX54" s="107">
        <f t="shared" si="12"/>
        <v>211.61599999999999</v>
      </c>
      <c r="AY54" s="107">
        <f t="shared" si="12"/>
        <v>210.44799999999998</v>
      </c>
      <c r="AZ54" s="107">
        <f t="shared" si="12"/>
        <v>197.59800000000001</v>
      </c>
      <c r="BA54" s="107">
        <f t="shared" si="12"/>
        <v>179.083</v>
      </c>
      <c r="BB54" s="107">
        <f t="shared" si="12"/>
        <v>129.01100000000002</v>
      </c>
      <c r="BC54" s="107">
        <f t="shared" si="12"/>
        <v>129.911</v>
      </c>
      <c r="BD54" s="107">
        <f t="shared" si="12"/>
        <v>129.221</v>
      </c>
      <c r="BE54" s="107">
        <f t="shared" si="12"/>
        <v>129.381</v>
      </c>
      <c r="BF54" s="107">
        <f t="shared" si="12"/>
        <v>129.86100000000002</v>
      </c>
      <c r="BG54" s="107">
        <f t="shared" si="12"/>
        <v>129.46100000000001</v>
      </c>
      <c r="BH54" s="107">
        <f t="shared" si="12"/>
        <v>136.471</v>
      </c>
      <c r="BI54" s="107">
        <f t="shared" si="12"/>
        <v>136.67099999999999</v>
      </c>
      <c r="BJ54" s="107">
        <f t="shared" si="12"/>
        <v>138.65100000000001</v>
      </c>
      <c r="BK54" s="107">
        <f t="shared" si="12"/>
        <v>138.59</v>
      </c>
      <c r="BL54" s="107">
        <f t="shared" si="12"/>
        <v>147.36799999999999</v>
      </c>
      <c r="BM54" s="107">
        <f t="shared" si="12"/>
        <v>155.12099999999998</v>
      </c>
      <c r="BN54" s="107">
        <f t="shared" si="12"/>
        <v>135.23000000000002</v>
      </c>
      <c r="BO54" s="107">
        <f t="shared" ref="BO54:CX54" si="13">BO18+BO28+BO42</f>
        <v>135.74</v>
      </c>
      <c r="BP54" s="107">
        <f t="shared" si="13"/>
        <v>85.254999999999995</v>
      </c>
      <c r="BQ54" s="107">
        <f t="shared" si="13"/>
        <v>120.04</v>
      </c>
      <c r="BR54" s="107">
        <f t="shared" si="13"/>
        <v>10.992999999999999</v>
      </c>
      <c r="BS54" s="107">
        <f t="shared" si="13"/>
        <v>34.47</v>
      </c>
      <c r="BT54" s="107">
        <f t="shared" si="13"/>
        <v>43.707999999999998</v>
      </c>
      <c r="BU54" s="107">
        <f t="shared" si="13"/>
        <v>67.210000000000008</v>
      </c>
      <c r="BV54" s="107">
        <f t="shared" si="13"/>
        <v>85.037000000000006</v>
      </c>
      <c r="BW54" s="107">
        <f t="shared" si="13"/>
        <v>50.164000000000001</v>
      </c>
      <c r="BX54" s="107">
        <f t="shared" si="13"/>
        <v>12.172000000000001</v>
      </c>
      <c r="BY54" s="107">
        <f t="shared" si="13"/>
        <v>28.939</v>
      </c>
      <c r="BZ54" s="107">
        <f t="shared" si="13"/>
        <v>39.527000000000001</v>
      </c>
      <c r="CA54" s="107">
        <f t="shared" si="13"/>
        <v>23.307000000000002</v>
      </c>
      <c r="CB54" s="107">
        <f t="shared" si="13"/>
        <v>36.374000000000002</v>
      </c>
      <c r="CC54" s="107">
        <f t="shared" si="13"/>
        <v>36.308</v>
      </c>
      <c r="CD54" s="107">
        <f t="shared" si="13"/>
        <v>39.551999999999992</v>
      </c>
      <c r="CE54" s="107">
        <f t="shared" si="13"/>
        <v>39.340000000000003</v>
      </c>
      <c r="CF54" s="107">
        <f t="shared" si="13"/>
        <v>39.328000000000003</v>
      </c>
      <c r="CG54" s="107">
        <f t="shared" si="13"/>
        <v>33.627000000000002</v>
      </c>
      <c r="CH54" s="107">
        <f t="shared" si="13"/>
        <v>29.66</v>
      </c>
      <c r="CI54" s="107">
        <f t="shared" si="13"/>
        <v>25.113</v>
      </c>
      <c r="CJ54" s="107">
        <f t="shared" si="13"/>
        <v>22.766000000000002</v>
      </c>
      <c r="CK54" s="107">
        <f t="shared" si="13"/>
        <v>17.335999999999999</v>
      </c>
      <c r="CL54" s="107">
        <f t="shared" si="13"/>
        <v>30.756</v>
      </c>
      <c r="CM54" s="107">
        <f t="shared" si="13"/>
        <v>30.457000000000001</v>
      </c>
      <c r="CN54" s="107">
        <f t="shared" si="13"/>
        <v>13.92</v>
      </c>
      <c r="CO54" s="107">
        <f t="shared" si="13"/>
        <v>42.265000000000001</v>
      </c>
      <c r="CP54" s="107">
        <f t="shared" si="13"/>
        <v>28.618000000000002</v>
      </c>
      <c r="CQ54" s="107">
        <f t="shared" si="13"/>
        <v>28.436999999999998</v>
      </c>
      <c r="CR54" s="107">
        <f t="shared" si="13"/>
        <v>24.308</v>
      </c>
      <c r="CS54" s="107">
        <f t="shared" si="13"/>
        <v>25.4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2140.587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-29.7</v>
      </c>
      <c r="C5" s="25">
        <v>-19.8</v>
      </c>
      <c r="D5" s="25">
        <v>-18.3</v>
      </c>
      <c r="E5" s="25">
        <v>-16</v>
      </c>
      <c r="F5" s="25">
        <v>-19.100000000000001</v>
      </c>
      <c r="G5" s="25">
        <v>-97.2</v>
      </c>
      <c r="H5" s="25">
        <v>-61.9</v>
      </c>
      <c r="I5" s="25">
        <v>-90.5</v>
      </c>
      <c r="J5" s="25">
        <v>-61.7</v>
      </c>
      <c r="K5" s="25">
        <v>-63.6</v>
      </c>
      <c r="L5" s="25">
        <v>-100.8</v>
      </c>
      <c r="M5" s="25">
        <v>-100</v>
      </c>
      <c r="N5" s="25">
        <v>-68.7</v>
      </c>
      <c r="O5" s="25">
        <v>-58.9</v>
      </c>
      <c r="P5" s="25">
        <v>-58.9</v>
      </c>
      <c r="Q5" s="25">
        <v>-58.8</v>
      </c>
      <c r="R5" s="25">
        <v>-58.4</v>
      </c>
      <c r="S5" s="25">
        <v>-17.100000000000001</v>
      </c>
      <c r="T5" s="25">
        <v>-17.2</v>
      </c>
      <c r="U5" s="25"/>
      <c r="V5" s="25">
        <v>-3.5</v>
      </c>
      <c r="W5" s="25">
        <v>-3.5</v>
      </c>
      <c r="X5" s="25">
        <v>-2</v>
      </c>
      <c r="Y5" s="25">
        <v>-5.7</v>
      </c>
      <c r="Z5" s="25">
        <v>-1.1000000000000001</v>
      </c>
      <c r="AA5" s="25"/>
      <c r="AB5" s="25"/>
      <c r="AC5" s="25">
        <v>-0.4</v>
      </c>
      <c r="AD5" s="25"/>
      <c r="AE5" s="25"/>
      <c r="AF5" s="25"/>
      <c r="AG5" s="25">
        <v>28.6</v>
      </c>
      <c r="AH5" s="25"/>
      <c r="AI5" s="25"/>
      <c r="AJ5" s="25">
        <v>-56.9</v>
      </c>
      <c r="AK5" s="25">
        <v>-110.2</v>
      </c>
      <c r="AL5" s="25">
        <v>-103.1</v>
      </c>
      <c r="AM5" s="25">
        <v>-60</v>
      </c>
      <c r="AN5" s="25">
        <v>-27.3</v>
      </c>
      <c r="AO5" s="25">
        <v>-27.5</v>
      </c>
      <c r="AP5" s="25">
        <v>-96</v>
      </c>
      <c r="AQ5" s="25">
        <v>-101.6</v>
      </c>
      <c r="AR5" s="25">
        <v>-101.4</v>
      </c>
      <c r="AS5" s="25">
        <v>-101.4</v>
      </c>
      <c r="AT5" s="25">
        <v>-185.1</v>
      </c>
      <c r="AU5" s="25">
        <v>-188.8</v>
      </c>
      <c r="AV5" s="25">
        <v>-189.1</v>
      </c>
      <c r="AW5" s="25">
        <v>-185.6</v>
      </c>
      <c r="AX5" s="25">
        <v>-183</v>
      </c>
      <c r="AY5" s="25">
        <v>-182.4</v>
      </c>
      <c r="AZ5" s="25">
        <v>-179</v>
      </c>
      <c r="BA5" s="25">
        <v>-177.4</v>
      </c>
      <c r="BB5" s="25">
        <v>-126.8</v>
      </c>
      <c r="BC5" s="25">
        <v>-127.7</v>
      </c>
      <c r="BD5" s="25">
        <v>-127</v>
      </c>
      <c r="BE5" s="25">
        <v>-127.2</v>
      </c>
      <c r="BF5" s="25">
        <v>-127.6</v>
      </c>
      <c r="BG5" s="25">
        <v>-127.8</v>
      </c>
      <c r="BH5" s="25">
        <v>-134.80000000000001</v>
      </c>
      <c r="BI5" s="25">
        <v>-135</v>
      </c>
      <c r="BJ5" s="25">
        <v>-131.80000000000001</v>
      </c>
      <c r="BK5" s="25">
        <v>-131.80000000000001</v>
      </c>
      <c r="BL5" s="25">
        <v>-129.1</v>
      </c>
      <c r="BM5" s="25">
        <v>-128.4</v>
      </c>
      <c r="BN5" s="25">
        <v>-133</v>
      </c>
      <c r="BO5" s="25">
        <v>-133.5</v>
      </c>
      <c r="BP5" s="25">
        <v>-83.1</v>
      </c>
      <c r="BQ5" s="25">
        <v>-117.8</v>
      </c>
      <c r="BR5" s="25">
        <v>10.7</v>
      </c>
      <c r="BS5" s="25">
        <v>-3.8</v>
      </c>
      <c r="BT5" s="25">
        <v>-32.200000000000003</v>
      </c>
      <c r="BU5" s="25">
        <v>-55.7</v>
      </c>
      <c r="BV5" s="25">
        <v>84.7</v>
      </c>
      <c r="BW5" s="25">
        <v>49.9</v>
      </c>
      <c r="BX5" s="25">
        <v>-0.2</v>
      </c>
      <c r="BY5" s="25">
        <v>-0.1</v>
      </c>
      <c r="BZ5" s="25">
        <v>16.399999999999999</v>
      </c>
      <c r="CA5" s="25">
        <v>-0.2</v>
      </c>
      <c r="CB5" s="25"/>
      <c r="CC5" s="25"/>
      <c r="CD5" s="25"/>
      <c r="CE5" s="25"/>
      <c r="CF5" s="25"/>
      <c r="CG5" s="25"/>
      <c r="CH5" s="25"/>
      <c r="CI5" s="25"/>
      <c r="CJ5" s="25"/>
      <c r="CK5" s="25">
        <v>-0.2</v>
      </c>
      <c r="CL5" s="25">
        <v>0.4</v>
      </c>
      <c r="CM5" s="25"/>
      <c r="CN5" s="25"/>
      <c r="CO5" s="25"/>
      <c r="CP5" s="25"/>
      <c r="CQ5" s="25"/>
      <c r="CR5" s="25"/>
      <c r="CS5" s="25">
        <v>13</v>
      </c>
      <c r="CT5" s="26"/>
      <c r="CU5" s="26"/>
      <c r="CV5" s="26"/>
      <c r="CW5" s="27"/>
      <c r="CX5" s="132">
        <f t="array" ref="CX5">SUMPRODUCT(B5:CW5*0.25)</f>
        <v>-1299.9250000000004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114.42</v>
      </c>
      <c r="C8" s="138">
        <v>111.09</v>
      </c>
      <c r="D8" s="138">
        <v>105.08</v>
      </c>
      <c r="E8" s="138">
        <v>102.66</v>
      </c>
      <c r="F8" s="138">
        <v>106.5</v>
      </c>
      <c r="G8" s="138">
        <v>105.39</v>
      </c>
      <c r="H8" s="138">
        <v>103.77</v>
      </c>
      <c r="I8" s="138">
        <v>101.49</v>
      </c>
      <c r="J8" s="138">
        <v>104.5</v>
      </c>
      <c r="K8" s="138">
        <v>102.64</v>
      </c>
      <c r="L8" s="138">
        <v>103.19</v>
      </c>
      <c r="M8" s="138">
        <v>103.18</v>
      </c>
      <c r="N8" s="138">
        <v>102.24</v>
      </c>
      <c r="O8" s="138">
        <v>101.96</v>
      </c>
      <c r="P8" s="138">
        <v>102.01</v>
      </c>
      <c r="Q8" s="138">
        <v>101.35</v>
      </c>
      <c r="R8" s="138">
        <v>102.68</v>
      </c>
      <c r="S8" s="138">
        <v>102.64</v>
      </c>
      <c r="T8" s="138">
        <v>102.67</v>
      </c>
      <c r="U8" s="138">
        <v>99.23</v>
      </c>
      <c r="V8" s="138">
        <v>101.2</v>
      </c>
      <c r="W8" s="138">
        <v>101.63</v>
      </c>
      <c r="X8" s="138">
        <v>101</v>
      </c>
      <c r="Y8" s="138">
        <v>98.78</v>
      </c>
      <c r="Z8" s="138">
        <v>101.06</v>
      </c>
      <c r="AA8" s="138">
        <v>99.42</v>
      </c>
      <c r="AB8" s="138">
        <v>66.290000000000006</v>
      </c>
      <c r="AC8" s="138">
        <v>48</v>
      </c>
      <c r="AD8" s="138">
        <v>48.84</v>
      </c>
      <c r="AE8" s="138">
        <v>52.25</v>
      </c>
      <c r="AF8" s="138">
        <v>33.69</v>
      </c>
      <c r="AG8" s="138">
        <v>39.83</v>
      </c>
      <c r="AH8" s="138">
        <v>16.010000000000002</v>
      </c>
      <c r="AI8" s="138">
        <v>16.010000000000002</v>
      </c>
      <c r="AJ8" s="138">
        <v>12</v>
      </c>
      <c r="AK8" s="138">
        <v>0.05</v>
      </c>
      <c r="AL8" s="138">
        <v>7.57</v>
      </c>
      <c r="AM8" s="138">
        <v>3</v>
      </c>
      <c r="AN8" s="138">
        <v>3</v>
      </c>
      <c r="AO8" s="138">
        <v>3</v>
      </c>
      <c r="AP8" s="138">
        <v>-3</v>
      </c>
      <c r="AQ8" s="138">
        <v>-3</v>
      </c>
      <c r="AR8" s="138">
        <v>-3</v>
      </c>
      <c r="AS8" s="138">
        <v>-3</v>
      </c>
      <c r="AT8" s="138">
        <v>-3</v>
      </c>
      <c r="AU8" s="138">
        <v>-3</v>
      </c>
      <c r="AV8" s="138">
        <v>-3</v>
      </c>
      <c r="AW8" s="138">
        <v>-3</v>
      </c>
      <c r="AX8" s="138">
        <v>-3</v>
      </c>
      <c r="AY8" s="138">
        <v>-3</v>
      </c>
      <c r="AZ8" s="138">
        <v>-4.24</v>
      </c>
      <c r="BA8" s="138">
        <v>-15</v>
      </c>
      <c r="BB8" s="138">
        <v>-19.989999999999998</v>
      </c>
      <c r="BC8" s="138">
        <v>-19.989999999999998</v>
      </c>
      <c r="BD8" s="138">
        <v>-19.989999999999998</v>
      </c>
      <c r="BE8" s="138">
        <v>-19.989999999999998</v>
      </c>
      <c r="BF8" s="138">
        <v>-19.989999999999998</v>
      </c>
      <c r="BG8" s="138">
        <v>-19.989999999999998</v>
      </c>
      <c r="BH8" s="138">
        <v>-19.989999999999998</v>
      </c>
      <c r="BI8" s="138">
        <v>-19.989999999999998</v>
      </c>
      <c r="BJ8" s="138">
        <v>-19.989999999999998</v>
      </c>
      <c r="BK8" s="138">
        <v>-19.989999999999998</v>
      </c>
      <c r="BL8" s="138">
        <v>-3</v>
      </c>
      <c r="BM8" s="138">
        <v>-3</v>
      </c>
      <c r="BN8" s="138">
        <v>-19.989999999999998</v>
      </c>
      <c r="BO8" s="138">
        <v>-3</v>
      </c>
      <c r="BP8" s="138">
        <v>-3</v>
      </c>
      <c r="BQ8" s="138">
        <v>-3</v>
      </c>
      <c r="BR8" s="138">
        <v>-0.82</v>
      </c>
      <c r="BS8" s="138">
        <v>5.7</v>
      </c>
      <c r="BT8" s="138">
        <v>57.35</v>
      </c>
      <c r="BU8" s="138">
        <v>102.11</v>
      </c>
      <c r="BV8" s="138">
        <v>26.2</v>
      </c>
      <c r="BW8" s="138">
        <v>92.9</v>
      </c>
      <c r="BX8" s="138">
        <v>104.05</v>
      </c>
      <c r="BY8" s="138">
        <v>105.95</v>
      </c>
      <c r="BZ8" s="138">
        <v>91.86</v>
      </c>
      <c r="CA8" s="138">
        <v>98.54</v>
      </c>
      <c r="CB8" s="138">
        <v>71.569999999999993</v>
      </c>
      <c r="CC8" s="138">
        <v>71.569999999999993</v>
      </c>
      <c r="CD8" s="138">
        <v>72.099999999999994</v>
      </c>
      <c r="CE8" s="138">
        <v>72.040000000000006</v>
      </c>
      <c r="CF8" s="138">
        <v>72.25</v>
      </c>
      <c r="CG8" s="138">
        <v>72.63</v>
      </c>
      <c r="CH8" s="138">
        <v>72.98</v>
      </c>
      <c r="CI8" s="138">
        <v>73.42</v>
      </c>
      <c r="CJ8" s="138">
        <v>73.61</v>
      </c>
      <c r="CK8" s="138">
        <v>104.33</v>
      </c>
      <c r="CL8" s="138">
        <v>112.72</v>
      </c>
      <c r="CM8" s="138">
        <v>109.67</v>
      </c>
      <c r="CN8" s="138">
        <v>101.5</v>
      </c>
      <c r="CO8" s="138">
        <v>98.78</v>
      </c>
      <c r="CP8" s="138">
        <v>105.63</v>
      </c>
      <c r="CQ8" s="138">
        <v>105</v>
      </c>
      <c r="CR8" s="138">
        <v>105</v>
      </c>
      <c r="CS8" s="138">
        <v>105</v>
      </c>
      <c r="CT8" s="139"/>
      <c r="CU8" s="139"/>
      <c r="CV8" s="139"/>
      <c r="CW8" s="140"/>
      <c r="CX8" s="141">
        <f>IF(SUM(B8:CW8)&lt;&gt;0,AVERAGEIF(B8:CW8,"&lt;&gt;"""),"")</f>
        <v>52.404479166666711</v>
      </c>
    </row>
    <row r="9" spans="1:102" ht="24.95" customHeight="1" thickBot="1" x14ac:dyDescent="0.25">
      <c r="A9" s="133" t="s">
        <v>6</v>
      </c>
      <c r="B9" s="42">
        <v>108.3125</v>
      </c>
      <c r="C9" s="43">
        <v>108.3125</v>
      </c>
      <c r="D9" s="43">
        <v>108.3125</v>
      </c>
      <c r="E9" s="43">
        <v>108.3125</v>
      </c>
      <c r="F9" s="43">
        <v>104.28749999999999</v>
      </c>
      <c r="G9" s="43">
        <v>104.28749999999999</v>
      </c>
      <c r="H9" s="43">
        <v>104.28749999999999</v>
      </c>
      <c r="I9" s="43">
        <v>104.28749999999999</v>
      </c>
      <c r="J9" s="43">
        <v>103.3775</v>
      </c>
      <c r="K9" s="43">
        <v>103.3775</v>
      </c>
      <c r="L9" s="43">
        <v>103.3775</v>
      </c>
      <c r="M9" s="43">
        <v>103.3775</v>
      </c>
      <c r="N9" s="43">
        <v>101.89</v>
      </c>
      <c r="O9" s="43">
        <v>101.89</v>
      </c>
      <c r="P9" s="43">
        <v>101.89</v>
      </c>
      <c r="Q9" s="43">
        <v>101.89</v>
      </c>
      <c r="R9" s="43">
        <v>101.80500000000001</v>
      </c>
      <c r="S9" s="43">
        <v>101.80500000000001</v>
      </c>
      <c r="T9" s="43">
        <v>101.80500000000001</v>
      </c>
      <c r="U9" s="43">
        <v>101.80500000000001</v>
      </c>
      <c r="V9" s="43">
        <v>100.6525</v>
      </c>
      <c r="W9" s="43">
        <v>100.6525</v>
      </c>
      <c r="X9" s="43">
        <v>100.6525</v>
      </c>
      <c r="Y9" s="43">
        <v>100.6525</v>
      </c>
      <c r="Z9" s="43">
        <v>78.692499999999995</v>
      </c>
      <c r="AA9" s="43">
        <v>78.692499999999995</v>
      </c>
      <c r="AB9" s="43">
        <v>78.692499999999995</v>
      </c>
      <c r="AC9" s="43">
        <v>78.692499999999995</v>
      </c>
      <c r="AD9" s="43">
        <v>43.652500000000003</v>
      </c>
      <c r="AE9" s="43">
        <v>43.652500000000003</v>
      </c>
      <c r="AF9" s="43">
        <v>43.652500000000003</v>
      </c>
      <c r="AG9" s="43">
        <v>43.652500000000003</v>
      </c>
      <c r="AH9" s="43">
        <v>11.0175</v>
      </c>
      <c r="AI9" s="43">
        <v>11.0175</v>
      </c>
      <c r="AJ9" s="43">
        <v>11.0175</v>
      </c>
      <c r="AK9" s="43">
        <v>11.0175</v>
      </c>
      <c r="AL9" s="43">
        <v>4.1425000000000001</v>
      </c>
      <c r="AM9" s="43">
        <v>4.1425000000000001</v>
      </c>
      <c r="AN9" s="43">
        <v>4.1425000000000001</v>
      </c>
      <c r="AO9" s="43">
        <v>4.1425000000000001</v>
      </c>
      <c r="AP9" s="43">
        <v>-3</v>
      </c>
      <c r="AQ9" s="43">
        <v>-3</v>
      </c>
      <c r="AR9" s="43">
        <v>-3</v>
      </c>
      <c r="AS9" s="43">
        <v>-3</v>
      </c>
      <c r="AT9" s="43">
        <v>-3</v>
      </c>
      <c r="AU9" s="43">
        <v>-3</v>
      </c>
      <c r="AV9" s="43">
        <v>-3</v>
      </c>
      <c r="AW9" s="43">
        <v>-3</v>
      </c>
      <c r="AX9" s="43">
        <v>-6.31</v>
      </c>
      <c r="AY9" s="43">
        <v>-6.31</v>
      </c>
      <c r="AZ9" s="43">
        <v>-6.31</v>
      </c>
      <c r="BA9" s="43">
        <v>-6.31</v>
      </c>
      <c r="BB9" s="43">
        <v>-19.989999999999998</v>
      </c>
      <c r="BC9" s="43">
        <v>-19.989999999999998</v>
      </c>
      <c r="BD9" s="43">
        <v>-19.989999999999998</v>
      </c>
      <c r="BE9" s="43">
        <v>-19.989999999999998</v>
      </c>
      <c r="BF9" s="43">
        <v>-19.989999999999998</v>
      </c>
      <c r="BG9" s="43">
        <v>-19.989999999999998</v>
      </c>
      <c r="BH9" s="43">
        <v>-19.989999999999998</v>
      </c>
      <c r="BI9" s="43">
        <v>-19.989999999999998</v>
      </c>
      <c r="BJ9" s="43">
        <v>-11.494999999999999</v>
      </c>
      <c r="BK9" s="43">
        <v>-11.494999999999999</v>
      </c>
      <c r="BL9" s="43">
        <v>-11.494999999999999</v>
      </c>
      <c r="BM9" s="43">
        <v>-11.494999999999999</v>
      </c>
      <c r="BN9" s="43">
        <v>-7.2474999999999996</v>
      </c>
      <c r="BO9" s="43">
        <v>-7.2474999999999996</v>
      </c>
      <c r="BP9" s="43">
        <v>-7.2474999999999996</v>
      </c>
      <c r="BQ9" s="43">
        <v>-7.2474999999999996</v>
      </c>
      <c r="BR9" s="43">
        <v>41.085000000000001</v>
      </c>
      <c r="BS9" s="43">
        <v>41.085000000000001</v>
      </c>
      <c r="BT9" s="43">
        <v>41.085000000000001</v>
      </c>
      <c r="BU9" s="43">
        <v>41.085000000000001</v>
      </c>
      <c r="BV9" s="43">
        <v>82.275000000000006</v>
      </c>
      <c r="BW9" s="43">
        <v>82.275000000000006</v>
      </c>
      <c r="BX9" s="43">
        <v>82.275000000000006</v>
      </c>
      <c r="BY9" s="43">
        <v>82.275000000000006</v>
      </c>
      <c r="BZ9" s="43">
        <v>83.385000000000005</v>
      </c>
      <c r="CA9" s="43">
        <v>83.385000000000005</v>
      </c>
      <c r="CB9" s="43">
        <v>83.385000000000005</v>
      </c>
      <c r="CC9" s="43">
        <v>83.385000000000005</v>
      </c>
      <c r="CD9" s="43">
        <v>72.254999999999995</v>
      </c>
      <c r="CE9" s="43">
        <v>72.254999999999995</v>
      </c>
      <c r="CF9" s="43">
        <v>72.254999999999995</v>
      </c>
      <c r="CG9" s="43">
        <v>72.254999999999995</v>
      </c>
      <c r="CH9" s="43">
        <v>81.084999999999994</v>
      </c>
      <c r="CI9" s="43">
        <v>81.084999999999994</v>
      </c>
      <c r="CJ9" s="43">
        <v>81.084999999999994</v>
      </c>
      <c r="CK9" s="43">
        <v>81.084999999999994</v>
      </c>
      <c r="CL9" s="43">
        <v>105.6675</v>
      </c>
      <c r="CM9" s="43">
        <v>105.6675</v>
      </c>
      <c r="CN9" s="43">
        <v>105.6675</v>
      </c>
      <c r="CO9" s="43">
        <v>105.6675</v>
      </c>
      <c r="CP9" s="43">
        <v>105.1575</v>
      </c>
      <c r="CQ9" s="43">
        <v>105.1575</v>
      </c>
      <c r="CR9" s="43">
        <v>105.1575</v>
      </c>
      <c r="CS9" s="43">
        <v>105.1575</v>
      </c>
      <c r="CT9" s="44"/>
      <c r="CU9" s="44"/>
      <c r="CV9" s="44"/>
      <c r="CW9" s="45"/>
      <c r="CX9" s="142">
        <f>IF(SUM(B9:CW9)&lt;&gt;0,AVERAGEIF(B9:CW9,"&lt;&gt;"""),"")</f>
        <v>52.404479166666725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29.7</v>
      </c>
      <c r="C14" s="149">
        <v>19.8</v>
      </c>
      <c r="D14" s="149">
        <v>18.3</v>
      </c>
      <c r="E14" s="149">
        <v>16</v>
      </c>
      <c r="F14" s="149">
        <v>19.100000000000001</v>
      </c>
      <c r="G14" s="149">
        <v>97.2</v>
      </c>
      <c r="H14" s="149">
        <v>61.9</v>
      </c>
      <c r="I14" s="149">
        <v>90.5</v>
      </c>
      <c r="J14" s="149">
        <v>61.7</v>
      </c>
      <c r="K14" s="149">
        <v>63.6</v>
      </c>
      <c r="L14" s="149">
        <v>100.8</v>
      </c>
      <c r="M14" s="149">
        <v>100</v>
      </c>
      <c r="N14" s="149">
        <v>68.7</v>
      </c>
      <c r="O14" s="149">
        <v>58.9</v>
      </c>
      <c r="P14" s="149">
        <v>58.9</v>
      </c>
      <c r="Q14" s="149">
        <v>58.8</v>
      </c>
      <c r="R14" s="149">
        <v>58.4</v>
      </c>
      <c r="S14" s="149">
        <v>17.100000000000001</v>
      </c>
      <c r="T14" s="149">
        <v>17.2</v>
      </c>
      <c r="U14" s="149"/>
      <c r="V14" s="149">
        <v>3.5</v>
      </c>
      <c r="W14" s="149">
        <v>3.5</v>
      </c>
      <c r="X14" s="149">
        <v>2</v>
      </c>
      <c r="Y14" s="149">
        <v>5.7</v>
      </c>
      <c r="Z14" s="149">
        <v>1.1000000000000001</v>
      </c>
      <c r="AA14" s="149"/>
      <c r="AB14" s="149"/>
      <c r="AC14" s="149">
        <v>0.4</v>
      </c>
      <c r="AD14" s="149"/>
      <c r="AE14" s="149"/>
      <c r="AF14" s="149"/>
      <c r="AG14" s="149"/>
      <c r="AH14" s="149"/>
      <c r="AI14" s="149"/>
      <c r="AJ14" s="149">
        <v>56.9</v>
      </c>
      <c r="AK14" s="149">
        <v>110.2</v>
      </c>
      <c r="AL14" s="149">
        <v>103.1</v>
      </c>
      <c r="AM14" s="149">
        <v>60</v>
      </c>
      <c r="AN14" s="149">
        <v>27.3</v>
      </c>
      <c r="AO14" s="149">
        <v>27.5</v>
      </c>
      <c r="AP14" s="149">
        <v>96</v>
      </c>
      <c r="AQ14" s="149">
        <v>101.6</v>
      </c>
      <c r="AR14" s="149">
        <v>101.4</v>
      </c>
      <c r="AS14" s="149">
        <v>101.4</v>
      </c>
      <c r="AT14" s="149">
        <v>185.1</v>
      </c>
      <c r="AU14" s="149">
        <v>188.8</v>
      </c>
      <c r="AV14" s="149">
        <v>189.1</v>
      </c>
      <c r="AW14" s="149">
        <v>185.6</v>
      </c>
      <c r="AX14" s="149">
        <v>183</v>
      </c>
      <c r="AY14" s="149">
        <v>182.4</v>
      </c>
      <c r="AZ14" s="149">
        <v>179</v>
      </c>
      <c r="BA14" s="149">
        <v>177.4</v>
      </c>
      <c r="BB14" s="149">
        <v>126.8</v>
      </c>
      <c r="BC14" s="149">
        <v>127.7</v>
      </c>
      <c r="BD14" s="149">
        <v>127</v>
      </c>
      <c r="BE14" s="149">
        <v>127.2</v>
      </c>
      <c r="BF14" s="149">
        <v>127.6</v>
      </c>
      <c r="BG14" s="149">
        <v>127.8</v>
      </c>
      <c r="BH14" s="149">
        <v>134.80000000000001</v>
      </c>
      <c r="BI14" s="149">
        <v>135</v>
      </c>
      <c r="BJ14" s="149">
        <v>131.80000000000001</v>
      </c>
      <c r="BK14" s="149">
        <v>131.80000000000001</v>
      </c>
      <c r="BL14" s="149">
        <v>129.1</v>
      </c>
      <c r="BM14" s="149">
        <v>128.4</v>
      </c>
      <c r="BN14" s="149">
        <v>133</v>
      </c>
      <c r="BO14" s="149">
        <v>133.5</v>
      </c>
      <c r="BP14" s="149">
        <v>83.1</v>
      </c>
      <c r="BQ14" s="149">
        <v>117.8</v>
      </c>
      <c r="BR14" s="149"/>
      <c r="BS14" s="149">
        <v>3.8</v>
      </c>
      <c r="BT14" s="149">
        <v>32.200000000000003</v>
      </c>
      <c r="BU14" s="149">
        <v>55.7</v>
      </c>
      <c r="BV14" s="149"/>
      <c r="BW14" s="149"/>
      <c r="BX14" s="149">
        <v>0.2</v>
      </c>
      <c r="BY14" s="149">
        <v>0.1</v>
      </c>
      <c r="BZ14" s="149"/>
      <c r="CA14" s="149">
        <v>0.2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0.2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1350.8500000000001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29.7</v>
      </c>
      <c r="C17" s="160">
        <f t="shared" ref="C17:BN17" si="0">SUM(C12:C16)</f>
        <v>19.8</v>
      </c>
      <c r="D17" s="160">
        <f t="shared" si="0"/>
        <v>18.3</v>
      </c>
      <c r="E17" s="160">
        <f t="shared" si="0"/>
        <v>16</v>
      </c>
      <c r="F17" s="160">
        <f t="shared" si="0"/>
        <v>19.100000000000001</v>
      </c>
      <c r="G17" s="160">
        <f t="shared" si="0"/>
        <v>97.2</v>
      </c>
      <c r="H17" s="160">
        <f t="shared" si="0"/>
        <v>61.9</v>
      </c>
      <c r="I17" s="160">
        <f t="shared" si="0"/>
        <v>90.5</v>
      </c>
      <c r="J17" s="160">
        <f t="shared" si="0"/>
        <v>61.7</v>
      </c>
      <c r="K17" s="160">
        <f t="shared" si="0"/>
        <v>63.6</v>
      </c>
      <c r="L17" s="160">
        <f t="shared" si="0"/>
        <v>100.8</v>
      </c>
      <c r="M17" s="160">
        <f t="shared" si="0"/>
        <v>100</v>
      </c>
      <c r="N17" s="160">
        <f t="shared" si="0"/>
        <v>68.7</v>
      </c>
      <c r="O17" s="160">
        <f t="shared" si="0"/>
        <v>58.9</v>
      </c>
      <c r="P17" s="160">
        <f t="shared" si="0"/>
        <v>58.9</v>
      </c>
      <c r="Q17" s="160">
        <f t="shared" si="0"/>
        <v>58.8</v>
      </c>
      <c r="R17" s="160">
        <f t="shared" si="0"/>
        <v>58.4</v>
      </c>
      <c r="S17" s="160">
        <f t="shared" si="0"/>
        <v>17.100000000000001</v>
      </c>
      <c r="T17" s="160">
        <f t="shared" si="0"/>
        <v>17.2</v>
      </c>
      <c r="U17" s="160">
        <f t="shared" si="0"/>
        <v>0</v>
      </c>
      <c r="V17" s="160">
        <f t="shared" si="0"/>
        <v>3.5</v>
      </c>
      <c r="W17" s="160">
        <f t="shared" si="0"/>
        <v>3.5</v>
      </c>
      <c r="X17" s="160">
        <f t="shared" si="0"/>
        <v>2</v>
      </c>
      <c r="Y17" s="160">
        <f t="shared" si="0"/>
        <v>5.7</v>
      </c>
      <c r="Z17" s="160">
        <f t="shared" si="0"/>
        <v>1.1000000000000001</v>
      </c>
      <c r="AA17" s="160">
        <f t="shared" si="0"/>
        <v>0</v>
      </c>
      <c r="AB17" s="160">
        <f t="shared" si="0"/>
        <v>0</v>
      </c>
      <c r="AC17" s="160">
        <f t="shared" si="0"/>
        <v>0.4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56.9</v>
      </c>
      <c r="AK17" s="160">
        <f t="shared" si="0"/>
        <v>110.2</v>
      </c>
      <c r="AL17" s="160">
        <f t="shared" si="0"/>
        <v>103.1</v>
      </c>
      <c r="AM17" s="160">
        <f t="shared" si="0"/>
        <v>60</v>
      </c>
      <c r="AN17" s="160">
        <f t="shared" si="0"/>
        <v>27.3</v>
      </c>
      <c r="AO17" s="160">
        <f t="shared" si="0"/>
        <v>27.5</v>
      </c>
      <c r="AP17" s="160">
        <f t="shared" si="0"/>
        <v>96</v>
      </c>
      <c r="AQ17" s="160">
        <f t="shared" si="0"/>
        <v>101.6</v>
      </c>
      <c r="AR17" s="160">
        <f t="shared" si="0"/>
        <v>101.4</v>
      </c>
      <c r="AS17" s="160">
        <f t="shared" si="0"/>
        <v>101.4</v>
      </c>
      <c r="AT17" s="160">
        <f t="shared" si="0"/>
        <v>185.1</v>
      </c>
      <c r="AU17" s="160">
        <f t="shared" si="0"/>
        <v>188.8</v>
      </c>
      <c r="AV17" s="160">
        <f t="shared" si="0"/>
        <v>189.1</v>
      </c>
      <c r="AW17" s="160">
        <f t="shared" si="0"/>
        <v>185.6</v>
      </c>
      <c r="AX17" s="160">
        <f t="shared" si="0"/>
        <v>183</v>
      </c>
      <c r="AY17" s="160">
        <f t="shared" si="0"/>
        <v>182.4</v>
      </c>
      <c r="AZ17" s="160">
        <f t="shared" si="0"/>
        <v>179</v>
      </c>
      <c r="BA17" s="160">
        <f t="shared" si="0"/>
        <v>177.4</v>
      </c>
      <c r="BB17" s="160">
        <f t="shared" si="0"/>
        <v>126.8</v>
      </c>
      <c r="BC17" s="160">
        <f t="shared" si="0"/>
        <v>127.7</v>
      </c>
      <c r="BD17" s="160">
        <f t="shared" si="0"/>
        <v>127</v>
      </c>
      <c r="BE17" s="160">
        <f t="shared" si="0"/>
        <v>127.2</v>
      </c>
      <c r="BF17" s="160">
        <f t="shared" si="0"/>
        <v>127.6</v>
      </c>
      <c r="BG17" s="160">
        <f t="shared" si="0"/>
        <v>127.8</v>
      </c>
      <c r="BH17" s="160">
        <f t="shared" si="0"/>
        <v>134.80000000000001</v>
      </c>
      <c r="BI17" s="160">
        <f t="shared" si="0"/>
        <v>135</v>
      </c>
      <c r="BJ17" s="160">
        <f t="shared" si="0"/>
        <v>131.80000000000001</v>
      </c>
      <c r="BK17" s="160">
        <f t="shared" si="0"/>
        <v>131.80000000000001</v>
      </c>
      <c r="BL17" s="160">
        <f t="shared" si="0"/>
        <v>129.1</v>
      </c>
      <c r="BM17" s="160">
        <f t="shared" si="0"/>
        <v>128.4</v>
      </c>
      <c r="BN17" s="160">
        <f t="shared" si="0"/>
        <v>133</v>
      </c>
      <c r="BO17" s="160">
        <f t="shared" ref="BO17:CW17" si="1">SUM(BO12:BO16)</f>
        <v>133.5</v>
      </c>
      <c r="BP17" s="160">
        <f t="shared" si="1"/>
        <v>83.1</v>
      </c>
      <c r="BQ17" s="160">
        <f t="shared" si="1"/>
        <v>117.8</v>
      </c>
      <c r="BR17" s="160">
        <f t="shared" si="1"/>
        <v>0</v>
      </c>
      <c r="BS17" s="160">
        <f t="shared" si="1"/>
        <v>3.8</v>
      </c>
      <c r="BT17" s="160">
        <f t="shared" si="1"/>
        <v>32.200000000000003</v>
      </c>
      <c r="BU17" s="160">
        <f t="shared" si="1"/>
        <v>55.7</v>
      </c>
      <c r="BV17" s="160">
        <f t="shared" si="1"/>
        <v>0</v>
      </c>
      <c r="BW17" s="160">
        <f t="shared" si="1"/>
        <v>0</v>
      </c>
      <c r="BX17" s="160">
        <f t="shared" si="1"/>
        <v>0.2</v>
      </c>
      <c r="BY17" s="160">
        <f t="shared" si="1"/>
        <v>0.1</v>
      </c>
      <c r="BZ17" s="160">
        <f t="shared" si="1"/>
        <v>0</v>
      </c>
      <c r="CA17" s="160">
        <f t="shared" si="1"/>
        <v>0.2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1350.8500000000001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28.6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10.7</v>
      </c>
      <c r="BS22" s="149"/>
      <c r="BT22" s="149"/>
      <c r="BU22" s="149"/>
      <c r="BV22" s="149">
        <v>84.7</v>
      </c>
      <c r="BW22" s="149">
        <v>49.9</v>
      </c>
      <c r="BX22" s="149"/>
      <c r="BY22" s="149"/>
      <c r="BZ22" s="149">
        <v>16.399999999999999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0.4</v>
      </c>
      <c r="CM22" s="149"/>
      <c r="CN22" s="149"/>
      <c r="CO22" s="149"/>
      <c r="CP22" s="149"/>
      <c r="CQ22" s="149"/>
      <c r="CR22" s="149"/>
      <c r="CS22" s="149">
        <v>13</v>
      </c>
      <c r="CT22" s="150"/>
      <c r="CU22" s="150"/>
      <c r="CV22" s="150"/>
      <c r="CW22" s="151"/>
      <c r="CX22" s="152">
        <f t="array" ref="CX22">SUMPRODUCT(B22:CW22*0.25)</f>
        <v>50.925000000000004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28.6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10.7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84.7</v>
      </c>
      <c r="BW25" s="160">
        <f t="shared" si="3"/>
        <v>49.9</v>
      </c>
      <c r="BX25" s="160">
        <f t="shared" si="3"/>
        <v>0</v>
      </c>
      <c r="BY25" s="160">
        <f t="shared" si="3"/>
        <v>0</v>
      </c>
      <c r="BZ25" s="160">
        <f t="shared" si="3"/>
        <v>16.399999999999999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0.4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50.925000000000004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2026-04-30T13:27:10Z</dcterms:created>
  <dcterms:modified xsi:type="dcterms:W3CDTF">2026-04-30T13:27:12Z</dcterms:modified>
</cp:coreProperties>
</file>