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41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/>
  <c r="CX24" i="6" a="1"/>
  <c r="CX23" i="6"/>
  <c r="CX23" i="6" a="1"/>
  <c r="CX22" i="6"/>
  <c r="CX22" i="6" a="1"/>
  <c r="CX21" i="6"/>
  <c r="CX21" i="6" a="1"/>
  <c r="CX20" i="6"/>
  <c r="CX25" i="6" s="1"/>
  <c r="CX20" i="6" a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 a="1"/>
  <c r="CX16" i="6" s="1"/>
  <c r="CX15" i="6" a="1"/>
  <c r="CX15" i="6" s="1"/>
  <c r="CX14" i="6" a="1"/>
  <c r="CX14" i="6" s="1"/>
  <c r="CX13" i="6" a="1"/>
  <c r="CX13" i="6" s="1"/>
  <c r="CX12" i="6" a="1"/>
  <c r="CX12" i="6" s="1"/>
  <c r="CX9" i="6"/>
  <c r="CX8" i="6"/>
  <c r="CX5" i="6" a="1"/>
  <c r="CX5" i="6" s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/>
  <c r="CX38" i="5" a="1"/>
  <c r="CX37" i="5"/>
  <c r="CX37" i="5" a="1"/>
  <c r="CX36" i="5"/>
  <c r="CX41" i="5" s="1"/>
  <c r="CX36" i="5" a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 a="1"/>
  <c r="CX32" i="5" s="1"/>
  <c r="CX31" i="5" a="1"/>
  <c r="CX31" i="5" s="1"/>
  <c r="CX30" i="5" a="1"/>
  <c r="CX30" i="5" s="1"/>
  <c r="CX33" i="5" s="1"/>
  <c r="CW27" i="5"/>
  <c r="CV27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CX26" i="5"/>
  <c r="CX26" i="5" a="1"/>
  <c r="CX25" i="5"/>
  <c r="CX25" i="5" a="1"/>
  <c r="CX24" i="5"/>
  <c r="CX24" i="5" a="1"/>
  <c r="CX23" i="5"/>
  <c r="CX23" i="5" a="1"/>
  <c r="CX22" i="5"/>
  <c r="CX22" i="5" a="1"/>
  <c r="CX21" i="5"/>
  <c r="CX21" i="5" a="1"/>
  <c r="CX20" i="5"/>
  <c r="CX27" i="5" s="1"/>
  <c r="CX20" i="5" a="1"/>
  <c r="CW17" i="5"/>
  <c r="CW53" i="5" s="1"/>
  <c r="CV17" i="5"/>
  <c r="CV53" i="5" s="1"/>
  <c r="CU17" i="5"/>
  <c r="CU53" i="5" s="1"/>
  <c r="CT17" i="5"/>
  <c r="CT53" i="5" s="1"/>
  <c r="CS17" i="5"/>
  <c r="CS53" i="5" s="1"/>
  <c r="CR17" i="5"/>
  <c r="CR53" i="5" s="1"/>
  <c r="CQ17" i="5"/>
  <c r="CQ53" i="5" s="1"/>
  <c r="CP17" i="5"/>
  <c r="CP53" i="5" s="1"/>
  <c r="CO17" i="5"/>
  <c r="CO53" i="5" s="1"/>
  <c r="CN17" i="5"/>
  <c r="CN53" i="5" s="1"/>
  <c r="CM17" i="5"/>
  <c r="CM53" i="5" s="1"/>
  <c r="CL17" i="5"/>
  <c r="CL53" i="5" s="1"/>
  <c r="CK17" i="5"/>
  <c r="CK53" i="5" s="1"/>
  <c r="CJ17" i="5"/>
  <c r="CJ53" i="5" s="1"/>
  <c r="CI17" i="5"/>
  <c r="CI53" i="5" s="1"/>
  <c r="CH17" i="5"/>
  <c r="CH53" i="5" s="1"/>
  <c r="CG17" i="5"/>
  <c r="CG53" i="5" s="1"/>
  <c r="CF17" i="5"/>
  <c r="CF53" i="5" s="1"/>
  <c r="CE17" i="5"/>
  <c r="CE53" i="5" s="1"/>
  <c r="CD17" i="5"/>
  <c r="CD53" i="5" s="1"/>
  <c r="CC17" i="5"/>
  <c r="CC53" i="5" s="1"/>
  <c r="CB17" i="5"/>
  <c r="CB53" i="5" s="1"/>
  <c r="CA17" i="5"/>
  <c r="CA53" i="5" s="1"/>
  <c r="BZ17" i="5"/>
  <c r="BZ53" i="5" s="1"/>
  <c r="BY17" i="5"/>
  <c r="BY53" i="5" s="1"/>
  <c r="BX17" i="5"/>
  <c r="BX53" i="5" s="1"/>
  <c r="BW17" i="5"/>
  <c r="BW53" i="5" s="1"/>
  <c r="BV17" i="5"/>
  <c r="BV53" i="5" s="1"/>
  <c r="BU17" i="5"/>
  <c r="BU53" i="5" s="1"/>
  <c r="BT17" i="5"/>
  <c r="BT53" i="5" s="1"/>
  <c r="BS17" i="5"/>
  <c r="BS53" i="5" s="1"/>
  <c r="BR17" i="5"/>
  <c r="BR53" i="5" s="1"/>
  <c r="BQ17" i="5"/>
  <c r="BQ53" i="5" s="1"/>
  <c r="BP17" i="5"/>
  <c r="BP53" i="5" s="1"/>
  <c r="BO17" i="5"/>
  <c r="BO53" i="5" s="1"/>
  <c r="BN17" i="5"/>
  <c r="BN53" i="5" s="1"/>
  <c r="BM17" i="5"/>
  <c r="BM53" i="5" s="1"/>
  <c r="BL17" i="5"/>
  <c r="BL53" i="5" s="1"/>
  <c r="BK17" i="5"/>
  <c r="BK53" i="5" s="1"/>
  <c r="BJ17" i="5"/>
  <c r="BJ53" i="5" s="1"/>
  <c r="BI17" i="5"/>
  <c r="BI53" i="5" s="1"/>
  <c r="BH17" i="5"/>
  <c r="BH53" i="5" s="1"/>
  <c r="BG17" i="5"/>
  <c r="BG53" i="5" s="1"/>
  <c r="BF17" i="5"/>
  <c r="BF53" i="5" s="1"/>
  <c r="BE17" i="5"/>
  <c r="BE53" i="5" s="1"/>
  <c r="BD17" i="5"/>
  <c r="BD53" i="5" s="1"/>
  <c r="BC17" i="5"/>
  <c r="BC53" i="5" s="1"/>
  <c r="BB17" i="5"/>
  <c r="BB53" i="5" s="1"/>
  <c r="BA17" i="5"/>
  <c r="BA53" i="5" s="1"/>
  <c r="AZ17" i="5"/>
  <c r="AZ53" i="5" s="1"/>
  <c r="AY17" i="5"/>
  <c r="AY53" i="5" s="1"/>
  <c r="AX17" i="5"/>
  <c r="AX53" i="5" s="1"/>
  <c r="AW17" i="5"/>
  <c r="AW53" i="5" s="1"/>
  <c r="AV17" i="5"/>
  <c r="AV53" i="5" s="1"/>
  <c r="AU17" i="5"/>
  <c r="AU53" i="5" s="1"/>
  <c r="AT17" i="5"/>
  <c r="AT53" i="5" s="1"/>
  <c r="AS17" i="5"/>
  <c r="AS53" i="5" s="1"/>
  <c r="AR17" i="5"/>
  <c r="AR53" i="5" s="1"/>
  <c r="AQ17" i="5"/>
  <c r="AQ53" i="5" s="1"/>
  <c r="AP17" i="5"/>
  <c r="AP53" i="5" s="1"/>
  <c r="AO17" i="5"/>
  <c r="AO53" i="5" s="1"/>
  <c r="AN17" i="5"/>
  <c r="AN53" i="5" s="1"/>
  <c r="AM17" i="5"/>
  <c r="AM53" i="5" s="1"/>
  <c r="AL17" i="5"/>
  <c r="AL53" i="5" s="1"/>
  <c r="AK17" i="5"/>
  <c r="AK53" i="5" s="1"/>
  <c r="AJ17" i="5"/>
  <c r="AJ53" i="5" s="1"/>
  <c r="AI17" i="5"/>
  <c r="AI53" i="5" s="1"/>
  <c r="AH17" i="5"/>
  <c r="AH53" i="5" s="1"/>
  <c r="AG17" i="5"/>
  <c r="AG53" i="5" s="1"/>
  <c r="AF17" i="5"/>
  <c r="AF53" i="5" s="1"/>
  <c r="AE17" i="5"/>
  <c r="AE53" i="5" s="1"/>
  <c r="AD17" i="5"/>
  <c r="AD53" i="5" s="1"/>
  <c r="AC17" i="5"/>
  <c r="AC53" i="5" s="1"/>
  <c r="AB17" i="5"/>
  <c r="AB53" i="5" s="1"/>
  <c r="AA17" i="5"/>
  <c r="AA53" i="5" s="1"/>
  <c r="Z17" i="5"/>
  <c r="Z53" i="5" s="1"/>
  <c r="Y17" i="5"/>
  <c r="Y53" i="5" s="1"/>
  <c r="X17" i="5"/>
  <c r="X53" i="5" s="1"/>
  <c r="W17" i="5"/>
  <c r="W53" i="5" s="1"/>
  <c r="V17" i="5"/>
  <c r="V53" i="5" s="1"/>
  <c r="U17" i="5"/>
  <c r="U53" i="5" s="1"/>
  <c r="T17" i="5"/>
  <c r="T53" i="5" s="1"/>
  <c r="S17" i="5"/>
  <c r="S53" i="5" s="1"/>
  <c r="R17" i="5"/>
  <c r="R53" i="5" s="1"/>
  <c r="Q17" i="5"/>
  <c r="Q53" i="5" s="1"/>
  <c r="P17" i="5"/>
  <c r="P53" i="5" s="1"/>
  <c r="O17" i="5"/>
  <c r="O53" i="5" s="1"/>
  <c r="N17" i="5"/>
  <c r="N53" i="5" s="1"/>
  <c r="M17" i="5"/>
  <c r="M53" i="5" s="1"/>
  <c r="L17" i="5"/>
  <c r="L53" i="5" s="1"/>
  <c r="K17" i="5"/>
  <c r="K53" i="5" s="1"/>
  <c r="J17" i="5"/>
  <c r="J53" i="5" s="1"/>
  <c r="I17" i="5"/>
  <c r="I53" i="5" s="1"/>
  <c r="H17" i="5"/>
  <c r="H53" i="5" s="1"/>
  <c r="G17" i="5"/>
  <c r="G53" i="5" s="1"/>
  <c r="F17" i="5"/>
  <c r="F53" i="5" s="1"/>
  <c r="E17" i="5"/>
  <c r="E53" i="5" s="1"/>
  <c r="D17" i="5"/>
  <c r="D53" i="5" s="1"/>
  <c r="C17" i="5"/>
  <c r="C53" i="5" s="1"/>
  <c r="B17" i="5"/>
  <c r="B53" i="5" s="1"/>
  <c r="CX16" i="5" a="1"/>
  <c r="CX16" i="5" s="1"/>
  <c r="CX15" i="5" a="1"/>
  <c r="CX15" i="5" s="1"/>
  <c r="CX14" i="5" a="1"/>
  <c r="CX14" i="5" s="1"/>
  <c r="CX13" i="5" a="1"/>
  <c r="CX13" i="5" s="1"/>
  <c r="CX12" i="5" a="1"/>
  <c r="CX12" i="5" s="1"/>
  <c r="CX11" i="5" a="1"/>
  <c r="CX11" i="5" s="1"/>
  <c r="CX17" i="5" s="1"/>
  <c r="CX53" i="5" s="1"/>
  <c r="CX9" i="5"/>
  <c r="CX8" i="5"/>
  <c r="CX5" i="5" a="1"/>
  <c r="CX5" i="5" s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 a="1"/>
  <c r="CX49" i="4" s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/>
  <c r="CX40" i="4" a="1"/>
  <c r="CX39" i="4" a="1"/>
  <c r="CX39" i="4" s="1"/>
  <c r="CX38" i="4" a="1"/>
  <c r="CX38" i="4" s="1"/>
  <c r="CX37" i="4" a="1"/>
  <c r="CX37" i="4" s="1"/>
  <c r="CX36" i="4" a="1"/>
  <c r="CX36" i="4" s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/>
  <c r="CX32" i="4" a="1"/>
  <c r="CX31" i="4"/>
  <c r="CX31" i="4" a="1"/>
  <c r="CX30" i="4"/>
  <c r="CX33" i="4" s="1"/>
  <c r="CX30" i="4" a="1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26" i="4" a="1"/>
  <c r="CX26" i="4" s="1"/>
  <c r="CX25" i="4" a="1"/>
  <c r="CX25" i="4" s="1"/>
  <c r="CX24" i="4" a="1"/>
  <c r="CX24" i="4" s="1"/>
  <c r="CX23" i="4" a="1"/>
  <c r="CX23" i="4" s="1"/>
  <c r="CX22" i="4" a="1"/>
  <c r="CX22" i="4" s="1"/>
  <c r="CX21" i="4" a="1"/>
  <c r="CX21" i="4" s="1"/>
  <c r="CX20" i="4" a="1"/>
  <c r="CX20" i="4" s="1"/>
  <c r="CX27" i="4" s="1"/>
  <c r="CW17" i="4"/>
  <c r="CW53" i="4" s="1"/>
  <c r="CV17" i="4"/>
  <c r="CV53" i="4" s="1"/>
  <c r="CU17" i="4"/>
  <c r="CU53" i="4" s="1"/>
  <c r="CT17" i="4"/>
  <c r="CT53" i="4" s="1"/>
  <c r="CS17" i="4"/>
  <c r="CS53" i="4" s="1"/>
  <c r="CR17" i="4"/>
  <c r="CR53" i="4" s="1"/>
  <c r="CQ17" i="4"/>
  <c r="CQ53" i="4" s="1"/>
  <c r="CP17" i="4"/>
  <c r="CP53" i="4" s="1"/>
  <c r="CO17" i="4"/>
  <c r="CO53" i="4" s="1"/>
  <c r="CN17" i="4"/>
  <c r="CN53" i="4" s="1"/>
  <c r="CM17" i="4"/>
  <c r="CM53" i="4" s="1"/>
  <c r="CL17" i="4"/>
  <c r="CL53" i="4" s="1"/>
  <c r="CK17" i="4"/>
  <c r="CK53" i="4" s="1"/>
  <c r="CJ17" i="4"/>
  <c r="CJ53" i="4" s="1"/>
  <c r="CI17" i="4"/>
  <c r="CI53" i="4" s="1"/>
  <c r="CH17" i="4"/>
  <c r="CH53" i="4" s="1"/>
  <c r="CG17" i="4"/>
  <c r="CG53" i="4" s="1"/>
  <c r="CF17" i="4"/>
  <c r="CF53" i="4" s="1"/>
  <c r="CE17" i="4"/>
  <c r="CE53" i="4" s="1"/>
  <c r="CD17" i="4"/>
  <c r="CD53" i="4" s="1"/>
  <c r="CC17" i="4"/>
  <c r="CC53" i="4" s="1"/>
  <c r="CB17" i="4"/>
  <c r="CB53" i="4" s="1"/>
  <c r="CA17" i="4"/>
  <c r="CA53" i="4" s="1"/>
  <c r="BZ17" i="4"/>
  <c r="BZ53" i="4" s="1"/>
  <c r="BY17" i="4"/>
  <c r="BY53" i="4" s="1"/>
  <c r="BX17" i="4"/>
  <c r="BX53" i="4" s="1"/>
  <c r="BW17" i="4"/>
  <c r="BW53" i="4" s="1"/>
  <c r="BV17" i="4"/>
  <c r="BV53" i="4" s="1"/>
  <c r="BU17" i="4"/>
  <c r="BU53" i="4" s="1"/>
  <c r="BT17" i="4"/>
  <c r="BT53" i="4" s="1"/>
  <c r="BS17" i="4"/>
  <c r="BS53" i="4" s="1"/>
  <c r="BR17" i="4"/>
  <c r="BR53" i="4" s="1"/>
  <c r="BQ17" i="4"/>
  <c r="BQ53" i="4" s="1"/>
  <c r="BP17" i="4"/>
  <c r="BP53" i="4" s="1"/>
  <c r="BO17" i="4"/>
  <c r="BO53" i="4" s="1"/>
  <c r="BN17" i="4"/>
  <c r="BN53" i="4" s="1"/>
  <c r="BM17" i="4"/>
  <c r="BM53" i="4" s="1"/>
  <c r="BL17" i="4"/>
  <c r="BL53" i="4" s="1"/>
  <c r="BK17" i="4"/>
  <c r="BK53" i="4" s="1"/>
  <c r="BJ17" i="4"/>
  <c r="BJ53" i="4" s="1"/>
  <c r="BI17" i="4"/>
  <c r="BI53" i="4" s="1"/>
  <c r="BH17" i="4"/>
  <c r="BH53" i="4" s="1"/>
  <c r="BG17" i="4"/>
  <c r="BG53" i="4" s="1"/>
  <c r="BF17" i="4"/>
  <c r="BF53" i="4" s="1"/>
  <c r="BE17" i="4"/>
  <c r="BE53" i="4" s="1"/>
  <c r="BD17" i="4"/>
  <c r="BD53" i="4" s="1"/>
  <c r="BC17" i="4"/>
  <c r="BC53" i="4" s="1"/>
  <c r="BB17" i="4"/>
  <c r="BB53" i="4" s="1"/>
  <c r="BA17" i="4"/>
  <c r="BA53" i="4" s="1"/>
  <c r="AZ17" i="4"/>
  <c r="AZ53" i="4" s="1"/>
  <c r="AY17" i="4"/>
  <c r="AY53" i="4" s="1"/>
  <c r="AX17" i="4"/>
  <c r="AX53" i="4" s="1"/>
  <c r="AW17" i="4"/>
  <c r="AW53" i="4" s="1"/>
  <c r="AV17" i="4"/>
  <c r="AV53" i="4" s="1"/>
  <c r="AU17" i="4"/>
  <c r="AU53" i="4" s="1"/>
  <c r="AT17" i="4"/>
  <c r="AT53" i="4" s="1"/>
  <c r="AS17" i="4"/>
  <c r="AS53" i="4" s="1"/>
  <c r="AR17" i="4"/>
  <c r="AR53" i="4" s="1"/>
  <c r="AQ17" i="4"/>
  <c r="AQ53" i="4" s="1"/>
  <c r="AP17" i="4"/>
  <c r="AP53" i="4" s="1"/>
  <c r="AO17" i="4"/>
  <c r="AO53" i="4" s="1"/>
  <c r="AN17" i="4"/>
  <c r="AN53" i="4" s="1"/>
  <c r="AM17" i="4"/>
  <c r="AM53" i="4" s="1"/>
  <c r="AL17" i="4"/>
  <c r="AL53" i="4" s="1"/>
  <c r="AK17" i="4"/>
  <c r="AK53" i="4" s="1"/>
  <c r="AJ17" i="4"/>
  <c r="AJ53" i="4" s="1"/>
  <c r="AI17" i="4"/>
  <c r="AI53" i="4" s="1"/>
  <c r="AH17" i="4"/>
  <c r="AH53" i="4" s="1"/>
  <c r="AG17" i="4"/>
  <c r="AG53" i="4" s="1"/>
  <c r="AF17" i="4"/>
  <c r="AF53" i="4" s="1"/>
  <c r="AE17" i="4"/>
  <c r="AE53" i="4" s="1"/>
  <c r="AD17" i="4"/>
  <c r="AD53" i="4" s="1"/>
  <c r="AC17" i="4"/>
  <c r="AC53" i="4" s="1"/>
  <c r="AB17" i="4"/>
  <c r="AB53" i="4" s="1"/>
  <c r="AA17" i="4"/>
  <c r="AA53" i="4" s="1"/>
  <c r="Z17" i="4"/>
  <c r="Z53" i="4" s="1"/>
  <c r="Y17" i="4"/>
  <c r="Y53" i="4" s="1"/>
  <c r="X17" i="4"/>
  <c r="X53" i="4" s="1"/>
  <c r="W17" i="4"/>
  <c r="W53" i="4" s="1"/>
  <c r="V17" i="4"/>
  <c r="V53" i="4" s="1"/>
  <c r="U17" i="4"/>
  <c r="U53" i="4" s="1"/>
  <c r="T17" i="4"/>
  <c r="T53" i="4" s="1"/>
  <c r="S17" i="4"/>
  <c r="S53" i="4" s="1"/>
  <c r="R17" i="4"/>
  <c r="R53" i="4" s="1"/>
  <c r="Q17" i="4"/>
  <c r="Q53" i="4" s="1"/>
  <c r="P17" i="4"/>
  <c r="P53" i="4" s="1"/>
  <c r="O17" i="4"/>
  <c r="O53" i="4" s="1"/>
  <c r="N17" i="4"/>
  <c r="N53" i="4" s="1"/>
  <c r="M17" i="4"/>
  <c r="M53" i="4" s="1"/>
  <c r="L17" i="4"/>
  <c r="L53" i="4" s="1"/>
  <c r="K17" i="4"/>
  <c r="K53" i="4" s="1"/>
  <c r="J17" i="4"/>
  <c r="J53" i="4" s="1"/>
  <c r="I17" i="4"/>
  <c r="I53" i="4" s="1"/>
  <c r="H17" i="4"/>
  <c r="H53" i="4" s="1"/>
  <c r="G17" i="4"/>
  <c r="G53" i="4" s="1"/>
  <c r="F17" i="4"/>
  <c r="F53" i="4" s="1"/>
  <c r="E17" i="4"/>
  <c r="E53" i="4" s="1"/>
  <c r="D17" i="4"/>
  <c r="D53" i="4" s="1"/>
  <c r="C17" i="4"/>
  <c r="C53" i="4" s="1"/>
  <c r="B17" i="4"/>
  <c r="B53" i="4" s="1"/>
  <c r="CX16" i="4"/>
  <c r="CX16" i="4" a="1"/>
  <c r="CX15" i="4"/>
  <c r="CX15" i="4" a="1"/>
  <c r="CX14" i="4"/>
  <c r="CX14" i="4" a="1"/>
  <c r="CX13" i="4"/>
  <c r="CX13" i="4" a="1"/>
  <c r="CX12" i="4"/>
  <c r="CX12" i="4" a="1"/>
  <c r="CX11" i="4"/>
  <c r="CX17" i="4" s="1"/>
  <c r="CX11" i="4" a="1"/>
  <c r="CX9" i="4"/>
  <c r="CX8" i="4"/>
  <c r="CX5" i="4" a="1"/>
  <c r="CX5" i="4" s="1"/>
  <c r="CX17" i="6" l="1"/>
  <c r="CX50" i="5"/>
  <c r="CX41" i="4"/>
  <c r="CX50" i="4"/>
  <c r="CX53" i="4"/>
</calcChain>
</file>

<file path=xl/sharedStrings.xml><?xml version="1.0" encoding="utf-8"?>
<sst xmlns="http://schemas.openxmlformats.org/spreadsheetml/2006/main" count="122" uniqueCount="56">
  <si>
    <t>Publication on: 30/09/2025 23:26:47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</si>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</sst>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52A2-4EE1-8A97-CD58FFB196CD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52A2-4EE1-8A97-CD58FFB196CD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7">
                  <c:v>2.3E-2</c:v>
                </c:pt>
                <c:pt idx="26">
                  <c:v>3.6999999999999998E-2</c:v>
                </c:pt>
                <c:pt idx="77">
                  <c:v>4.09</c:v>
                </c:pt>
                <c:pt idx="78">
                  <c:v>4.0910000000000002</c:v>
                </c:pt>
                <c:pt idx="84">
                  <c:v>1</c:v>
                </c:pt>
                <c:pt idx="92">
                  <c:v>8.0000000000000002E-3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2A2-4EE1-8A97-CD58FFB196CD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0">
                  <c:v>4.8000000000000001E-2</c:v>
                </c:pt>
                <c:pt idx="26">
                  <c:v>3.7999999999999999E-2</c:v>
                </c:pt>
                <c:pt idx="69">
                  <c:v>2.4</c:v>
                </c:pt>
                <c:pt idx="70">
                  <c:v>0.84</c:v>
                </c:pt>
                <c:pt idx="71">
                  <c:v>0.96</c:v>
                </c:pt>
                <c:pt idx="92">
                  <c:v>3.5999999999999997E-2</c:v>
                </c:pt>
                <c:pt idx="93">
                  <c:v>3.9E-2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2A2-4EE1-8A97-CD58FFB196CD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52A2-4EE1-8A97-CD58FFB196CD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52A2-4EE1-8A97-CD58FFB196CD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46">
                  <c:v>2.7519999999999998</c:v>
                </c:pt>
                <c:pt idx="47">
                  <c:v>25.202999999999999</c:v>
                </c:pt>
                <c:pt idx="50">
                  <c:v>35.981999999999999</c:v>
                </c:pt>
                <c:pt idx="54">
                  <c:v>26.056000000000001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52A2-4EE1-8A97-CD58FFB196CD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52A2-4EE1-8A97-CD58FFB196CD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52A2-4EE1-8A97-CD58FFB196CD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1">
                  <c:v>9.9</c:v>
                </c:pt>
                <c:pt idx="2">
                  <c:v>66.018000000000001</c:v>
                </c:pt>
                <c:pt idx="3">
                  <c:v>74.319000000000003</c:v>
                </c:pt>
                <c:pt idx="4">
                  <c:v>46.161000000000001</c:v>
                </c:pt>
                <c:pt idx="5">
                  <c:v>67.986999999999995</c:v>
                </c:pt>
                <c:pt idx="6">
                  <c:v>70.186999999999998</c:v>
                </c:pt>
                <c:pt idx="7">
                  <c:v>78</c:v>
                </c:pt>
                <c:pt idx="8">
                  <c:v>55.581000000000003</c:v>
                </c:pt>
                <c:pt idx="9">
                  <c:v>67.552000000000007</c:v>
                </c:pt>
                <c:pt idx="10">
                  <c:v>49.075000000000003</c:v>
                </c:pt>
                <c:pt idx="11">
                  <c:v>48.009</c:v>
                </c:pt>
                <c:pt idx="12">
                  <c:v>17.8</c:v>
                </c:pt>
                <c:pt idx="13">
                  <c:v>5</c:v>
                </c:pt>
                <c:pt idx="14">
                  <c:v>12.9</c:v>
                </c:pt>
                <c:pt idx="15">
                  <c:v>39.5</c:v>
                </c:pt>
                <c:pt idx="16">
                  <c:v>51.795000000000002</c:v>
                </c:pt>
                <c:pt idx="17">
                  <c:v>41</c:v>
                </c:pt>
                <c:pt idx="18">
                  <c:v>40</c:v>
                </c:pt>
                <c:pt idx="20">
                  <c:v>185.95499999999998</c:v>
                </c:pt>
                <c:pt idx="21">
                  <c:v>44</c:v>
                </c:pt>
                <c:pt idx="22">
                  <c:v>4</c:v>
                </c:pt>
                <c:pt idx="24">
                  <c:v>40</c:v>
                </c:pt>
                <c:pt idx="25">
                  <c:v>28.876000000000001</c:v>
                </c:pt>
                <c:pt idx="27">
                  <c:v>6</c:v>
                </c:pt>
                <c:pt idx="34">
                  <c:v>97.12700000000001</c:v>
                </c:pt>
                <c:pt idx="35">
                  <c:v>245.98900000000003</c:v>
                </c:pt>
                <c:pt idx="38">
                  <c:v>1</c:v>
                </c:pt>
                <c:pt idx="39">
                  <c:v>87</c:v>
                </c:pt>
                <c:pt idx="40">
                  <c:v>91</c:v>
                </c:pt>
                <c:pt idx="41">
                  <c:v>51.457000000000001</c:v>
                </c:pt>
                <c:pt idx="43">
                  <c:v>150</c:v>
                </c:pt>
                <c:pt idx="44">
                  <c:v>103.235</c:v>
                </c:pt>
                <c:pt idx="45">
                  <c:v>95.105000000000004</c:v>
                </c:pt>
                <c:pt idx="46">
                  <c:v>52.34</c:v>
                </c:pt>
                <c:pt idx="47">
                  <c:v>50.382000000000005</c:v>
                </c:pt>
                <c:pt idx="48">
                  <c:v>110</c:v>
                </c:pt>
                <c:pt idx="49">
                  <c:v>100</c:v>
                </c:pt>
                <c:pt idx="50">
                  <c:v>52</c:v>
                </c:pt>
                <c:pt idx="51">
                  <c:v>101</c:v>
                </c:pt>
                <c:pt idx="52">
                  <c:v>47.81</c:v>
                </c:pt>
                <c:pt idx="53">
                  <c:v>94</c:v>
                </c:pt>
                <c:pt idx="54">
                  <c:v>54.073</c:v>
                </c:pt>
                <c:pt idx="55">
                  <c:v>149.07300000000001</c:v>
                </c:pt>
                <c:pt idx="56">
                  <c:v>55.347000000000001</c:v>
                </c:pt>
                <c:pt idx="57">
                  <c:v>40</c:v>
                </c:pt>
                <c:pt idx="58">
                  <c:v>73.742999999999995</c:v>
                </c:pt>
                <c:pt idx="59">
                  <c:v>51.232999999999997</c:v>
                </c:pt>
                <c:pt idx="64">
                  <c:v>123.473</c:v>
                </c:pt>
                <c:pt idx="65">
                  <c:v>34.902999999999999</c:v>
                </c:pt>
                <c:pt idx="66">
                  <c:v>5</c:v>
                </c:pt>
                <c:pt idx="68">
                  <c:v>101.43899999999999</c:v>
                </c:pt>
                <c:pt idx="70">
                  <c:v>6</c:v>
                </c:pt>
                <c:pt idx="72">
                  <c:v>1</c:v>
                </c:pt>
                <c:pt idx="74">
                  <c:v>1</c:v>
                </c:pt>
                <c:pt idx="75">
                  <c:v>1.64</c:v>
                </c:pt>
                <c:pt idx="83">
                  <c:v>20.747</c:v>
                </c:pt>
                <c:pt idx="85">
                  <c:v>11.689</c:v>
                </c:pt>
                <c:pt idx="86">
                  <c:v>188.35199999999998</c:v>
                </c:pt>
                <c:pt idx="87">
                  <c:v>66.100999999999999</c:v>
                </c:pt>
                <c:pt idx="91">
                  <c:v>216.74200000000002</c:v>
                </c:pt>
                <c:pt idx="95">
                  <c:v>6.1260000000000003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52A2-4EE1-8A97-CD58FFB196CD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30</c:v>
                </c:pt>
                <c:pt idx="20">
                  <c:v>0</c:v>
                </c:pt>
                <c:pt idx="21">
                  <c:v>12.4</c:v>
                </c:pt>
                <c:pt idx="22">
                  <c:v>50.6</c:v>
                </c:pt>
                <c:pt idx="23">
                  <c:v>56.1</c:v>
                </c:pt>
                <c:pt idx="24">
                  <c:v>23.1</c:v>
                </c:pt>
                <c:pt idx="25">
                  <c:v>37.4</c:v>
                </c:pt>
                <c:pt idx="26">
                  <c:v>62.2</c:v>
                </c:pt>
                <c:pt idx="27">
                  <c:v>79</c:v>
                </c:pt>
                <c:pt idx="28">
                  <c:v>0</c:v>
                </c:pt>
                <c:pt idx="29">
                  <c:v>199.4</c:v>
                </c:pt>
                <c:pt idx="30">
                  <c:v>221.2</c:v>
                </c:pt>
                <c:pt idx="31">
                  <c:v>206.9</c:v>
                </c:pt>
                <c:pt idx="32">
                  <c:v>209.5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57.9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39.700000000000003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116.3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29.3</c:v>
                </c:pt>
                <c:pt idx="74">
                  <c:v>16.600000000000001</c:v>
                </c:pt>
                <c:pt idx="75">
                  <c:v>232.9</c:v>
                </c:pt>
                <c:pt idx="76">
                  <c:v>243</c:v>
                </c:pt>
                <c:pt idx="77">
                  <c:v>77.5</c:v>
                </c:pt>
                <c:pt idx="78">
                  <c:v>188.6</c:v>
                </c:pt>
                <c:pt idx="79">
                  <c:v>25.5</c:v>
                </c:pt>
                <c:pt idx="80">
                  <c:v>165</c:v>
                </c:pt>
                <c:pt idx="81">
                  <c:v>69.099999999999994</c:v>
                </c:pt>
                <c:pt idx="82">
                  <c:v>17.600000000000001</c:v>
                </c:pt>
                <c:pt idx="83">
                  <c:v>0</c:v>
                </c:pt>
                <c:pt idx="84">
                  <c:v>2.7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2A2-4EE1-8A97-CD58FFB196CD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3.988</c:v>
                </c:pt>
                <c:pt idx="1">
                  <c:v>0.42099999999999999</c:v>
                </c:pt>
                <c:pt idx="4">
                  <c:v>3.6999999999999998E-2</c:v>
                </c:pt>
                <c:pt idx="7">
                  <c:v>4.0000000000000001E-3</c:v>
                </c:pt>
                <c:pt idx="8">
                  <c:v>0.06</c:v>
                </c:pt>
                <c:pt idx="9">
                  <c:v>4.9000000000000002E-2</c:v>
                </c:pt>
                <c:pt idx="10">
                  <c:v>7.9000000000000001E-2</c:v>
                </c:pt>
                <c:pt idx="11">
                  <c:v>0.71899999999999997</c:v>
                </c:pt>
                <c:pt idx="12">
                  <c:v>0.76800000000000002</c:v>
                </c:pt>
                <c:pt idx="13">
                  <c:v>0.82699999999999996</c:v>
                </c:pt>
                <c:pt idx="14">
                  <c:v>0.89400000000000002</c:v>
                </c:pt>
                <c:pt idx="15">
                  <c:v>0.86199999999999999</c:v>
                </c:pt>
                <c:pt idx="16">
                  <c:v>1.488</c:v>
                </c:pt>
                <c:pt idx="17">
                  <c:v>1.0740000000000001</c:v>
                </c:pt>
                <c:pt idx="18">
                  <c:v>0.88400000000000001</c:v>
                </c:pt>
                <c:pt idx="19">
                  <c:v>0.89600000000000002</c:v>
                </c:pt>
                <c:pt idx="20">
                  <c:v>0.74399999999999999</c:v>
                </c:pt>
                <c:pt idx="21">
                  <c:v>0.65400000000000003</c:v>
                </c:pt>
                <c:pt idx="22">
                  <c:v>0.78300000000000003</c:v>
                </c:pt>
                <c:pt idx="23">
                  <c:v>0.747</c:v>
                </c:pt>
                <c:pt idx="24">
                  <c:v>0.10199999999999999</c:v>
                </c:pt>
                <c:pt idx="25">
                  <c:v>2.1269999999999998</c:v>
                </c:pt>
                <c:pt idx="26">
                  <c:v>0.25700000000000001</c:v>
                </c:pt>
                <c:pt idx="27">
                  <c:v>2.8000000000000001E-2</c:v>
                </c:pt>
                <c:pt idx="28">
                  <c:v>20.198</c:v>
                </c:pt>
                <c:pt idx="29">
                  <c:v>1.643</c:v>
                </c:pt>
                <c:pt idx="30">
                  <c:v>0.224</c:v>
                </c:pt>
                <c:pt idx="31">
                  <c:v>1.304</c:v>
                </c:pt>
                <c:pt idx="32">
                  <c:v>4.1029999999999998</c:v>
                </c:pt>
                <c:pt idx="33">
                  <c:v>9.8260000000000005</c:v>
                </c:pt>
                <c:pt idx="34">
                  <c:v>14.476000000000001</c:v>
                </c:pt>
                <c:pt idx="35">
                  <c:v>15.37</c:v>
                </c:pt>
                <c:pt idx="36">
                  <c:v>0.73399999999999999</c:v>
                </c:pt>
                <c:pt idx="37">
                  <c:v>28.128</c:v>
                </c:pt>
                <c:pt idx="38">
                  <c:v>26.481000000000002</c:v>
                </c:pt>
                <c:pt idx="39">
                  <c:v>28.244</c:v>
                </c:pt>
                <c:pt idx="40">
                  <c:v>31.395</c:v>
                </c:pt>
                <c:pt idx="41">
                  <c:v>31.927</c:v>
                </c:pt>
                <c:pt idx="42">
                  <c:v>27.318999999999999</c:v>
                </c:pt>
                <c:pt idx="43">
                  <c:v>23.254999999999999</c:v>
                </c:pt>
                <c:pt idx="44">
                  <c:v>57.718000000000004</c:v>
                </c:pt>
                <c:pt idx="45">
                  <c:v>57.552999999999997</c:v>
                </c:pt>
                <c:pt idx="46">
                  <c:v>26.808</c:v>
                </c:pt>
                <c:pt idx="47">
                  <c:v>28.01</c:v>
                </c:pt>
                <c:pt idx="48">
                  <c:v>28.634</c:v>
                </c:pt>
                <c:pt idx="49">
                  <c:v>26.768999999999998</c:v>
                </c:pt>
                <c:pt idx="50">
                  <c:v>27.312000000000001</c:v>
                </c:pt>
                <c:pt idx="51">
                  <c:v>33.520000000000003</c:v>
                </c:pt>
                <c:pt idx="52">
                  <c:v>37.976999999999997</c:v>
                </c:pt>
                <c:pt idx="53">
                  <c:v>45.387</c:v>
                </c:pt>
                <c:pt idx="54">
                  <c:v>58.158000000000001</c:v>
                </c:pt>
                <c:pt idx="55">
                  <c:v>77.603999999999999</c:v>
                </c:pt>
                <c:pt idx="56">
                  <c:v>76.445999999999998</c:v>
                </c:pt>
                <c:pt idx="57">
                  <c:v>76.522999999999996</c:v>
                </c:pt>
                <c:pt idx="58">
                  <c:v>73.570999999999998</c:v>
                </c:pt>
                <c:pt idx="59">
                  <c:v>45.481000000000002</c:v>
                </c:pt>
                <c:pt idx="60">
                  <c:v>45.75</c:v>
                </c:pt>
                <c:pt idx="61">
                  <c:v>51.215000000000003</c:v>
                </c:pt>
                <c:pt idx="62">
                  <c:v>46.820999999999998</c:v>
                </c:pt>
                <c:pt idx="63">
                  <c:v>50.6</c:v>
                </c:pt>
                <c:pt idx="64">
                  <c:v>10.971</c:v>
                </c:pt>
                <c:pt idx="65">
                  <c:v>27.016999999999999</c:v>
                </c:pt>
                <c:pt idx="66">
                  <c:v>62.043999999999997</c:v>
                </c:pt>
                <c:pt idx="67">
                  <c:v>48.427999999999997</c:v>
                </c:pt>
                <c:pt idx="68">
                  <c:v>10.189</c:v>
                </c:pt>
                <c:pt idx="69">
                  <c:v>32.356999999999999</c:v>
                </c:pt>
                <c:pt idx="70">
                  <c:v>23.501999999999999</c:v>
                </c:pt>
                <c:pt idx="71">
                  <c:v>19.050999999999998</c:v>
                </c:pt>
                <c:pt idx="72">
                  <c:v>5.9669999999999996</c:v>
                </c:pt>
                <c:pt idx="73">
                  <c:v>2.617</c:v>
                </c:pt>
                <c:pt idx="74">
                  <c:v>6.9649999999999999</c:v>
                </c:pt>
                <c:pt idx="75">
                  <c:v>1.23</c:v>
                </c:pt>
                <c:pt idx="76">
                  <c:v>1.2909999999999999</c:v>
                </c:pt>
                <c:pt idx="77">
                  <c:v>6.1669999999999998</c:v>
                </c:pt>
                <c:pt idx="78">
                  <c:v>1.3440000000000001</c:v>
                </c:pt>
                <c:pt idx="79">
                  <c:v>16.27</c:v>
                </c:pt>
                <c:pt idx="80">
                  <c:v>4.8959999999999999</c:v>
                </c:pt>
                <c:pt idx="81">
                  <c:v>13.502000000000001</c:v>
                </c:pt>
                <c:pt idx="82">
                  <c:v>14.811999999999999</c:v>
                </c:pt>
                <c:pt idx="83">
                  <c:v>11.923999999999999</c:v>
                </c:pt>
                <c:pt idx="84">
                  <c:v>15.316000000000001</c:v>
                </c:pt>
                <c:pt idx="85">
                  <c:v>17.876000000000001</c:v>
                </c:pt>
                <c:pt idx="86">
                  <c:v>19.3</c:v>
                </c:pt>
                <c:pt idx="87">
                  <c:v>15.932</c:v>
                </c:pt>
                <c:pt idx="88">
                  <c:v>33.097999999999999</c:v>
                </c:pt>
                <c:pt idx="89">
                  <c:v>31.283000000000001</c:v>
                </c:pt>
                <c:pt idx="90">
                  <c:v>29</c:v>
                </c:pt>
                <c:pt idx="91">
                  <c:v>20.585999999999999</c:v>
                </c:pt>
                <c:pt idx="92">
                  <c:v>24.234999999999999</c:v>
                </c:pt>
                <c:pt idx="93">
                  <c:v>12.832000000000001</c:v>
                </c:pt>
                <c:pt idx="94">
                  <c:v>10.49</c:v>
                </c:pt>
                <c:pt idx="95">
                  <c:v>13.446999999999999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52A2-4EE1-8A97-CD58FFB196CD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52A2-4EE1-8A97-CD58FFB196CD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52A2-4EE1-8A97-CD58FFB196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124.73</c:v>
                </c:pt>
                <c:pt idx="1">
                  <c:v>103.3</c:v>
                </c:pt>
                <c:pt idx="2">
                  <c:v>88.41</c:v>
                </c:pt>
                <c:pt idx="3">
                  <c:v>85</c:v>
                </c:pt>
                <c:pt idx="4">
                  <c:v>93</c:v>
                </c:pt>
                <c:pt idx="5">
                  <c:v>82.06</c:v>
                </c:pt>
                <c:pt idx="6">
                  <c:v>80.38</c:v>
                </c:pt>
                <c:pt idx="7">
                  <c:v>79.5</c:v>
                </c:pt>
                <c:pt idx="8">
                  <c:v>88.09</c:v>
                </c:pt>
                <c:pt idx="9">
                  <c:v>87.83</c:v>
                </c:pt>
                <c:pt idx="10">
                  <c:v>91</c:v>
                </c:pt>
                <c:pt idx="11">
                  <c:v>97.66</c:v>
                </c:pt>
                <c:pt idx="12">
                  <c:v>97.42</c:v>
                </c:pt>
                <c:pt idx="13">
                  <c:v>97.41</c:v>
                </c:pt>
                <c:pt idx="14">
                  <c:v>98.82</c:v>
                </c:pt>
                <c:pt idx="15">
                  <c:v>101.24</c:v>
                </c:pt>
                <c:pt idx="16">
                  <c:v>95.49</c:v>
                </c:pt>
                <c:pt idx="17">
                  <c:v>97.07</c:v>
                </c:pt>
                <c:pt idx="18">
                  <c:v>93.68</c:v>
                </c:pt>
                <c:pt idx="19">
                  <c:v>101.32</c:v>
                </c:pt>
                <c:pt idx="20">
                  <c:v>91.19</c:v>
                </c:pt>
                <c:pt idx="21">
                  <c:v>95.68</c:v>
                </c:pt>
                <c:pt idx="22">
                  <c:v>105.93</c:v>
                </c:pt>
                <c:pt idx="23">
                  <c:v>108.33</c:v>
                </c:pt>
                <c:pt idx="24">
                  <c:v>105.92</c:v>
                </c:pt>
                <c:pt idx="25">
                  <c:v>118.42</c:v>
                </c:pt>
                <c:pt idx="26">
                  <c:v>141.66</c:v>
                </c:pt>
                <c:pt idx="27">
                  <c:v>152.22</c:v>
                </c:pt>
                <c:pt idx="28">
                  <c:v>199.92</c:v>
                </c:pt>
                <c:pt idx="29">
                  <c:v>182.8</c:v>
                </c:pt>
                <c:pt idx="30">
                  <c:v>179.53</c:v>
                </c:pt>
                <c:pt idx="31">
                  <c:v>171.73</c:v>
                </c:pt>
                <c:pt idx="32">
                  <c:v>193.64</c:v>
                </c:pt>
                <c:pt idx="33">
                  <c:v>151.96</c:v>
                </c:pt>
                <c:pt idx="34">
                  <c:v>130.31</c:v>
                </c:pt>
                <c:pt idx="35">
                  <c:v>104.82</c:v>
                </c:pt>
                <c:pt idx="36">
                  <c:v>139.38999999999999</c:v>
                </c:pt>
                <c:pt idx="37">
                  <c:v>124.98</c:v>
                </c:pt>
                <c:pt idx="38">
                  <c:v>108</c:v>
                </c:pt>
                <c:pt idx="39">
                  <c:v>92.12</c:v>
                </c:pt>
                <c:pt idx="40">
                  <c:v>110.16</c:v>
                </c:pt>
                <c:pt idx="41">
                  <c:v>100.8</c:v>
                </c:pt>
                <c:pt idx="42">
                  <c:v>92.39</c:v>
                </c:pt>
                <c:pt idx="43">
                  <c:v>74.75</c:v>
                </c:pt>
                <c:pt idx="44">
                  <c:v>91.7</c:v>
                </c:pt>
                <c:pt idx="45">
                  <c:v>93.77</c:v>
                </c:pt>
                <c:pt idx="46">
                  <c:v>83.97</c:v>
                </c:pt>
                <c:pt idx="47">
                  <c:v>84.4</c:v>
                </c:pt>
                <c:pt idx="48">
                  <c:v>85.11</c:v>
                </c:pt>
                <c:pt idx="49">
                  <c:v>85.11</c:v>
                </c:pt>
                <c:pt idx="50">
                  <c:v>85.11</c:v>
                </c:pt>
                <c:pt idx="51">
                  <c:v>85.11</c:v>
                </c:pt>
                <c:pt idx="52">
                  <c:v>84.43</c:v>
                </c:pt>
                <c:pt idx="53">
                  <c:v>85.11</c:v>
                </c:pt>
                <c:pt idx="54">
                  <c:v>85.11</c:v>
                </c:pt>
                <c:pt idx="55">
                  <c:v>85.11</c:v>
                </c:pt>
                <c:pt idx="56">
                  <c:v>87.02</c:v>
                </c:pt>
                <c:pt idx="57">
                  <c:v>91.85</c:v>
                </c:pt>
                <c:pt idx="58">
                  <c:v>97.35</c:v>
                </c:pt>
                <c:pt idx="59">
                  <c:v>100.13</c:v>
                </c:pt>
                <c:pt idx="60">
                  <c:v>100.5</c:v>
                </c:pt>
                <c:pt idx="61">
                  <c:v>100.86</c:v>
                </c:pt>
                <c:pt idx="62">
                  <c:v>105.61</c:v>
                </c:pt>
                <c:pt idx="63">
                  <c:v>108</c:v>
                </c:pt>
                <c:pt idx="64">
                  <c:v>88.67</c:v>
                </c:pt>
                <c:pt idx="65">
                  <c:v>88.65</c:v>
                </c:pt>
                <c:pt idx="66">
                  <c:v>119.86</c:v>
                </c:pt>
                <c:pt idx="67">
                  <c:v>153.96</c:v>
                </c:pt>
                <c:pt idx="68">
                  <c:v>89.86</c:v>
                </c:pt>
                <c:pt idx="69">
                  <c:v>153.29</c:v>
                </c:pt>
                <c:pt idx="70">
                  <c:v>169.97</c:v>
                </c:pt>
                <c:pt idx="71">
                  <c:v>226.92</c:v>
                </c:pt>
                <c:pt idx="72">
                  <c:v>170.45</c:v>
                </c:pt>
                <c:pt idx="73">
                  <c:v>206.06</c:v>
                </c:pt>
                <c:pt idx="74">
                  <c:v>287.83</c:v>
                </c:pt>
                <c:pt idx="75">
                  <c:v>352.92</c:v>
                </c:pt>
                <c:pt idx="76">
                  <c:v>361.27</c:v>
                </c:pt>
                <c:pt idx="77">
                  <c:v>354</c:v>
                </c:pt>
                <c:pt idx="78">
                  <c:v>285.07</c:v>
                </c:pt>
                <c:pt idx="79">
                  <c:v>213.02</c:v>
                </c:pt>
                <c:pt idx="80">
                  <c:v>213.51</c:v>
                </c:pt>
                <c:pt idx="81">
                  <c:v>151.69</c:v>
                </c:pt>
                <c:pt idx="82">
                  <c:v>120.79</c:v>
                </c:pt>
                <c:pt idx="83">
                  <c:v>104.8</c:v>
                </c:pt>
                <c:pt idx="84">
                  <c:v>124.59</c:v>
                </c:pt>
                <c:pt idx="85">
                  <c:v>116.58</c:v>
                </c:pt>
                <c:pt idx="86">
                  <c:v>100.81</c:v>
                </c:pt>
                <c:pt idx="87">
                  <c:v>92.01</c:v>
                </c:pt>
                <c:pt idx="88">
                  <c:v>109.18</c:v>
                </c:pt>
                <c:pt idx="89">
                  <c:v>107.84</c:v>
                </c:pt>
                <c:pt idx="90">
                  <c:v>102.98</c:v>
                </c:pt>
                <c:pt idx="91">
                  <c:v>86.07</c:v>
                </c:pt>
                <c:pt idx="92">
                  <c:v>99.99</c:v>
                </c:pt>
                <c:pt idx="93">
                  <c:v>99.04</c:v>
                </c:pt>
                <c:pt idx="94">
                  <c:v>93.12</c:v>
                </c:pt>
                <c:pt idx="95">
                  <c:v>79.84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52A2-4EE1-8A97-CD58FFB196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A7B4-4BFD-ADFC-44A0F39E19E2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A7B4-4BFD-ADFC-44A0F39E19E2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2">
                  <c:v>0.8</c:v>
                </c:pt>
                <c:pt idx="8">
                  <c:v>0.8</c:v>
                </c:pt>
                <c:pt idx="24">
                  <c:v>0.44700000000000001</c:v>
                </c:pt>
                <c:pt idx="27">
                  <c:v>21.760999999999999</c:v>
                </c:pt>
                <c:pt idx="29">
                  <c:v>128.09</c:v>
                </c:pt>
                <c:pt idx="30">
                  <c:v>142.137</c:v>
                </c:pt>
                <c:pt idx="31">
                  <c:v>121.66</c:v>
                </c:pt>
                <c:pt idx="32">
                  <c:v>127.131</c:v>
                </c:pt>
                <c:pt idx="46">
                  <c:v>1</c:v>
                </c:pt>
                <c:pt idx="48">
                  <c:v>48.512</c:v>
                </c:pt>
                <c:pt idx="49">
                  <c:v>52.984000000000002</c:v>
                </c:pt>
                <c:pt idx="50">
                  <c:v>74.927000000000007</c:v>
                </c:pt>
                <c:pt idx="51">
                  <c:v>70.221000000000004</c:v>
                </c:pt>
                <c:pt idx="52">
                  <c:v>81.087000000000003</c:v>
                </c:pt>
                <c:pt idx="53">
                  <c:v>97.628</c:v>
                </c:pt>
                <c:pt idx="54">
                  <c:v>118.28700000000001</c:v>
                </c:pt>
                <c:pt idx="55">
                  <c:v>127.593</c:v>
                </c:pt>
                <c:pt idx="56">
                  <c:v>131.79300000000001</c:v>
                </c:pt>
                <c:pt idx="57">
                  <c:v>116.202</c:v>
                </c:pt>
                <c:pt idx="58">
                  <c:v>146.44900000000001</c:v>
                </c:pt>
                <c:pt idx="59">
                  <c:v>79.36</c:v>
                </c:pt>
                <c:pt idx="62">
                  <c:v>30.193000000000001</c:v>
                </c:pt>
                <c:pt idx="63">
                  <c:v>155.864</c:v>
                </c:pt>
                <c:pt idx="64">
                  <c:v>1</c:v>
                </c:pt>
                <c:pt idx="65">
                  <c:v>1</c:v>
                </c:pt>
                <c:pt idx="68">
                  <c:v>1</c:v>
                </c:pt>
                <c:pt idx="73">
                  <c:v>4.7519999999999998</c:v>
                </c:pt>
                <c:pt idx="75">
                  <c:v>213.32599999999999</c:v>
                </c:pt>
                <c:pt idx="76">
                  <c:v>216.85599999999999</c:v>
                </c:pt>
                <c:pt idx="77">
                  <c:v>64.307000000000002</c:v>
                </c:pt>
                <c:pt idx="78">
                  <c:v>165.435</c:v>
                </c:pt>
                <c:pt idx="79">
                  <c:v>7.375</c:v>
                </c:pt>
                <c:pt idx="80">
                  <c:v>132.672</c:v>
                </c:pt>
                <c:pt idx="81">
                  <c:v>54.648000000000003</c:v>
                </c:pt>
                <c:pt idx="82">
                  <c:v>1</c:v>
                </c:pt>
                <c:pt idx="83">
                  <c:v>1</c:v>
                </c:pt>
                <c:pt idx="84">
                  <c:v>16.452999999999999</c:v>
                </c:pt>
                <c:pt idx="85">
                  <c:v>1</c:v>
                </c:pt>
                <c:pt idx="86">
                  <c:v>1</c:v>
                </c:pt>
                <c:pt idx="87">
                  <c:v>1</c:v>
                </c:pt>
                <c:pt idx="88">
                  <c:v>0.29399999999999998</c:v>
                </c:pt>
                <c:pt idx="91">
                  <c:v>1</c:v>
                </c:pt>
                <c:pt idx="95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7B4-4BFD-ADFC-44A0F39E19E2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4.9000000000000002E-2</c:v>
                </c:pt>
                <c:pt idx="2">
                  <c:v>1.4</c:v>
                </c:pt>
                <c:pt idx="5">
                  <c:v>1.6</c:v>
                </c:pt>
                <c:pt idx="6">
                  <c:v>1.6</c:v>
                </c:pt>
                <c:pt idx="7">
                  <c:v>2</c:v>
                </c:pt>
                <c:pt idx="8">
                  <c:v>2</c:v>
                </c:pt>
                <c:pt idx="9">
                  <c:v>0.8</c:v>
                </c:pt>
                <c:pt idx="18">
                  <c:v>2.68</c:v>
                </c:pt>
                <c:pt idx="19">
                  <c:v>2.68</c:v>
                </c:pt>
                <c:pt idx="23">
                  <c:v>1.2</c:v>
                </c:pt>
                <c:pt idx="24">
                  <c:v>2.0049999999999999</c:v>
                </c:pt>
                <c:pt idx="25">
                  <c:v>3.0049999999999999</c:v>
                </c:pt>
                <c:pt idx="26">
                  <c:v>3.0049999999999999</c:v>
                </c:pt>
                <c:pt idx="30">
                  <c:v>1.333</c:v>
                </c:pt>
                <c:pt idx="32">
                  <c:v>2.6520000000000001</c:v>
                </c:pt>
                <c:pt idx="33">
                  <c:v>2.8149999999999999</c:v>
                </c:pt>
                <c:pt idx="37">
                  <c:v>2.798</c:v>
                </c:pt>
                <c:pt idx="38">
                  <c:v>0.81899999999999995</c:v>
                </c:pt>
                <c:pt idx="42">
                  <c:v>2.6349999999999998</c:v>
                </c:pt>
                <c:pt idx="43">
                  <c:v>1.3719999999999999</c:v>
                </c:pt>
                <c:pt idx="63">
                  <c:v>0.6</c:v>
                </c:pt>
                <c:pt idx="73">
                  <c:v>2.7970000000000002</c:v>
                </c:pt>
                <c:pt idx="79">
                  <c:v>10</c:v>
                </c:pt>
                <c:pt idx="81">
                  <c:v>0.47600000000000003</c:v>
                </c:pt>
                <c:pt idx="88">
                  <c:v>2.4980000000000002</c:v>
                </c:pt>
                <c:pt idx="91">
                  <c:v>0.8</c:v>
                </c:pt>
                <c:pt idx="94">
                  <c:v>2.6629999999999998</c:v>
                </c:pt>
                <c:pt idx="95">
                  <c:v>0.2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7B4-4BFD-ADFC-44A0F39E19E2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A7B4-4BFD-ADFC-44A0F39E19E2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A7B4-4BFD-ADFC-44A0F39E19E2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40">
                  <c:v>110</c:v>
                </c:pt>
                <c:pt idx="41">
                  <c:v>110</c:v>
                </c:pt>
                <c:pt idx="44">
                  <c:v>94.3</c:v>
                </c:pt>
                <c:pt idx="45">
                  <c:v>92.757999999999996</c:v>
                </c:pt>
                <c:pt idx="48">
                  <c:v>56.084000000000003</c:v>
                </c:pt>
                <c:pt idx="49">
                  <c:v>53.002000000000002</c:v>
                </c:pt>
                <c:pt idx="51">
                  <c:v>54.298999999999999</c:v>
                </c:pt>
                <c:pt idx="53">
                  <c:v>38.658999999999999</c:v>
                </c:pt>
                <c:pt idx="55">
                  <c:v>99.084000000000003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A7B4-4BFD-ADFC-44A0F39E19E2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A7B4-4BFD-ADFC-44A0F39E19E2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A7B4-4BFD-ADFC-44A0F39E19E2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47">
                  <c:v>30</c:v>
                </c:pt>
                <c:pt idx="50">
                  <c:v>30</c:v>
                </c:pt>
                <c:pt idx="54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A7B4-4BFD-ADFC-44A0F39E19E2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3.5</c:v>
                </c:pt>
                <c:pt idx="1">
                  <c:v>3</c:v>
                </c:pt>
                <c:pt idx="2">
                  <c:v>15.5</c:v>
                </c:pt>
                <c:pt idx="3">
                  <c:v>14.9</c:v>
                </c:pt>
                <c:pt idx="4">
                  <c:v>16</c:v>
                </c:pt>
                <c:pt idx="5">
                  <c:v>3</c:v>
                </c:pt>
                <c:pt idx="6">
                  <c:v>3</c:v>
                </c:pt>
                <c:pt idx="7">
                  <c:v>3</c:v>
                </c:pt>
                <c:pt idx="8">
                  <c:v>3</c:v>
                </c:pt>
                <c:pt idx="9">
                  <c:v>3</c:v>
                </c:pt>
                <c:pt idx="10">
                  <c:v>3.6</c:v>
                </c:pt>
                <c:pt idx="11">
                  <c:v>3</c:v>
                </c:pt>
                <c:pt idx="12">
                  <c:v>3</c:v>
                </c:pt>
                <c:pt idx="13">
                  <c:v>3</c:v>
                </c:pt>
                <c:pt idx="14">
                  <c:v>3</c:v>
                </c:pt>
                <c:pt idx="15">
                  <c:v>3</c:v>
                </c:pt>
                <c:pt idx="16">
                  <c:v>3</c:v>
                </c:pt>
                <c:pt idx="17">
                  <c:v>3</c:v>
                </c:pt>
                <c:pt idx="18">
                  <c:v>3</c:v>
                </c:pt>
                <c:pt idx="19">
                  <c:v>0</c:v>
                </c:pt>
                <c:pt idx="20">
                  <c:v>129.80000000000001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20.2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6.1</c:v>
                </c:pt>
                <c:pt idx="34">
                  <c:v>111.5</c:v>
                </c:pt>
                <c:pt idx="35">
                  <c:v>261.10000000000002</c:v>
                </c:pt>
                <c:pt idx="36">
                  <c:v>0</c:v>
                </c:pt>
                <c:pt idx="37">
                  <c:v>25.3</c:v>
                </c:pt>
                <c:pt idx="38">
                  <c:v>26.7</c:v>
                </c:pt>
                <c:pt idx="39">
                  <c:v>115.2</c:v>
                </c:pt>
                <c:pt idx="40">
                  <c:v>12.4</c:v>
                </c:pt>
                <c:pt idx="41">
                  <c:v>0</c:v>
                </c:pt>
                <c:pt idx="42">
                  <c:v>24</c:v>
                </c:pt>
                <c:pt idx="43">
                  <c:v>170.8</c:v>
                </c:pt>
                <c:pt idx="44">
                  <c:v>59.1</c:v>
                </c:pt>
                <c:pt idx="45">
                  <c:v>59.9</c:v>
                </c:pt>
                <c:pt idx="46">
                  <c:v>45.2</c:v>
                </c:pt>
                <c:pt idx="47">
                  <c:v>40.9</c:v>
                </c:pt>
                <c:pt idx="48">
                  <c:v>9.3000000000000007</c:v>
                </c:pt>
                <c:pt idx="49">
                  <c:v>10</c:v>
                </c:pt>
                <c:pt idx="50">
                  <c:v>8.1999999999999993</c:v>
                </c:pt>
                <c:pt idx="51">
                  <c:v>10</c:v>
                </c:pt>
                <c:pt idx="52">
                  <c:v>4.7</c:v>
                </c:pt>
                <c:pt idx="53">
                  <c:v>3.1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34.4</c:v>
                </c:pt>
                <c:pt idx="61">
                  <c:v>38.1</c:v>
                </c:pt>
                <c:pt idx="62">
                  <c:v>5.8</c:v>
                </c:pt>
                <c:pt idx="63">
                  <c:v>0</c:v>
                </c:pt>
                <c:pt idx="64">
                  <c:v>125.7</c:v>
                </c:pt>
                <c:pt idx="65">
                  <c:v>57.4</c:v>
                </c:pt>
                <c:pt idx="66">
                  <c:v>62</c:v>
                </c:pt>
                <c:pt idx="67">
                  <c:v>39.1</c:v>
                </c:pt>
                <c:pt idx="68">
                  <c:v>94.2</c:v>
                </c:pt>
                <c:pt idx="69">
                  <c:v>30.4</c:v>
                </c:pt>
                <c:pt idx="70">
                  <c:v>16.7</c:v>
                </c:pt>
                <c:pt idx="71">
                  <c:v>1.5</c:v>
                </c:pt>
                <c:pt idx="72">
                  <c:v>3.6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27.4</c:v>
                </c:pt>
                <c:pt idx="86">
                  <c:v>206.1</c:v>
                </c:pt>
                <c:pt idx="87">
                  <c:v>79.400000000000006</c:v>
                </c:pt>
                <c:pt idx="88">
                  <c:v>28.5</c:v>
                </c:pt>
                <c:pt idx="89">
                  <c:v>31.3</c:v>
                </c:pt>
                <c:pt idx="90">
                  <c:v>29</c:v>
                </c:pt>
                <c:pt idx="91">
                  <c:v>235.5</c:v>
                </c:pt>
                <c:pt idx="92">
                  <c:v>24.3</c:v>
                </c:pt>
                <c:pt idx="93">
                  <c:v>12.8</c:v>
                </c:pt>
                <c:pt idx="94">
                  <c:v>7.6</c:v>
                </c:pt>
                <c:pt idx="95">
                  <c:v>17.100000000000001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7B4-4BFD-ADFC-44A0F39E19E2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0.52700000000000002</c:v>
                </c:pt>
                <c:pt idx="1">
                  <c:v>7.3209999999999997</c:v>
                </c:pt>
                <c:pt idx="2">
                  <c:v>48.341999999999999</c:v>
                </c:pt>
                <c:pt idx="3">
                  <c:v>59.374000000000002</c:v>
                </c:pt>
                <c:pt idx="4">
                  <c:v>30.207000000000001</c:v>
                </c:pt>
                <c:pt idx="5">
                  <c:v>63.387</c:v>
                </c:pt>
                <c:pt idx="6">
                  <c:v>65.587000000000003</c:v>
                </c:pt>
                <c:pt idx="7">
                  <c:v>73.027000000000001</c:v>
                </c:pt>
                <c:pt idx="8">
                  <c:v>49.841000000000001</c:v>
                </c:pt>
                <c:pt idx="9">
                  <c:v>63.801000000000002</c:v>
                </c:pt>
                <c:pt idx="10">
                  <c:v>45.57</c:v>
                </c:pt>
                <c:pt idx="11">
                  <c:v>45.728000000000002</c:v>
                </c:pt>
                <c:pt idx="12">
                  <c:v>15.568</c:v>
                </c:pt>
                <c:pt idx="13">
                  <c:v>2.827</c:v>
                </c:pt>
                <c:pt idx="14">
                  <c:v>10.794</c:v>
                </c:pt>
                <c:pt idx="15">
                  <c:v>37.362000000000002</c:v>
                </c:pt>
                <c:pt idx="16">
                  <c:v>50.283000000000001</c:v>
                </c:pt>
                <c:pt idx="17">
                  <c:v>39.073999999999998</c:v>
                </c:pt>
                <c:pt idx="18">
                  <c:v>35.204000000000001</c:v>
                </c:pt>
                <c:pt idx="19">
                  <c:v>28.216000000000001</c:v>
                </c:pt>
                <c:pt idx="20">
                  <c:v>56.860999999999997</c:v>
                </c:pt>
                <c:pt idx="21">
                  <c:v>57.100999999999999</c:v>
                </c:pt>
                <c:pt idx="22">
                  <c:v>55.344999999999999</c:v>
                </c:pt>
                <c:pt idx="23">
                  <c:v>55.636000000000003</c:v>
                </c:pt>
                <c:pt idx="24">
                  <c:v>60.762</c:v>
                </c:pt>
                <c:pt idx="25">
                  <c:v>65.397999999999996</c:v>
                </c:pt>
                <c:pt idx="26">
                  <c:v>59.502000000000002</c:v>
                </c:pt>
                <c:pt idx="27">
                  <c:v>63.286999999999999</c:v>
                </c:pt>
                <c:pt idx="29">
                  <c:v>72.94</c:v>
                </c:pt>
                <c:pt idx="30">
                  <c:v>77.953999999999994</c:v>
                </c:pt>
                <c:pt idx="31">
                  <c:v>86.543999999999997</c:v>
                </c:pt>
                <c:pt idx="32">
                  <c:v>83.802999999999997</c:v>
                </c:pt>
                <c:pt idx="33">
                  <c:v>0.89300000000000002</c:v>
                </c:pt>
                <c:pt idx="34">
                  <c:v>0.14199999999999999</c:v>
                </c:pt>
                <c:pt idx="35">
                  <c:v>0.23100000000000001</c:v>
                </c:pt>
                <c:pt idx="36">
                  <c:v>58.68</c:v>
                </c:pt>
                <c:pt idx="39">
                  <c:v>7.2999999999999995E-2</c:v>
                </c:pt>
                <c:pt idx="41">
                  <c:v>13.13</c:v>
                </c:pt>
                <c:pt idx="42">
                  <c:v>0.67</c:v>
                </c:pt>
                <c:pt idx="43">
                  <c:v>1.1299999999999999</c:v>
                </c:pt>
                <c:pt idx="44">
                  <c:v>7.5529999999999999</c:v>
                </c:pt>
                <c:pt idx="46">
                  <c:v>35.67</c:v>
                </c:pt>
                <c:pt idx="47">
                  <c:v>32.725999999999999</c:v>
                </c:pt>
                <c:pt idx="48">
                  <c:v>24.738</c:v>
                </c:pt>
                <c:pt idx="49">
                  <c:v>10.782999999999999</c:v>
                </c:pt>
                <c:pt idx="50">
                  <c:v>2.1669999999999998</c:v>
                </c:pt>
                <c:pt idx="57">
                  <c:v>0.32100000000000001</c:v>
                </c:pt>
                <c:pt idx="58">
                  <c:v>0.86499999999999999</c:v>
                </c:pt>
                <c:pt idx="59">
                  <c:v>17.353999999999999</c:v>
                </c:pt>
                <c:pt idx="60">
                  <c:v>11.3</c:v>
                </c:pt>
                <c:pt idx="61">
                  <c:v>13.154999999999999</c:v>
                </c:pt>
                <c:pt idx="62">
                  <c:v>10.862</c:v>
                </c:pt>
                <c:pt idx="63">
                  <c:v>10.448</c:v>
                </c:pt>
                <c:pt idx="64">
                  <c:v>7.7</c:v>
                </c:pt>
                <c:pt idx="65">
                  <c:v>3.5310000000000001</c:v>
                </c:pt>
                <c:pt idx="66">
                  <c:v>5</c:v>
                </c:pt>
                <c:pt idx="67">
                  <c:v>9.33</c:v>
                </c:pt>
                <c:pt idx="68">
                  <c:v>16.428000000000001</c:v>
                </c:pt>
                <c:pt idx="69">
                  <c:v>4.4000000000000004</c:v>
                </c:pt>
                <c:pt idx="70">
                  <c:v>13.677</c:v>
                </c:pt>
                <c:pt idx="71">
                  <c:v>18.55</c:v>
                </c:pt>
                <c:pt idx="72">
                  <c:v>3.4</c:v>
                </c:pt>
                <c:pt idx="73">
                  <c:v>24.33</c:v>
                </c:pt>
                <c:pt idx="74">
                  <c:v>24.54</c:v>
                </c:pt>
                <c:pt idx="75">
                  <c:v>22.457999999999998</c:v>
                </c:pt>
                <c:pt idx="76">
                  <c:v>27.405000000000001</c:v>
                </c:pt>
                <c:pt idx="77">
                  <c:v>23.47</c:v>
                </c:pt>
                <c:pt idx="78">
                  <c:v>28.623000000000001</c:v>
                </c:pt>
                <c:pt idx="79">
                  <c:v>24.405000000000001</c:v>
                </c:pt>
                <c:pt idx="80">
                  <c:v>37.26</c:v>
                </c:pt>
                <c:pt idx="81">
                  <c:v>27.486000000000001</c:v>
                </c:pt>
                <c:pt idx="82">
                  <c:v>31.37</c:v>
                </c:pt>
                <c:pt idx="83">
                  <c:v>31.672000000000001</c:v>
                </c:pt>
                <c:pt idx="84">
                  <c:v>2.609</c:v>
                </c:pt>
                <c:pt idx="85">
                  <c:v>1.1679999999999999</c:v>
                </c:pt>
                <c:pt idx="86">
                  <c:v>0.58599999999999997</c:v>
                </c:pt>
                <c:pt idx="87">
                  <c:v>1.6519999999999999</c:v>
                </c:pt>
                <c:pt idx="88">
                  <c:v>1.8440000000000001</c:v>
                </c:pt>
                <c:pt idx="91">
                  <c:v>4.2999999999999997E-2</c:v>
                </c:pt>
                <c:pt idx="93">
                  <c:v>5.7000000000000002E-2</c:v>
                </c:pt>
                <c:pt idx="94">
                  <c:v>0.23899999999999999</c:v>
                </c:pt>
                <c:pt idx="95">
                  <c:v>1.2869999999999999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A7B4-4BFD-ADFC-44A0F39E19E2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A7B4-4BFD-ADFC-44A0F39E19E2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A7B4-4BFD-ADFC-44A0F39E19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124.73</c:v>
                </c:pt>
                <c:pt idx="1">
                  <c:v>103.3</c:v>
                </c:pt>
                <c:pt idx="2">
                  <c:v>88.41</c:v>
                </c:pt>
                <c:pt idx="3">
                  <c:v>85</c:v>
                </c:pt>
                <c:pt idx="4">
                  <c:v>93</c:v>
                </c:pt>
                <c:pt idx="5">
                  <c:v>82.06</c:v>
                </c:pt>
                <c:pt idx="6">
                  <c:v>80.38</c:v>
                </c:pt>
                <c:pt idx="7">
                  <c:v>79.5</c:v>
                </c:pt>
                <c:pt idx="8">
                  <c:v>88.09</c:v>
                </c:pt>
                <c:pt idx="9">
                  <c:v>87.83</c:v>
                </c:pt>
                <c:pt idx="10">
                  <c:v>91</c:v>
                </c:pt>
                <c:pt idx="11">
                  <c:v>97.66</c:v>
                </c:pt>
                <c:pt idx="12">
                  <c:v>97.42</c:v>
                </c:pt>
                <c:pt idx="13">
                  <c:v>97.41</c:v>
                </c:pt>
                <c:pt idx="14">
                  <c:v>98.82</c:v>
                </c:pt>
                <c:pt idx="15">
                  <c:v>101.24</c:v>
                </c:pt>
                <c:pt idx="16">
                  <c:v>95.49</c:v>
                </c:pt>
                <c:pt idx="17">
                  <c:v>97.07</c:v>
                </c:pt>
                <c:pt idx="18">
                  <c:v>93.68</c:v>
                </c:pt>
                <c:pt idx="19">
                  <c:v>101.32</c:v>
                </c:pt>
                <c:pt idx="20">
                  <c:v>91.19</c:v>
                </c:pt>
                <c:pt idx="21">
                  <c:v>95.68</c:v>
                </c:pt>
                <c:pt idx="22">
                  <c:v>105.93</c:v>
                </c:pt>
                <c:pt idx="23">
                  <c:v>108.33</c:v>
                </c:pt>
                <c:pt idx="24">
                  <c:v>105.92</c:v>
                </c:pt>
                <c:pt idx="25">
                  <c:v>118.42</c:v>
                </c:pt>
                <c:pt idx="26">
                  <c:v>141.66</c:v>
                </c:pt>
                <c:pt idx="27">
                  <c:v>152.22</c:v>
                </c:pt>
                <c:pt idx="28">
                  <c:v>199.92</c:v>
                </c:pt>
                <c:pt idx="29">
                  <c:v>182.8</c:v>
                </c:pt>
                <c:pt idx="30">
                  <c:v>179.53</c:v>
                </c:pt>
                <c:pt idx="31">
                  <c:v>171.73</c:v>
                </c:pt>
                <c:pt idx="32">
                  <c:v>193.64</c:v>
                </c:pt>
                <c:pt idx="33">
                  <c:v>151.96</c:v>
                </c:pt>
                <c:pt idx="34">
                  <c:v>130.31</c:v>
                </c:pt>
                <c:pt idx="35">
                  <c:v>104.82</c:v>
                </c:pt>
                <c:pt idx="36">
                  <c:v>139.38999999999999</c:v>
                </c:pt>
                <c:pt idx="37">
                  <c:v>124.98</c:v>
                </c:pt>
                <c:pt idx="38">
                  <c:v>108</c:v>
                </c:pt>
                <c:pt idx="39">
                  <c:v>92.12</c:v>
                </c:pt>
                <c:pt idx="40">
                  <c:v>110.16</c:v>
                </c:pt>
                <c:pt idx="41">
                  <c:v>100.8</c:v>
                </c:pt>
                <c:pt idx="42">
                  <c:v>92.39</c:v>
                </c:pt>
                <c:pt idx="43">
                  <c:v>74.75</c:v>
                </c:pt>
                <c:pt idx="44">
                  <c:v>91.7</c:v>
                </c:pt>
                <c:pt idx="45">
                  <c:v>93.77</c:v>
                </c:pt>
                <c:pt idx="46">
                  <c:v>83.97</c:v>
                </c:pt>
                <c:pt idx="47">
                  <c:v>84.4</c:v>
                </c:pt>
                <c:pt idx="48">
                  <c:v>85.11</c:v>
                </c:pt>
                <c:pt idx="49">
                  <c:v>85.11</c:v>
                </c:pt>
                <c:pt idx="50">
                  <c:v>85.11</c:v>
                </c:pt>
                <c:pt idx="51">
                  <c:v>85.11</c:v>
                </c:pt>
                <c:pt idx="52">
                  <c:v>84.43</c:v>
                </c:pt>
                <c:pt idx="53">
                  <c:v>85.11</c:v>
                </c:pt>
                <c:pt idx="54">
                  <c:v>85.11</c:v>
                </c:pt>
                <c:pt idx="55">
                  <c:v>85.11</c:v>
                </c:pt>
                <c:pt idx="56">
                  <c:v>87.02</c:v>
                </c:pt>
                <c:pt idx="57">
                  <c:v>91.85</c:v>
                </c:pt>
                <c:pt idx="58">
                  <c:v>97.35</c:v>
                </c:pt>
                <c:pt idx="59">
                  <c:v>100.13</c:v>
                </c:pt>
                <c:pt idx="60">
                  <c:v>100.5</c:v>
                </c:pt>
                <c:pt idx="61">
                  <c:v>100.86</c:v>
                </c:pt>
                <c:pt idx="62">
                  <c:v>105.61</c:v>
                </c:pt>
                <c:pt idx="63">
                  <c:v>108</c:v>
                </c:pt>
                <c:pt idx="64">
                  <c:v>88.67</c:v>
                </c:pt>
                <c:pt idx="65">
                  <c:v>88.65</c:v>
                </c:pt>
                <c:pt idx="66">
                  <c:v>119.86</c:v>
                </c:pt>
                <c:pt idx="67">
                  <c:v>153.96</c:v>
                </c:pt>
                <c:pt idx="68">
                  <c:v>89.86</c:v>
                </c:pt>
                <c:pt idx="69">
                  <c:v>153.29</c:v>
                </c:pt>
                <c:pt idx="70">
                  <c:v>169.97</c:v>
                </c:pt>
                <c:pt idx="71">
                  <c:v>226.92</c:v>
                </c:pt>
                <c:pt idx="72">
                  <c:v>170.45</c:v>
                </c:pt>
                <c:pt idx="73">
                  <c:v>206.06</c:v>
                </c:pt>
                <c:pt idx="74">
                  <c:v>287.83</c:v>
                </c:pt>
                <c:pt idx="75">
                  <c:v>352.92</c:v>
                </c:pt>
                <c:pt idx="76">
                  <c:v>361.27</c:v>
                </c:pt>
                <c:pt idx="77">
                  <c:v>354</c:v>
                </c:pt>
                <c:pt idx="78">
                  <c:v>285.07</c:v>
                </c:pt>
                <c:pt idx="79">
                  <c:v>213.02</c:v>
                </c:pt>
                <c:pt idx="80">
                  <c:v>213.51</c:v>
                </c:pt>
                <c:pt idx="81">
                  <c:v>151.69</c:v>
                </c:pt>
                <c:pt idx="82">
                  <c:v>120.79</c:v>
                </c:pt>
                <c:pt idx="83">
                  <c:v>104.8</c:v>
                </c:pt>
                <c:pt idx="84">
                  <c:v>124.59</c:v>
                </c:pt>
                <c:pt idx="85">
                  <c:v>116.58</c:v>
                </c:pt>
                <c:pt idx="86">
                  <c:v>100.81</c:v>
                </c:pt>
                <c:pt idx="87">
                  <c:v>92.01</c:v>
                </c:pt>
                <c:pt idx="88">
                  <c:v>109.18</c:v>
                </c:pt>
                <c:pt idx="89">
                  <c:v>107.84</c:v>
                </c:pt>
                <c:pt idx="90">
                  <c:v>102.98</c:v>
                </c:pt>
                <c:pt idx="91">
                  <c:v>86.07</c:v>
                </c:pt>
                <c:pt idx="92">
                  <c:v>99.99</c:v>
                </c:pt>
                <c:pt idx="93">
                  <c:v>99.04</c:v>
                </c:pt>
                <c:pt idx="94">
                  <c:v>93.12</c:v>
                </c:pt>
                <c:pt idx="95">
                  <c:v>79.84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A7B4-4BFD-ADFC-44A0F39E19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C13" activePane="bottomRight" state="frozen"/>
      <selection sqref="A1:XFD1048576"/>
      <selection pane="topRight" sqref="A1:XFD1048576"/>
      <selection pane="bottomLeft" sqref="A1:XFD1048576"/>
      <selection pane="bottomRight" activeCell="B36" sqref="B36:CW4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45931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4.0359999999999996</v>
      </c>
      <c r="C5" s="25">
        <v>10.321</v>
      </c>
      <c r="D5" s="25">
        <v>66.018000000000001</v>
      </c>
      <c r="E5" s="25">
        <v>74.319000000000003</v>
      </c>
      <c r="F5" s="25">
        <v>46.198</v>
      </c>
      <c r="G5" s="25">
        <v>67.986999999999995</v>
      </c>
      <c r="H5" s="25">
        <v>70.186999999999998</v>
      </c>
      <c r="I5" s="25">
        <v>78.027000000000001</v>
      </c>
      <c r="J5" s="25">
        <v>55.640999999999998</v>
      </c>
      <c r="K5" s="25">
        <v>67.600999999999999</v>
      </c>
      <c r="L5" s="25">
        <v>49.154000000000003</v>
      </c>
      <c r="M5" s="25">
        <v>48.728000000000002</v>
      </c>
      <c r="N5" s="25">
        <v>18.568000000000001</v>
      </c>
      <c r="O5" s="25">
        <v>5.827</v>
      </c>
      <c r="P5" s="25">
        <v>13.794</v>
      </c>
      <c r="Q5" s="25">
        <v>40.362000000000002</v>
      </c>
      <c r="R5" s="25">
        <v>53.283000000000001</v>
      </c>
      <c r="S5" s="25">
        <v>42.073999999999998</v>
      </c>
      <c r="T5" s="25">
        <v>40.884</v>
      </c>
      <c r="U5" s="25">
        <v>30.896000000000001</v>
      </c>
      <c r="V5" s="25">
        <v>186.69900000000001</v>
      </c>
      <c r="W5" s="25">
        <v>57.054000000000002</v>
      </c>
      <c r="X5" s="25">
        <v>55.383000000000003</v>
      </c>
      <c r="Y5" s="25">
        <v>56.847000000000001</v>
      </c>
      <c r="Z5" s="25">
        <v>63.201999999999998</v>
      </c>
      <c r="AA5" s="25">
        <v>68.403000000000006</v>
      </c>
      <c r="AB5" s="25">
        <v>62.531999999999996</v>
      </c>
      <c r="AC5" s="25">
        <v>85.028000000000006</v>
      </c>
      <c r="AD5" s="25">
        <v>20.198</v>
      </c>
      <c r="AE5" s="25">
        <v>201.04300000000001</v>
      </c>
      <c r="AF5" s="25">
        <v>221.42400000000001</v>
      </c>
      <c r="AG5" s="25">
        <v>208.20400000000001</v>
      </c>
      <c r="AH5" s="25">
        <v>213.60300000000001</v>
      </c>
      <c r="AI5" s="25">
        <v>9.8260000000000005</v>
      </c>
      <c r="AJ5" s="25">
        <v>111.60299999999999</v>
      </c>
      <c r="AK5" s="25">
        <v>261.35899999999998</v>
      </c>
      <c r="AL5" s="25">
        <v>58.634</v>
      </c>
      <c r="AM5" s="25">
        <v>28.128</v>
      </c>
      <c r="AN5" s="25">
        <v>27.481000000000002</v>
      </c>
      <c r="AO5" s="25">
        <v>115.244</v>
      </c>
      <c r="AP5" s="25">
        <v>122.395</v>
      </c>
      <c r="AQ5" s="25">
        <v>123.084</v>
      </c>
      <c r="AR5" s="25">
        <v>27.318999999999999</v>
      </c>
      <c r="AS5" s="25">
        <v>173.255</v>
      </c>
      <c r="AT5" s="25">
        <v>160.953</v>
      </c>
      <c r="AU5" s="25">
        <v>152.65799999999999</v>
      </c>
      <c r="AV5" s="25">
        <v>81.900000000000006</v>
      </c>
      <c r="AW5" s="25">
        <v>103.595</v>
      </c>
      <c r="AX5" s="25">
        <v>138.63399999999999</v>
      </c>
      <c r="AY5" s="25">
        <v>126.76900000000001</v>
      </c>
      <c r="AZ5" s="25">
        <v>115.294</v>
      </c>
      <c r="BA5" s="25">
        <v>134.52000000000001</v>
      </c>
      <c r="BB5" s="25">
        <v>85.787000000000006</v>
      </c>
      <c r="BC5" s="25">
        <v>139.387</v>
      </c>
      <c r="BD5" s="25">
        <v>138.28700000000001</v>
      </c>
      <c r="BE5" s="25">
        <v>226.67699999999999</v>
      </c>
      <c r="BF5" s="25">
        <v>131.79300000000001</v>
      </c>
      <c r="BG5" s="25">
        <v>116.523</v>
      </c>
      <c r="BH5" s="25">
        <v>147.31399999999999</v>
      </c>
      <c r="BI5" s="25">
        <v>96.713999999999999</v>
      </c>
      <c r="BJ5" s="25">
        <v>45.75</v>
      </c>
      <c r="BK5" s="25">
        <v>51.215000000000003</v>
      </c>
      <c r="BL5" s="25">
        <v>46.820999999999998</v>
      </c>
      <c r="BM5" s="25">
        <v>166.9</v>
      </c>
      <c r="BN5" s="25">
        <v>134.44399999999999</v>
      </c>
      <c r="BO5" s="25">
        <v>61.92</v>
      </c>
      <c r="BP5" s="25">
        <v>67.043999999999997</v>
      </c>
      <c r="BQ5" s="25">
        <v>48.427999999999997</v>
      </c>
      <c r="BR5" s="25">
        <v>111.628</v>
      </c>
      <c r="BS5" s="25">
        <v>34.756999999999998</v>
      </c>
      <c r="BT5" s="25">
        <v>30.341999999999999</v>
      </c>
      <c r="BU5" s="25">
        <v>20.010999999999999</v>
      </c>
      <c r="BV5" s="25">
        <v>6.9669999999999996</v>
      </c>
      <c r="BW5" s="25">
        <v>31.917000000000002</v>
      </c>
      <c r="BX5" s="25">
        <v>24.565000000000001</v>
      </c>
      <c r="BY5" s="25">
        <v>235.77</v>
      </c>
      <c r="BZ5" s="25">
        <v>244.291</v>
      </c>
      <c r="CA5" s="25">
        <v>87.757000000000005</v>
      </c>
      <c r="CB5" s="25">
        <v>194.035</v>
      </c>
      <c r="CC5" s="25">
        <v>41.77</v>
      </c>
      <c r="CD5" s="25">
        <v>169.89599999999999</v>
      </c>
      <c r="CE5" s="25">
        <v>82.602000000000004</v>
      </c>
      <c r="CF5" s="25">
        <v>32.411999999999999</v>
      </c>
      <c r="CG5" s="25">
        <v>32.670999999999999</v>
      </c>
      <c r="CH5" s="25">
        <v>19.015999999999998</v>
      </c>
      <c r="CI5" s="25">
        <v>29.565000000000001</v>
      </c>
      <c r="CJ5" s="25">
        <v>207.65199999999999</v>
      </c>
      <c r="CK5" s="25">
        <v>82.033000000000001</v>
      </c>
      <c r="CL5" s="25">
        <v>33.097999999999999</v>
      </c>
      <c r="CM5" s="25">
        <v>31.283000000000001</v>
      </c>
      <c r="CN5" s="25">
        <v>29</v>
      </c>
      <c r="CO5" s="25">
        <v>237.328</v>
      </c>
      <c r="CP5" s="25">
        <v>24.279</v>
      </c>
      <c r="CQ5" s="25">
        <v>12.871</v>
      </c>
      <c r="CR5" s="25">
        <v>10.49</v>
      </c>
      <c r="CS5" s="25">
        <v>19.573</v>
      </c>
      <c r="CT5" s="26"/>
      <c r="CU5" s="26"/>
      <c r="CV5" s="26"/>
      <c r="CW5" s="27"/>
      <c r="CX5" s="28">
        <f t="array" ref="CX5">SUMPRODUCT(B5:CW5*0.25)</f>
        <v>2069.68975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124.73</v>
      </c>
      <c r="C8" s="37">
        <v>103.3</v>
      </c>
      <c r="D8" s="37">
        <v>88.41</v>
      </c>
      <c r="E8" s="37">
        <v>85</v>
      </c>
      <c r="F8" s="37">
        <v>93</v>
      </c>
      <c r="G8" s="37">
        <v>82.06</v>
      </c>
      <c r="H8" s="37">
        <v>80.38</v>
      </c>
      <c r="I8" s="37">
        <v>79.5</v>
      </c>
      <c r="J8" s="37">
        <v>88.09</v>
      </c>
      <c r="K8" s="37">
        <v>87.83</v>
      </c>
      <c r="L8" s="37">
        <v>91</v>
      </c>
      <c r="M8" s="37">
        <v>97.66</v>
      </c>
      <c r="N8" s="37">
        <v>97.42</v>
      </c>
      <c r="O8" s="37">
        <v>97.41</v>
      </c>
      <c r="P8" s="37">
        <v>98.82</v>
      </c>
      <c r="Q8" s="37">
        <v>101.24</v>
      </c>
      <c r="R8" s="37">
        <v>95.49</v>
      </c>
      <c r="S8" s="37">
        <v>97.07</v>
      </c>
      <c r="T8" s="37">
        <v>93.68</v>
      </c>
      <c r="U8" s="37">
        <v>101.32</v>
      </c>
      <c r="V8" s="37">
        <v>91.19</v>
      </c>
      <c r="W8" s="37">
        <v>95.68</v>
      </c>
      <c r="X8" s="37">
        <v>105.93</v>
      </c>
      <c r="Y8" s="37">
        <v>108.33</v>
      </c>
      <c r="Z8" s="37">
        <v>105.92</v>
      </c>
      <c r="AA8" s="37">
        <v>118.42</v>
      </c>
      <c r="AB8" s="37">
        <v>141.66</v>
      </c>
      <c r="AC8" s="37">
        <v>152.22</v>
      </c>
      <c r="AD8" s="37">
        <v>199.92</v>
      </c>
      <c r="AE8" s="37">
        <v>182.8</v>
      </c>
      <c r="AF8" s="37">
        <v>179.53</v>
      </c>
      <c r="AG8" s="37">
        <v>171.73</v>
      </c>
      <c r="AH8" s="37">
        <v>193.64</v>
      </c>
      <c r="AI8" s="37">
        <v>151.96</v>
      </c>
      <c r="AJ8" s="37">
        <v>130.31</v>
      </c>
      <c r="AK8" s="37">
        <v>104.82</v>
      </c>
      <c r="AL8" s="37">
        <v>139.38999999999999</v>
      </c>
      <c r="AM8" s="37">
        <v>124.98</v>
      </c>
      <c r="AN8" s="37">
        <v>108</v>
      </c>
      <c r="AO8" s="37">
        <v>92.12</v>
      </c>
      <c r="AP8" s="37">
        <v>110.16</v>
      </c>
      <c r="AQ8" s="37">
        <v>100.8</v>
      </c>
      <c r="AR8" s="37">
        <v>92.39</v>
      </c>
      <c r="AS8" s="37">
        <v>74.75</v>
      </c>
      <c r="AT8" s="37">
        <v>91.7</v>
      </c>
      <c r="AU8" s="37">
        <v>93.77</v>
      </c>
      <c r="AV8" s="37">
        <v>83.97</v>
      </c>
      <c r="AW8" s="37">
        <v>84.4</v>
      </c>
      <c r="AX8" s="37">
        <v>85.11</v>
      </c>
      <c r="AY8" s="37">
        <v>85.11</v>
      </c>
      <c r="AZ8" s="37">
        <v>85.11</v>
      </c>
      <c r="BA8" s="37">
        <v>85.11</v>
      </c>
      <c r="BB8" s="37">
        <v>84.43</v>
      </c>
      <c r="BC8" s="37">
        <v>85.11</v>
      </c>
      <c r="BD8" s="37">
        <v>85.11</v>
      </c>
      <c r="BE8" s="37">
        <v>85.11</v>
      </c>
      <c r="BF8" s="37">
        <v>87.02</v>
      </c>
      <c r="BG8" s="37">
        <v>91.85</v>
      </c>
      <c r="BH8" s="37">
        <v>97.35</v>
      </c>
      <c r="BI8" s="37">
        <v>100.13</v>
      </c>
      <c r="BJ8" s="37">
        <v>100.5</v>
      </c>
      <c r="BK8" s="37">
        <v>100.86</v>
      </c>
      <c r="BL8" s="37">
        <v>105.61</v>
      </c>
      <c r="BM8" s="37">
        <v>108</v>
      </c>
      <c r="BN8" s="37">
        <v>88.67</v>
      </c>
      <c r="BO8" s="37">
        <v>88.65</v>
      </c>
      <c r="BP8" s="37">
        <v>119.86</v>
      </c>
      <c r="BQ8" s="37">
        <v>153.96</v>
      </c>
      <c r="BR8" s="37">
        <v>89.86</v>
      </c>
      <c r="BS8" s="37">
        <v>153.29</v>
      </c>
      <c r="BT8" s="37">
        <v>169.97</v>
      </c>
      <c r="BU8" s="37">
        <v>226.92</v>
      </c>
      <c r="BV8" s="37">
        <v>170.45</v>
      </c>
      <c r="BW8" s="37">
        <v>206.06</v>
      </c>
      <c r="BX8" s="37">
        <v>287.83</v>
      </c>
      <c r="BY8" s="37">
        <v>352.92</v>
      </c>
      <c r="BZ8" s="37">
        <v>361.27</v>
      </c>
      <c r="CA8" s="37">
        <v>354</v>
      </c>
      <c r="CB8" s="37">
        <v>285.07</v>
      </c>
      <c r="CC8" s="37">
        <v>213.02</v>
      </c>
      <c r="CD8" s="37">
        <v>213.51</v>
      </c>
      <c r="CE8" s="37">
        <v>151.69</v>
      </c>
      <c r="CF8" s="37">
        <v>120.79</v>
      </c>
      <c r="CG8" s="37">
        <v>104.8</v>
      </c>
      <c r="CH8" s="37">
        <v>124.59</v>
      </c>
      <c r="CI8" s="37">
        <v>116.58</v>
      </c>
      <c r="CJ8" s="37">
        <v>100.81</v>
      </c>
      <c r="CK8" s="37">
        <v>92.01</v>
      </c>
      <c r="CL8" s="37">
        <v>109.18</v>
      </c>
      <c r="CM8" s="37">
        <v>107.84</v>
      </c>
      <c r="CN8" s="37">
        <v>102.98</v>
      </c>
      <c r="CO8" s="37">
        <v>86.07</v>
      </c>
      <c r="CP8" s="37">
        <v>99.99</v>
      </c>
      <c r="CQ8" s="37">
        <v>99.04</v>
      </c>
      <c r="CR8" s="37">
        <v>93.12</v>
      </c>
      <c r="CS8" s="37">
        <v>79.84</v>
      </c>
      <c r="CT8" s="38"/>
      <c r="CU8" s="38"/>
      <c r="CV8" s="38"/>
      <c r="CW8" s="39"/>
      <c r="CX8" s="40">
        <f>IF(SUM(B8:CW8)&lt;&gt;0,AVERAGEIF(B8:CW8,"&lt;&gt;"""),"")</f>
        <v>124.06312500000001</v>
      </c>
    </row>
    <row r="9" spans="1:102" ht="24.95" customHeight="1" thickBot="1" x14ac:dyDescent="0.25">
      <c r="A9" s="41" t="s">
        <v>6</v>
      </c>
      <c r="B9" s="42">
        <v>100.36</v>
      </c>
      <c r="C9" s="43">
        <v>100.36</v>
      </c>
      <c r="D9" s="43">
        <v>100.36</v>
      </c>
      <c r="E9" s="43">
        <v>100.36</v>
      </c>
      <c r="F9" s="43">
        <v>83.734999999999999</v>
      </c>
      <c r="G9" s="43">
        <v>83.734999999999999</v>
      </c>
      <c r="H9" s="43">
        <v>83.734999999999999</v>
      </c>
      <c r="I9" s="43">
        <v>83.734999999999999</v>
      </c>
      <c r="J9" s="43">
        <v>91.144999999999996</v>
      </c>
      <c r="K9" s="43">
        <v>91.144999999999996</v>
      </c>
      <c r="L9" s="43">
        <v>91.144999999999996</v>
      </c>
      <c r="M9" s="43">
        <v>91.144999999999996</v>
      </c>
      <c r="N9" s="43">
        <v>98.722499999999997</v>
      </c>
      <c r="O9" s="43">
        <v>98.722499999999997</v>
      </c>
      <c r="P9" s="43">
        <v>98.722499999999997</v>
      </c>
      <c r="Q9" s="43">
        <v>98.722499999999997</v>
      </c>
      <c r="R9" s="43">
        <v>96.89</v>
      </c>
      <c r="S9" s="43">
        <v>96.89</v>
      </c>
      <c r="T9" s="43">
        <v>96.89</v>
      </c>
      <c r="U9" s="43">
        <v>96.89</v>
      </c>
      <c r="V9" s="43">
        <v>100.2825</v>
      </c>
      <c r="W9" s="43">
        <v>100.2825</v>
      </c>
      <c r="X9" s="43">
        <v>100.2825</v>
      </c>
      <c r="Y9" s="43">
        <v>100.2825</v>
      </c>
      <c r="Z9" s="43">
        <v>129.55500000000001</v>
      </c>
      <c r="AA9" s="43">
        <v>129.55500000000001</v>
      </c>
      <c r="AB9" s="43">
        <v>129.55500000000001</v>
      </c>
      <c r="AC9" s="43">
        <v>129.55500000000001</v>
      </c>
      <c r="AD9" s="43">
        <v>183.495</v>
      </c>
      <c r="AE9" s="43">
        <v>183.495</v>
      </c>
      <c r="AF9" s="43">
        <v>183.495</v>
      </c>
      <c r="AG9" s="43">
        <v>183.495</v>
      </c>
      <c r="AH9" s="43">
        <v>145.1825</v>
      </c>
      <c r="AI9" s="43">
        <v>145.1825</v>
      </c>
      <c r="AJ9" s="43">
        <v>145.1825</v>
      </c>
      <c r="AK9" s="43">
        <v>145.1825</v>
      </c>
      <c r="AL9" s="43">
        <v>116.1225</v>
      </c>
      <c r="AM9" s="43">
        <v>116.1225</v>
      </c>
      <c r="AN9" s="43">
        <v>116.1225</v>
      </c>
      <c r="AO9" s="43">
        <v>116.1225</v>
      </c>
      <c r="AP9" s="43">
        <v>94.525000000000006</v>
      </c>
      <c r="AQ9" s="43">
        <v>94.525000000000006</v>
      </c>
      <c r="AR9" s="43">
        <v>94.525000000000006</v>
      </c>
      <c r="AS9" s="43">
        <v>94.525000000000006</v>
      </c>
      <c r="AT9" s="43">
        <v>88.46</v>
      </c>
      <c r="AU9" s="43">
        <v>88.46</v>
      </c>
      <c r="AV9" s="43">
        <v>88.46</v>
      </c>
      <c r="AW9" s="43">
        <v>88.46</v>
      </c>
      <c r="AX9" s="43">
        <v>85.11</v>
      </c>
      <c r="AY9" s="43">
        <v>85.11</v>
      </c>
      <c r="AZ9" s="43">
        <v>85.11</v>
      </c>
      <c r="BA9" s="43">
        <v>85.11</v>
      </c>
      <c r="BB9" s="43">
        <v>84.94</v>
      </c>
      <c r="BC9" s="43">
        <v>84.94</v>
      </c>
      <c r="BD9" s="43">
        <v>84.94</v>
      </c>
      <c r="BE9" s="43">
        <v>84.94</v>
      </c>
      <c r="BF9" s="43">
        <v>94.087500000000006</v>
      </c>
      <c r="BG9" s="43">
        <v>94.087500000000006</v>
      </c>
      <c r="BH9" s="43">
        <v>94.087500000000006</v>
      </c>
      <c r="BI9" s="43">
        <v>94.087500000000006</v>
      </c>
      <c r="BJ9" s="43">
        <v>103.74250000000001</v>
      </c>
      <c r="BK9" s="43">
        <v>103.74250000000001</v>
      </c>
      <c r="BL9" s="43">
        <v>103.74250000000001</v>
      </c>
      <c r="BM9" s="43">
        <v>103.74250000000001</v>
      </c>
      <c r="BN9" s="43">
        <v>112.785</v>
      </c>
      <c r="BO9" s="43">
        <v>112.785</v>
      </c>
      <c r="BP9" s="43">
        <v>112.785</v>
      </c>
      <c r="BQ9" s="43">
        <v>112.785</v>
      </c>
      <c r="BR9" s="43">
        <v>160.01</v>
      </c>
      <c r="BS9" s="43">
        <v>160.01</v>
      </c>
      <c r="BT9" s="43">
        <v>160.01</v>
      </c>
      <c r="BU9" s="43">
        <v>160.01</v>
      </c>
      <c r="BV9" s="43">
        <v>254.315</v>
      </c>
      <c r="BW9" s="43">
        <v>254.315</v>
      </c>
      <c r="BX9" s="43">
        <v>254.315</v>
      </c>
      <c r="BY9" s="43">
        <v>254.315</v>
      </c>
      <c r="BZ9" s="43">
        <v>303.33999999999997</v>
      </c>
      <c r="CA9" s="43">
        <v>303.33999999999997</v>
      </c>
      <c r="CB9" s="43">
        <v>303.33999999999997</v>
      </c>
      <c r="CC9" s="43">
        <v>303.33999999999997</v>
      </c>
      <c r="CD9" s="43">
        <v>147.69749999999999</v>
      </c>
      <c r="CE9" s="43">
        <v>147.69749999999999</v>
      </c>
      <c r="CF9" s="43">
        <v>147.69749999999999</v>
      </c>
      <c r="CG9" s="43">
        <v>147.69749999999999</v>
      </c>
      <c r="CH9" s="43">
        <v>108.4975</v>
      </c>
      <c r="CI9" s="43">
        <v>108.4975</v>
      </c>
      <c r="CJ9" s="43">
        <v>108.4975</v>
      </c>
      <c r="CK9" s="43">
        <v>108.4975</v>
      </c>
      <c r="CL9" s="43">
        <v>101.5175</v>
      </c>
      <c r="CM9" s="43">
        <v>101.5175</v>
      </c>
      <c r="CN9" s="43">
        <v>101.5175</v>
      </c>
      <c r="CO9" s="43">
        <v>101.5175</v>
      </c>
      <c r="CP9" s="43">
        <v>92.997500000000002</v>
      </c>
      <c r="CQ9" s="43">
        <v>92.997500000000002</v>
      </c>
      <c r="CR9" s="43">
        <v>92.997500000000002</v>
      </c>
      <c r="CS9" s="43">
        <v>92.997500000000002</v>
      </c>
      <c r="CT9" s="44"/>
      <c r="CU9" s="44"/>
      <c r="CV9" s="44"/>
      <c r="CW9" s="45"/>
      <c r="CX9" s="46">
        <f>IF(SUM(B9:CW9)&lt;&gt;0,AVERAGEIF(B9:CW9,"&lt;&gt;"""),"")</f>
        <v>124.06312499999994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>
        <v>9.9</v>
      </c>
      <c r="D13" s="65">
        <v>66.018000000000001</v>
      </c>
      <c r="E13" s="65">
        <v>74.319000000000003</v>
      </c>
      <c r="F13" s="65">
        <v>46.161000000000001</v>
      </c>
      <c r="G13" s="65">
        <v>67.986999999999995</v>
      </c>
      <c r="H13" s="65">
        <v>70.186999999999998</v>
      </c>
      <c r="I13" s="65">
        <v>78</v>
      </c>
      <c r="J13" s="65">
        <v>55.581000000000003</v>
      </c>
      <c r="K13" s="65">
        <v>67.552000000000007</v>
      </c>
      <c r="L13" s="65">
        <v>49.075000000000003</v>
      </c>
      <c r="M13" s="65">
        <v>48.009</v>
      </c>
      <c r="N13" s="65">
        <v>17.8</v>
      </c>
      <c r="O13" s="65">
        <v>5</v>
      </c>
      <c r="P13" s="65">
        <v>12.9</v>
      </c>
      <c r="Q13" s="65">
        <v>39.5</v>
      </c>
      <c r="R13" s="65">
        <v>51.795000000000002</v>
      </c>
      <c r="S13" s="65">
        <v>41</v>
      </c>
      <c r="T13" s="65">
        <v>40</v>
      </c>
      <c r="U13" s="65"/>
      <c r="V13" s="65">
        <v>185.95499999999998</v>
      </c>
      <c r="W13" s="65">
        <v>44</v>
      </c>
      <c r="X13" s="65">
        <v>4</v>
      </c>
      <c r="Y13" s="65"/>
      <c r="Z13" s="65">
        <v>40</v>
      </c>
      <c r="AA13" s="65">
        <v>28.876000000000001</v>
      </c>
      <c r="AB13" s="65"/>
      <c r="AC13" s="65">
        <v>6</v>
      </c>
      <c r="AD13" s="65"/>
      <c r="AE13" s="65"/>
      <c r="AF13" s="65"/>
      <c r="AG13" s="65"/>
      <c r="AH13" s="65"/>
      <c r="AI13" s="65"/>
      <c r="AJ13" s="65">
        <v>97.12700000000001</v>
      </c>
      <c r="AK13" s="65">
        <v>245.98900000000003</v>
      </c>
      <c r="AL13" s="65"/>
      <c r="AM13" s="65"/>
      <c r="AN13" s="65">
        <v>1</v>
      </c>
      <c r="AO13" s="65">
        <v>87</v>
      </c>
      <c r="AP13" s="65">
        <v>91</v>
      </c>
      <c r="AQ13" s="65">
        <v>51.457000000000001</v>
      </c>
      <c r="AR13" s="65"/>
      <c r="AS13" s="65">
        <v>150</v>
      </c>
      <c r="AT13" s="65">
        <v>103.235</v>
      </c>
      <c r="AU13" s="65">
        <v>95.105000000000004</v>
      </c>
      <c r="AV13" s="65">
        <v>52.34</v>
      </c>
      <c r="AW13" s="65">
        <v>50.382000000000005</v>
      </c>
      <c r="AX13" s="65">
        <v>110</v>
      </c>
      <c r="AY13" s="65">
        <v>100</v>
      </c>
      <c r="AZ13" s="65">
        <v>52</v>
      </c>
      <c r="BA13" s="65">
        <v>101</v>
      </c>
      <c r="BB13" s="65">
        <v>47.81</v>
      </c>
      <c r="BC13" s="65">
        <v>94</v>
      </c>
      <c r="BD13" s="65">
        <v>54.073</v>
      </c>
      <c r="BE13" s="65">
        <v>149.07300000000001</v>
      </c>
      <c r="BF13" s="65">
        <v>55.347000000000001</v>
      </c>
      <c r="BG13" s="65">
        <v>40</v>
      </c>
      <c r="BH13" s="65">
        <v>73.742999999999995</v>
      </c>
      <c r="BI13" s="65">
        <v>51.232999999999997</v>
      </c>
      <c r="BJ13" s="65"/>
      <c r="BK13" s="65"/>
      <c r="BL13" s="65"/>
      <c r="BM13" s="65"/>
      <c r="BN13" s="65">
        <v>123.473</v>
      </c>
      <c r="BO13" s="65">
        <v>34.902999999999999</v>
      </c>
      <c r="BP13" s="65">
        <v>5</v>
      </c>
      <c r="BQ13" s="65"/>
      <c r="BR13" s="65">
        <v>101.43899999999999</v>
      </c>
      <c r="BS13" s="65"/>
      <c r="BT13" s="65">
        <v>6</v>
      </c>
      <c r="BU13" s="65"/>
      <c r="BV13" s="65">
        <v>1</v>
      </c>
      <c r="BW13" s="65"/>
      <c r="BX13" s="65">
        <v>1</v>
      </c>
      <c r="BY13" s="65">
        <v>1.64</v>
      </c>
      <c r="BZ13" s="65"/>
      <c r="CA13" s="65"/>
      <c r="CB13" s="65"/>
      <c r="CC13" s="65"/>
      <c r="CD13" s="65"/>
      <c r="CE13" s="65"/>
      <c r="CF13" s="65"/>
      <c r="CG13" s="65">
        <v>20.747</v>
      </c>
      <c r="CH13" s="65"/>
      <c r="CI13" s="65">
        <v>11.689</v>
      </c>
      <c r="CJ13" s="65">
        <v>188.35199999999998</v>
      </c>
      <c r="CK13" s="65">
        <v>66.100999999999999</v>
      </c>
      <c r="CL13" s="65"/>
      <c r="CM13" s="65"/>
      <c r="CN13" s="65"/>
      <c r="CO13" s="65">
        <v>216.74200000000002</v>
      </c>
      <c r="CP13" s="65"/>
      <c r="CQ13" s="65"/>
      <c r="CR13" s="65"/>
      <c r="CS13" s="65">
        <v>6.1260000000000003</v>
      </c>
      <c r="CT13" s="66"/>
      <c r="CU13" s="66"/>
      <c r="CV13" s="66"/>
      <c r="CW13" s="67"/>
      <c r="CX13" s="68">
        <f t="array" ref="CX13">SUMPRODUCT(B13:CW13*0.25)</f>
        <v>971.68524999999988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3.988</v>
      </c>
      <c r="C15" s="71">
        <v>0.42099999999999999</v>
      </c>
      <c r="D15" s="71"/>
      <c r="E15" s="71"/>
      <c r="F15" s="71">
        <v>3.6999999999999998E-2</v>
      </c>
      <c r="G15" s="71"/>
      <c r="H15" s="71"/>
      <c r="I15" s="71">
        <v>4.0000000000000001E-3</v>
      </c>
      <c r="J15" s="71">
        <v>0.06</v>
      </c>
      <c r="K15" s="71">
        <v>4.9000000000000002E-2</v>
      </c>
      <c r="L15" s="71">
        <v>7.9000000000000001E-2</v>
      </c>
      <c r="M15" s="71">
        <v>0.71899999999999997</v>
      </c>
      <c r="N15" s="71">
        <v>0.76800000000000002</v>
      </c>
      <c r="O15" s="71">
        <v>0.82699999999999996</v>
      </c>
      <c r="P15" s="71">
        <v>0.89400000000000002</v>
      </c>
      <c r="Q15" s="71">
        <v>0.86199999999999999</v>
      </c>
      <c r="R15" s="71">
        <v>1.488</v>
      </c>
      <c r="S15" s="71">
        <v>1.0740000000000001</v>
      </c>
      <c r="T15" s="71">
        <v>0.88400000000000001</v>
      </c>
      <c r="U15" s="71">
        <v>0.89600000000000002</v>
      </c>
      <c r="V15" s="71">
        <v>0.74399999999999999</v>
      </c>
      <c r="W15" s="71">
        <v>0.65400000000000003</v>
      </c>
      <c r="X15" s="71">
        <v>0.78300000000000003</v>
      </c>
      <c r="Y15" s="71">
        <v>0.747</v>
      </c>
      <c r="Z15" s="71">
        <v>0.10199999999999999</v>
      </c>
      <c r="AA15" s="71">
        <v>2.1269999999999998</v>
      </c>
      <c r="AB15" s="71">
        <v>0.25700000000000001</v>
      </c>
      <c r="AC15" s="71">
        <v>2.8000000000000001E-2</v>
      </c>
      <c r="AD15" s="71">
        <v>20.198</v>
      </c>
      <c r="AE15" s="71">
        <v>1.643</v>
      </c>
      <c r="AF15" s="71">
        <v>0.224</v>
      </c>
      <c r="AG15" s="71">
        <v>1.304</v>
      </c>
      <c r="AH15" s="71">
        <v>4.1029999999999998</v>
      </c>
      <c r="AI15" s="71">
        <v>9.8260000000000005</v>
      </c>
      <c r="AJ15" s="71">
        <v>14.476000000000001</v>
      </c>
      <c r="AK15" s="71">
        <v>15.37</v>
      </c>
      <c r="AL15" s="71">
        <v>0.73399999999999999</v>
      </c>
      <c r="AM15" s="71">
        <v>28.128</v>
      </c>
      <c r="AN15" s="71">
        <v>26.481000000000002</v>
      </c>
      <c r="AO15" s="71">
        <v>28.244</v>
      </c>
      <c r="AP15" s="71">
        <v>31.395</v>
      </c>
      <c r="AQ15" s="71">
        <v>31.927</v>
      </c>
      <c r="AR15" s="71">
        <v>27.318999999999999</v>
      </c>
      <c r="AS15" s="71">
        <v>23.254999999999999</v>
      </c>
      <c r="AT15" s="71">
        <v>57.718000000000004</v>
      </c>
      <c r="AU15" s="71">
        <v>57.552999999999997</v>
      </c>
      <c r="AV15" s="71">
        <v>26.808</v>
      </c>
      <c r="AW15" s="71">
        <v>28.01</v>
      </c>
      <c r="AX15" s="71">
        <v>28.634</v>
      </c>
      <c r="AY15" s="71">
        <v>26.768999999999998</v>
      </c>
      <c r="AZ15" s="71">
        <v>27.312000000000001</v>
      </c>
      <c r="BA15" s="71">
        <v>33.520000000000003</v>
      </c>
      <c r="BB15" s="71">
        <v>37.976999999999997</v>
      </c>
      <c r="BC15" s="71">
        <v>45.387</v>
      </c>
      <c r="BD15" s="71">
        <v>58.158000000000001</v>
      </c>
      <c r="BE15" s="71">
        <v>77.603999999999999</v>
      </c>
      <c r="BF15" s="71">
        <v>76.445999999999998</v>
      </c>
      <c r="BG15" s="71">
        <v>76.522999999999996</v>
      </c>
      <c r="BH15" s="71">
        <v>73.570999999999998</v>
      </c>
      <c r="BI15" s="71">
        <v>45.481000000000002</v>
      </c>
      <c r="BJ15" s="71">
        <v>45.75</v>
      </c>
      <c r="BK15" s="71">
        <v>51.215000000000003</v>
      </c>
      <c r="BL15" s="71">
        <v>46.820999999999998</v>
      </c>
      <c r="BM15" s="71">
        <v>50.6</v>
      </c>
      <c r="BN15" s="71">
        <v>10.971</v>
      </c>
      <c r="BO15" s="71">
        <v>27.016999999999999</v>
      </c>
      <c r="BP15" s="71">
        <v>62.043999999999997</v>
      </c>
      <c r="BQ15" s="71">
        <v>48.427999999999997</v>
      </c>
      <c r="BR15" s="71">
        <v>10.189</v>
      </c>
      <c r="BS15" s="71">
        <v>32.356999999999999</v>
      </c>
      <c r="BT15" s="71">
        <v>23.501999999999999</v>
      </c>
      <c r="BU15" s="71">
        <v>19.050999999999998</v>
      </c>
      <c r="BV15" s="71">
        <v>5.9669999999999996</v>
      </c>
      <c r="BW15" s="71">
        <v>2.617</v>
      </c>
      <c r="BX15" s="71">
        <v>6.9649999999999999</v>
      </c>
      <c r="BY15" s="71">
        <v>1.23</v>
      </c>
      <c r="BZ15" s="71">
        <v>1.2909999999999999</v>
      </c>
      <c r="CA15" s="71">
        <v>6.1669999999999998</v>
      </c>
      <c r="CB15" s="71">
        <v>1.3440000000000001</v>
      </c>
      <c r="CC15" s="71">
        <v>16.27</v>
      </c>
      <c r="CD15" s="71">
        <v>4.8959999999999999</v>
      </c>
      <c r="CE15" s="71">
        <v>13.502000000000001</v>
      </c>
      <c r="CF15" s="71">
        <v>14.811999999999999</v>
      </c>
      <c r="CG15" s="71">
        <v>11.923999999999999</v>
      </c>
      <c r="CH15" s="71">
        <v>15.316000000000001</v>
      </c>
      <c r="CI15" s="71">
        <v>17.876000000000001</v>
      </c>
      <c r="CJ15" s="71">
        <v>19.3</v>
      </c>
      <c r="CK15" s="71">
        <v>15.932</v>
      </c>
      <c r="CL15" s="71">
        <v>33.097999999999999</v>
      </c>
      <c r="CM15" s="71">
        <v>31.283000000000001</v>
      </c>
      <c r="CN15" s="71">
        <v>29</v>
      </c>
      <c r="CO15" s="71">
        <v>20.585999999999999</v>
      </c>
      <c r="CP15" s="71">
        <v>24.234999999999999</v>
      </c>
      <c r="CQ15" s="71">
        <v>12.832000000000001</v>
      </c>
      <c r="CR15" s="71">
        <v>10.49</v>
      </c>
      <c r="CS15" s="71">
        <v>13.446999999999999</v>
      </c>
      <c r="CT15" s="72"/>
      <c r="CU15" s="72"/>
      <c r="CV15" s="72"/>
      <c r="CW15" s="73"/>
      <c r="CX15" s="74">
        <f t="array" ref="CX15">SUMPRODUCT(B15:CW15*0.25)</f>
        <v>454.72874999999988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3.988</v>
      </c>
      <c r="C17" s="77">
        <f t="shared" ref="C17:BN17" si="0">SUM(C11:C16)</f>
        <v>10.321</v>
      </c>
      <c r="D17" s="77">
        <f t="shared" si="0"/>
        <v>66.018000000000001</v>
      </c>
      <c r="E17" s="77">
        <f t="shared" si="0"/>
        <v>74.319000000000003</v>
      </c>
      <c r="F17" s="77">
        <f t="shared" si="0"/>
        <v>46.198</v>
      </c>
      <c r="G17" s="77">
        <f t="shared" si="0"/>
        <v>67.986999999999995</v>
      </c>
      <c r="H17" s="77">
        <f t="shared" si="0"/>
        <v>70.186999999999998</v>
      </c>
      <c r="I17" s="77">
        <f t="shared" si="0"/>
        <v>78.004000000000005</v>
      </c>
      <c r="J17" s="77">
        <f t="shared" si="0"/>
        <v>55.641000000000005</v>
      </c>
      <c r="K17" s="77">
        <f t="shared" si="0"/>
        <v>67.601000000000013</v>
      </c>
      <c r="L17" s="77">
        <f t="shared" si="0"/>
        <v>49.154000000000003</v>
      </c>
      <c r="M17" s="77">
        <f t="shared" si="0"/>
        <v>48.728000000000002</v>
      </c>
      <c r="N17" s="77">
        <f t="shared" si="0"/>
        <v>18.568000000000001</v>
      </c>
      <c r="O17" s="77">
        <f t="shared" si="0"/>
        <v>5.827</v>
      </c>
      <c r="P17" s="77">
        <f t="shared" si="0"/>
        <v>13.794</v>
      </c>
      <c r="Q17" s="77">
        <f t="shared" si="0"/>
        <v>40.362000000000002</v>
      </c>
      <c r="R17" s="77">
        <f t="shared" si="0"/>
        <v>53.283000000000001</v>
      </c>
      <c r="S17" s="77">
        <f t="shared" si="0"/>
        <v>42.073999999999998</v>
      </c>
      <c r="T17" s="77">
        <f t="shared" si="0"/>
        <v>40.884</v>
      </c>
      <c r="U17" s="77">
        <f t="shared" si="0"/>
        <v>0.89600000000000002</v>
      </c>
      <c r="V17" s="77">
        <f t="shared" si="0"/>
        <v>186.69899999999998</v>
      </c>
      <c r="W17" s="77">
        <f t="shared" si="0"/>
        <v>44.654000000000003</v>
      </c>
      <c r="X17" s="77">
        <f t="shared" si="0"/>
        <v>4.7830000000000004</v>
      </c>
      <c r="Y17" s="77">
        <f t="shared" si="0"/>
        <v>0.747</v>
      </c>
      <c r="Z17" s="77">
        <f t="shared" si="0"/>
        <v>40.101999999999997</v>
      </c>
      <c r="AA17" s="77">
        <f t="shared" si="0"/>
        <v>31.003</v>
      </c>
      <c r="AB17" s="77">
        <f t="shared" si="0"/>
        <v>0.25700000000000001</v>
      </c>
      <c r="AC17" s="77">
        <f t="shared" si="0"/>
        <v>6.0279999999999996</v>
      </c>
      <c r="AD17" s="77">
        <f t="shared" si="0"/>
        <v>20.198</v>
      </c>
      <c r="AE17" s="77">
        <f t="shared" si="0"/>
        <v>1.643</v>
      </c>
      <c r="AF17" s="77">
        <f t="shared" si="0"/>
        <v>0.224</v>
      </c>
      <c r="AG17" s="77">
        <f t="shared" si="0"/>
        <v>1.304</v>
      </c>
      <c r="AH17" s="77">
        <f t="shared" si="0"/>
        <v>4.1029999999999998</v>
      </c>
      <c r="AI17" s="77">
        <f t="shared" si="0"/>
        <v>9.8260000000000005</v>
      </c>
      <c r="AJ17" s="77">
        <f t="shared" si="0"/>
        <v>111.60300000000001</v>
      </c>
      <c r="AK17" s="77">
        <f t="shared" si="0"/>
        <v>261.35900000000004</v>
      </c>
      <c r="AL17" s="77">
        <f t="shared" si="0"/>
        <v>0.73399999999999999</v>
      </c>
      <c r="AM17" s="77">
        <f t="shared" si="0"/>
        <v>28.128</v>
      </c>
      <c r="AN17" s="77">
        <f t="shared" si="0"/>
        <v>27.481000000000002</v>
      </c>
      <c r="AO17" s="77">
        <f t="shared" si="0"/>
        <v>115.244</v>
      </c>
      <c r="AP17" s="77">
        <f t="shared" si="0"/>
        <v>122.395</v>
      </c>
      <c r="AQ17" s="77">
        <f t="shared" si="0"/>
        <v>83.384</v>
      </c>
      <c r="AR17" s="77">
        <f t="shared" si="0"/>
        <v>27.318999999999999</v>
      </c>
      <c r="AS17" s="77">
        <f t="shared" si="0"/>
        <v>173.255</v>
      </c>
      <c r="AT17" s="77">
        <f t="shared" si="0"/>
        <v>160.953</v>
      </c>
      <c r="AU17" s="77">
        <f t="shared" si="0"/>
        <v>152.65800000000002</v>
      </c>
      <c r="AV17" s="77">
        <f t="shared" si="0"/>
        <v>79.147999999999996</v>
      </c>
      <c r="AW17" s="77">
        <f t="shared" si="0"/>
        <v>78.39200000000001</v>
      </c>
      <c r="AX17" s="77">
        <f t="shared" si="0"/>
        <v>138.63400000000001</v>
      </c>
      <c r="AY17" s="77">
        <f t="shared" si="0"/>
        <v>126.76900000000001</v>
      </c>
      <c r="AZ17" s="77">
        <f t="shared" si="0"/>
        <v>79.311999999999998</v>
      </c>
      <c r="BA17" s="77">
        <f t="shared" si="0"/>
        <v>134.52000000000001</v>
      </c>
      <c r="BB17" s="77">
        <f t="shared" si="0"/>
        <v>85.787000000000006</v>
      </c>
      <c r="BC17" s="77">
        <f t="shared" si="0"/>
        <v>139.387</v>
      </c>
      <c r="BD17" s="77">
        <f t="shared" si="0"/>
        <v>112.23099999999999</v>
      </c>
      <c r="BE17" s="77">
        <f t="shared" si="0"/>
        <v>226.67700000000002</v>
      </c>
      <c r="BF17" s="77">
        <f t="shared" si="0"/>
        <v>131.79300000000001</v>
      </c>
      <c r="BG17" s="77">
        <f t="shared" si="0"/>
        <v>116.523</v>
      </c>
      <c r="BH17" s="77">
        <f t="shared" si="0"/>
        <v>147.31399999999999</v>
      </c>
      <c r="BI17" s="77">
        <f t="shared" si="0"/>
        <v>96.713999999999999</v>
      </c>
      <c r="BJ17" s="77">
        <f t="shared" si="0"/>
        <v>45.75</v>
      </c>
      <c r="BK17" s="77">
        <f t="shared" si="0"/>
        <v>51.215000000000003</v>
      </c>
      <c r="BL17" s="77">
        <f t="shared" si="0"/>
        <v>46.820999999999998</v>
      </c>
      <c r="BM17" s="77">
        <f t="shared" si="0"/>
        <v>50.6</v>
      </c>
      <c r="BN17" s="77">
        <f t="shared" si="0"/>
        <v>134.44399999999999</v>
      </c>
      <c r="BO17" s="77">
        <f t="shared" ref="BO17:CW17" si="1">SUM(BO11:BO16)</f>
        <v>61.92</v>
      </c>
      <c r="BP17" s="77">
        <f t="shared" si="1"/>
        <v>67.043999999999997</v>
      </c>
      <c r="BQ17" s="77">
        <f t="shared" si="1"/>
        <v>48.427999999999997</v>
      </c>
      <c r="BR17" s="77">
        <f t="shared" si="1"/>
        <v>111.62799999999999</v>
      </c>
      <c r="BS17" s="77">
        <f t="shared" si="1"/>
        <v>32.356999999999999</v>
      </c>
      <c r="BT17" s="77">
        <f t="shared" si="1"/>
        <v>29.501999999999999</v>
      </c>
      <c r="BU17" s="77">
        <f t="shared" si="1"/>
        <v>19.050999999999998</v>
      </c>
      <c r="BV17" s="77">
        <f t="shared" si="1"/>
        <v>6.9669999999999996</v>
      </c>
      <c r="BW17" s="77">
        <f t="shared" si="1"/>
        <v>2.617</v>
      </c>
      <c r="BX17" s="77">
        <f t="shared" si="1"/>
        <v>7.9649999999999999</v>
      </c>
      <c r="BY17" s="77">
        <f t="shared" si="1"/>
        <v>2.87</v>
      </c>
      <c r="BZ17" s="77">
        <f t="shared" si="1"/>
        <v>1.2909999999999999</v>
      </c>
      <c r="CA17" s="77">
        <f t="shared" si="1"/>
        <v>6.1669999999999998</v>
      </c>
      <c r="CB17" s="77">
        <f t="shared" si="1"/>
        <v>1.3440000000000001</v>
      </c>
      <c r="CC17" s="77">
        <f t="shared" si="1"/>
        <v>16.27</v>
      </c>
      <c r="CD17" s="77">
        <f t="shared" si="1"/>
        <v>4.8959999999999999</v>
      </c>
      <c r="CE17" s="77">
        <f t="shared" si="1"/>
        <v>13.502000000000001</v>
      </c>
      <c r="CF17" s="77">
        <f t="shared" si="1"/>
        <v>14.811999999999999</v>
      </c>
      <c r="CG17" s="77">
        <f t="shared" si="1"/>
        <v>32.670999999999999</v>
      </c>
      <c r="CH17" s="77">
        <f t="shared" si="1"/>
        <v>15.316000000000001</v>
      </c>
      <c r="CI17" s="77">
        <f t="shared" si="1"/>
        <v>29.565000000000001</v>
      </c>
      <c r="CJ17" s="77">
        <f t="shared" si="1"/>
        <v>207.65199999999999</v>
      </c>
      <c r="CK17" s="77">
        <f t="shared" si="1"/>
        <v>82.033000000000001</v>
      </c>
      <c r="CL17" s="77">
        <f t="shared" si="1"/>
        <v>33.097999999999999</v>
      </c>
      <c r="CM17" s="77">
        <f t="shared" si="1"/>
        <v>31.283000000000001</v>
      </c>
      <c r="CN17" s="77">
        <f t="shared" si="1"/>
        <v>29</v>
      </c>
      <c r="CO17" s="77">
        <f t="shared" si="1"/>
        <v>237.32800000000003</v>
      </c>
      <c r="CP17" s="77">
        <f t="shared" si="1"/>
        <v>24.234999999999999</v>
      </c>
      <c r="CQ17" s="77">
        <f t="shared" si="1"/>
        <v>12.832000000000001</v>
      </c>
      <c r="CR17" s="77">
        <f t="shared" si="1"/>
        <v>10.49</v>
      </c>
      <c r="CS17" s="77">
        <f t="shared" si="1"/>
        <v>19.573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1426.4139999999998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>
        <v>2.3E-2</v>
      </c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>
        <v>3.6999999999999998E-2</v>
      </c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>
        <v>4.09</v>
      </c>
      <c r="CB21" s="94">
        <v>4.0910000000000002</v>
      </c>
      <c r="CC21" s="94"/>
      <c r="CD21" s="94"/>
      <c r="CE21" s="94"/>
      <c r="CF21" s="94"/>
      <c r="CG21" s="94"/>
      <c r="CH21" s="94">
        <v>1</v>
      </c>
      <c r="CI21" s="94"/>
      <c r="CJ21" s="94"/>
      <c r="CK21" s="94"/>
      <c r="CL21" s="94"/>
      <c r="CM21" s="94"/>
      <c r="CN21" s="94"/>
      <c r="CO21" s="94"/>
      <c r="CP21" s="94">
        <v>8.0000000000000002E-3</v>
      </c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2.3122499999999997</v>
      </c>
    </row>
    <row r="22" spans="1:102" ht="24.95" customHeight="1" x14ac:dyDescent="0.2">
      <c r="A22" s="92" t="s">
        <v>18</v>
      </c>
      <c r="B22" s="98">
        <v>4.8000000000000001E-2</v>
      </c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>
        <v>3.7999999999999999E-2</v>
      </c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>
        <v>2.4</v>
      </c>
      <c r="BT22" s="99">
        <v>0.84</v>
      </c>
      <c r="BU22" s="99">
        <v>0.96</v>
      </c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>
        <v>3.5999999999999997E-2</v>
      </c>
      <c r="CQ22" s="99">
        <v>3.9E-2</v>
      </c>
      <c r="CR22" s="99"/>
      <c r="CS22" s="99"/>
      <c r="CT22" s="100"/>
      <c r="CU22" s="100"/>
      <c r="CV22" s="100"/>
      <c r="CW22" s="96"/>
      <c r="CX22" s="97">
        <f t="array" ref="CX22">SUMPRODUCT(B22:CW22*0.25)</f>
        <v>1.0902499999999997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>
        <v>2.7519999999999998</v>
      </c>
      <c r="AW23" s="99">
        <v>25.202999999999999</v>
      </c>
      <c r="AX23" s="99"/>
      <c r="AY23" s="99"/>
      <c r="AZ23" s="99">
        <v>35.981999999999999</v>
      </c>
      <c r="BA23" s="99"/>
      <c r="BB23" s="99"/>
      <c r="BC23" s="99"/>
      <c r="BD23" s="99">
        <v>26.056000000000001</v>
      </c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22.498249999999999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4.8000000000000001E-2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2.3E-2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7.4999999999999997E-2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2.7519999999999998</v>
      </c>
      <c r="AW27" s="107">
        <f t="shared" si="3"/>
        <v>25.202999999999999</v>
      </c>
      <c r="AX27" s="107">
        <f t="shared" si="3"/>
        <v>0</v>
      </c>
      <c r="AY27" s="107">
        <f t="shared" si="3"/>
        <v>0</v>
      </c>
      <c r="AZ27" s="107">
        <f t="shared" si="3"/>
        <v>35.981999999999999</v>
      </c>
      <c r="BA27" s="107">
        <f t="shared" si="3"/>
        <v>0</v>
      </c>
      <c r="BB27" s="107">
        <f t="shared" si="3"/>
        <v>0</v>
      </c>
      <c r="BC27" s="107">
        <f t="shared" si="3"/>
        <v>0</v>
      </c>
      <c r="BD27" s="107">
        <f t="shared" si="3"/>
        <v>26.056000000000001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2.4</v>
      </c>
      <c r="BT27" s="107">
        <f t="shared" si="3"/>
        <v>0.84</v>
      </c>
      <c r="BU27" s="107">
        <f t="shared" si="3"/>
        <v>0.96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4.09</v>
      </c>
      <c r="CB27" s="107">
        <f t="shared" si="3"/>
        <v>4.0910000000000002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1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4.3999999999999997E-2</v>
      </c>
      <c r="CQ27" s="107">
        <f t="shared" si="4"/>
        <v>3.9E-2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25.900749999999999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4.0359999999999996</v>
      </c>
      <c r="C31" s="94">
        <v>10.321</v>
      </c>
      <c r="D31" s="94">
        <v>66.018000000000001</v>
      </c>
      <c r="E31" s="94">
        <v>74.319000000000003</v>
      </c>
      <c r="F31" s="94">
        <v>46.198</v>
      </c>
      <c r="G31" s="94">
        <v>67.986999999999995</v>
      </c>
      <c r="H31" s="94">
        <v>70.186999999999998</v>
      </c>
      <c r="I31" s="94">
        <v>78.027000000000001</v>
      </c>
      <c r="J31" s="94">
        <v>55.640999999999998</v>
      </c>
      <c r="K31" s="94">
        <v>67.600999999999999</v>
      </c>
      <c r="L31" s="94">
        <v>49.154000000000003</v>
      </c>
      <c r="M31" s="94">
        <v>48.728000000000002</v>
      </c>
      <c r="N31" s="94">
        <v>18.568000000000001</v>
      </c>
      <c r="O31" s="94">
        <v>5.827</v>
      </c>
      <c r="P31" s="94">
        <v>13.794</v>
      </c>
      <c r="Q31" s="94">
        <v>40.362000000000002</v>
      </c>
      <c r="R31" s="94">
        <v>53.283000000000001</v>
      </c>
      <c r="S31" s="94">
        <v>42.073999999999998</v>
      </c>
      <c r="T31" s="94">
        <v>40.884</v>
      </c>
      <c r="U31" s="94">
        <v>0.89600000000000002</v>
      </c>
      <c r="V31" s="94">
        <v>186.69900000000001</v>
      </c>
      <c r="W31" s="94">
        <v>44.654000000000003</v>
      </c>
      <c r="X31" s="94">
        <v>4.7830000000000004</v>
      </c>
      <c r="Y31" s="94">
        <v>0.747</v>
      </c>
      <c r="Z31" s="94">
        <v>40.101999999999997</v>
      </c>
      <c r="AA31" s="94">
        <v>31.003</v>
      </c>
      <c r="AB31" s="94">
        <v>0.33200000000000002</v>
      </c>
      <c r="AC31" s="94">
        <v>6.0279999999999996</v>
      </c>
      <c r="AD31" s="94">
        <v>20.198</v>
      </c>
      <c r="AE31" s="94">
        <v>1.643</v>
      </c>
      <c r="AF31" s="94">
        <v>0.224</v>
      </c>
      <c r="AG31" s="94">
        <v>1.304</v>
      </c>
      <c r="AH31" s="94">
        <v>4.1029999999999998</v>
      </c>
      <c r="AI31" s="94">
        <v>9.8260000000000005</v>
      </c>
      <c r="AJ31" s="94">
        <v>111.60299999999999</v>
      </c>
      <c r="AK31" s="94">
        <v>261.35899999999998</v>
      </c>
      <c r="AL31" s="94">
        <v>0.73399999999999999</v>
      </c>
      <c r="AM31" s="94">
        <v>28.128</v>
      </c>
      <c r="AN31" s="94">
        <v>27.481000000000002</v>
      </c>
      <c r="AO31" s="94">
        <v>115.244</v>
      </c>
      <c r="AP31" s="94">
        <v>122.395</v>
      </c>
      <c r="AQ31" s="94">
        <v>83.384</v>
      </c>
      <c r="AR31" s="94">
        <v>27.318999999999999</v>
      </c>
      <c r="AS31" s="94">
        <v>173.255</v>
      </c>
      <c r="AT31" s="94">
        <v>160.953</v>
      </c>
      <c r="AU31" s="94">
        <v>152.65799999999999</v>
      </c>
      <c r="AV31" s="94">
        <v>81.900000000000006</v>
      </c>
      <c r="AW31" s="94">
        <v>103.595</v>
      </c>
      <c r="AX31" s="94">
        <v>138.63399999999999</v>
      </c>
      <c r="AY31" s="94">
        <v>126.76900000000001</v>
      </c>
      <c r="AZ31" s="94">
        <v>115.294</v>
      </c>
      <c r="BA31" s="94">
        <v>134.52000000000001</v>
      </c>
      <c r="BB31" s="94">
        <v>85.787000000000006</v>
      </c>
      <c r="BC31" s="94">
        <v>139.387</v>
      </c>
      <c r="BD31" s="94">
        <v>138.28700000000001</v>
      </c>
      <c r="BE31" s="94">
        <v>226.67699999999999</v>
      </c>
      <c r="BF31" s="94">
        <v>131.79300000000001</v>
      </c>
      <c r="BG31" s="94">
        <v>116.523</v>
      </c>
      <c r="BH31" s="94">
        <v>147.31399999999999</v>
      </c>
      <c r="BI31" s="94">
        <v>96.713999999999999</v>
      </c>
      <c r="BJ31" s="94">
        <v>45.75</v>
      </c>
      <c r="BK31" s="94">
        <v>51.215000000000003</v>
      </c>
      <c r="BL31" s="94">
        <v>46.820999999999998</v>
      </c>
      <c r="BM31" s="94">
        <v>50.6</v>
      </c>
      <c r="BN31" s="94">
        <v>134.44399999999999</v>
      </c>
      <c r="BO31" s="94">
        <v>61.92</v>
      </c>
      <c r="BP31" s="94">
        <v>67.043999999999997</v>
      </c>
      <c r="BQ31" s="94">
        <v>48.427999999999997</v>
      </c>
      <c r="BR31" s="94">
        <v>111.628</v>
      </c>
      <c r="BS31" s="94">
        <v>34.756999999999998</v>
      </c>
      <c r="BT31" s="94">
        <v>30.341999999999999</v>
      </c>
      <c r="BU31" s="94">
        <v>20.010999999999999</v>
      </c>
      <c r="BV31" s="94">
        <v>6.9669999999999996</v>
      </c>
      <c r="BW31" s="94">
        <v>2.617</v>
      </c>
      <c r="BX31" s="94">
        <v>7.9649999999999999</v>
      </c>
      <c r="BY31" s="94">
        <v>2.87</v>
      </c>
      <c r="BZ31" s="94">
        <v>1.2909999999999999</v>
      </c>
      <c r="CA31" s="94">
        <v>10.257</v>
      </c>
      <c r="CB31" s="94">
        <v>5.4349999999999996</v>
      </c>
      <c r="CC31" s="94">
        <v>16.27</v>
      </c>
      <c r="CD31" s="94">
        <v>4.8959999999999999</v>
      </c>
      <c r="CE31" s="94">
        <v>13.502000000000001</v>
      </c>
      <c r="CF31" s="94">
        <v>14.811999999999999</v>
      </c>
      <c r="CG31" s="94">
        <v>32.670999999999999</v>
      </c>
      <c r="CH31" s="94">
        <v>16.315999999999999</v>
      </c>
      <c r="CI31" s="94">
        <v>29.565000000000001</v>
      </c>
      <c r="CJ31" s="94">
        <v>207.65199999999999</v>
      </c>
      <c r="CK31" s="94">
        <v>82.033000000000001</v>
      </c>
      <c r="CL31" s="94">
        <v>33.097999999999999</v>
      </c>
      <c r="CM31" s="94">
        <v>31.283000000000001</v>
      </c>
      <c r="CN31" s="94">
        <v>29</v>
      </c>
      <c r="CO31" s="94">
        <v>237.328</v>
      </c>
      <c r="CP31" s="94">
        <v>24.279</v>
      </c>
      <c r="CQ31" s="94">
        <v>12.871</v>
      </c>
      <c r="CR31" s="94">
        <v>10.49</v>
      </c>
      <c r="CS31" s="94">
        <v>19.573</v>
      </c>
      <c r="CT31" s="95"/>
      <c r="CU31" s="95"/>
      <c r="CV31" s="95"/>
      <c r="CW31" s="96"/>
      <c r="CX31" s="97">
        <f t="array" ref="CX31">SUMPRODUCT(B31:CW31*0.25)</f>
        <v>1452.3147500000005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4.0359999999999996</v>
      </c>
      <c r="C33" s="77">
        <f t="shared" ref="C33:BN33" si="5">SUM(C30:C32)</f>
        <v>10.321</v>
      </c>
      <c r="D33" s="77">
        <f t="shared" si="5"/>
        <v>66.018000000000001</v>
      </c>
      <c r="E33" s="77">
        <f t="shared" si="5"/>
        <v>74.319000000000003</v>
      </c>
      <c r="F33" s="77">
        <f t="shared" si="5"/>
        <v>46.198</v>
      </c>
      <c r="G33" s="77">
        <f t="shared" si="5"/>
        <v>67.986999999999995</v>
      </c>
      <c r="H33" s="77">
        <f t="shared" si="5"/>
        <v>70.186999999999998</v>
      </c>
      <c r="I33" s="77">
        <f t="shared" si="5"/>
        <v>78.027000000000001</v>
      </c>
      <c r="J33" s="77">
        <f t="shared" si="5"/>
        <v>55.640999999999998</v>
      </c>
      <c r="K33" s="77">
        <f t="shared" si="5"/>
        <v>67.600999999999999</v>
      </c>
      <c r="L33" s="77">
        <f t="shared" si="5"/>
        <v>49.154000000000003</v>
      </c>
      <c r="M33" s="77">
        <f t="shared" si="5"/>
        <v>48.728000000000002</v>
      </c>
      <c r="N33" s="77">
        <f t="shared" si="5"/>
        <v>18.568000000000001</v>
      </c>
      <c r="O33" s="77">
        <f t="shared" si="5"/>
        <v>5.827</v>
      </c>
      <c r="P33" s="77">
        <f t="shared" si="5"/>
        <v>13.794</v>
      </c>
      <c r="Q33" s="77">
        <f t="shared" si="5"/>
        <v>40.362000000000002</v>
      </c>
      <c r="R33" s="77">
        <f t="shared" si="5"/>
        <v>53.283000000000001</v>
      </c>
      <c r="S33" s="77">
        <f t="shared" si="5"/>
        <v>42.073999999999998</v>
      </c>
      <c r="T33" s="77">
        <f t="shared" si="5"/>
        <v>40.884</v>
      </c>
      <c r="U33" s="77">
        <f t="shared" si="5"/>
        <v>0.89600000000000002</v>
      </c>
      <c r="V33" s="77">
        <f t="shared" si="5"/>
        <v>186.69900000000001</v>
      </c>
      <c r="W33" s="77">
        <f t="shared" si="5"/>
        <v>44.654000000000003</v>
      </c>
      <c r="X33" s="77">
        <f t="shared" si="5"/>
        <v>4.7830000000000004</v>
      </c>
      <c r="Y33" s="77">
        <f t="shared" si="5"/>
        <v>0.747</v>
      </c>
      <c r="Z33" s="77">
        <f t="shared" si="5"/>
        <v>40.101999999999997</v>
      </c>
      <c r="AA33" s="77">
        <f t="shared" si="5"/>
        <v>31.003</v>
      </c>
      <c r="AB33" s="77">
        <f t="shared" si="5"/>
        <v>0.33200000000000002</v>
      </c>
      <c r="AC33" s="77">
        <f t="shared" si="5"/>
        <v>6.0279999999999996</v>
      </c>
      <c r="AD33" s="77">
        <f t="shared" si="5"/>
        <v>20.198</v>
      </c>
      <c r="AE33" s="77">
        <f t="shared" si="5"/>
        <v>1.643</v>
      </c>
      <c r="AF33" s="77">
        <f t="shared" si="5"/>
        <v>0.224</v>
      </c>
      <c r="AG33" s="77">
        <f t="shared" si="5"/>
        <v>1.304</v>
      </c>
      <c r="AH33" s="77">
        <f t="shared" si="5"/>
        <v>4.1029999999999998</v>
      </c>
      <c r="AI33" s="77">
        <f t="shared" si="5"/>
        <v>9.8260000000000005</v>
      </c>
      <c r="AJ33" s="77">
        <f t="shared" si="5"/>
        <v>111.60299999999999</v>
      </c>
      <c r="AK33" s="77">
        <f t="shared" si="5"/>
        <v>261.35899999999998</v>
      </c>
      <c r="AL33" s="77">
        <f t="shared" si="5"/>
        <v>0.73399999999999999</v>
      </c>
      <c r="AM33" s="77">
        <f t="shared" si="5"/>
        <v>28.128</v>
      </c>
      <c r="AN33" s="77">
        <f t="shared" si="5"/>
        <v>27.481000000000002</v>
      </c>
      <c r="AO33" s="77">
        <f t="shared" si="5"/>
        <v>115.244</v>
      </c>
      <c r="AP33" s="77">
        <f t="shared" si="5"/>
        <v>122.395</v>
      </c>
      <c r="AQ33" s="77">
        <f t="shared" si="5"/>
        <v>83.384</v>
      </c>
      <c r="AR33" s="77">
        <f t="shared" si="5"/>
        <v>27.318999999999999</v>
      </c>
      <c r="AS33" s="77">
        <f t="shared" si="5"/>
        <v>173.255</v>
      </c>
      <c r="AT33" s="77">
        <f t="shared" si="5"/>
        <v>160.953</v>
      </c>
      <c r="AU33" s="77">
        <f t="shared" si="5"/>
        <v>152.65799999999999</v>
      </c>
      <c r="AV33" s="77">
        <f t="shared" si="5"/>
        <v>81.900000000000006</v>
      </c>
      <c r="AW33" s="77">
        <f t="shared" si="5"/>
        <v>103.595</v>
      </c>
      <c r="AX33" s="77">
        <f t="shared" si="5"/>
        <v>138.63399999999999</v>
      </c>
      <c r="AY33" s="77">
        <f t="shared" si="5"/>
        <v>126.76900000000001</v>
      </c>
      <c r="AZ33" s="77">
        <f t="shared" si="5"/>
        <v>115.294</v>
      </c>
      <c r="BA33" s="77">
        <f t="shared" si="5"/>
        <v>134.52000000000001</v>
      </c>
      <c r="BB33" s="77">
        <f t="shared" si="5"/>
        <v>85.787000000000006</v>
      </c>
      <c r="BC33" s="77">
        <f t="shared" si="5"/>
        <v>139.387</v>
      </c>
      <c r="BD33" s="77">
        <f t="shared" si="5"/>
        <v>138.28700000000001</v>
      </c>
      <c r="BE33" s="77">
        <f t="shared" si="5"/>
        <v>226.67699999999999</v>
      </c>
      <c r="BF33" s="77">
        <f t="shared" si="5"/>
        <v>131.79300000000001</v>
      </c>
      <c r="BG33" s="77">
        <f t="shared" si="5"/>
        <v>116.523</v>
      </c>
      <c r="BH33" s="77">
        <f t="shared" si="5"/>
        <v>147.31399999999999</v>
      </c>
      <c r="BI33" s="77">
        <f t="shared" si="5"/>
        <v>96.713999999999999</v>
      </c>
      <c r="BJ33" s="77">
        <f t="shared" si="5"/>
        <v>45.75</v>
      </c>
      <c r="BK33" s="77">
        <f t="shared" si="5"/>
        <v>51.215000000000003</v>
      </c>
      <c r="BL33" s="77">
        <f t="shared" si="5"/>
        <v>46.820999999999998</v>
      </c>
      <c r="BM33" s="77">
        <f t="shared" si="5"/>
        <v>50.6</v>
      </c>
      <c r="BN33" s="77">
        <f t="shared" si="5"/>
        <v>134.44399999999999</v>
      </c>
      <c r="BO33" s="77">
        <f t="shared" ref="BO33:CW33" si="6">SUM(BO30:BO32)</f>
        <v>61.92</v>
      </c>
      <c r="BP33" s="77">
        <f t="shared" si="6"/>
        <v>67.043999999999997</v>
      </c>
      <c r="BQ33" s="77">
        <f t="shared" si="6"/>
        <v>48.427999999999997</v>
      </c>
      <c r="BR33" s="77">
        <f t="shared" si="6"/>
        <v>111.628</v>
      </c>
      <c r="BS33" s="77">
        <f t="shared" si="6"/>
        <v>34.756999999999998</v>
      </c>
      <c r="BT33" s="77">
        <f t="shared" si="6"/>
        <v>30.341999999999999</v>
      </c>
      <c r="BU33" s="77">
        <f t="shared" si="6"/>
        <v>20.010999999999999</v>
      </c>
      <c r="BV33" s="77">
        <f t="shared" si="6"/>
        <v>6.9669999999999996</v>
      </c>
      <c r="BW33" s="77">
        <f t="shared" si="6"/>
        <v>2.617</v>
      </c>
      <c r="BX33" s="77">
        <f t="shared" si="6"/>
        <v>7.9649999999999999</v>
      </c>
      <c r="BY33" s="77">
        <f t="shared" si="6"/>
        <v>2.87</v>
      </c>
      <c r="BZ33" s="77">
        <f t="shared" si="6"/>
        <v>1.2909999999999999</v>
      </c>
      <c r="CA33" s="77">
        <f t="shared" si="6"/>
        <v>10.257</v>
      </c>
      <c r="CB33" s="77">
        <f t="shared" si="6"/>
        <v>5.4349999999999996</v>
      </c>
      <c r="CC33" s="77">
        <f t="shared" si="6"/>
        <v>16.27</v>
      </c>
      <c r="CD33" s="77">
        <f t="shared" si="6"/>
        <v>4.8959999999999999</v>
      </c>
      <c r="CE33" s="77">
        <f t="shared" si="6"/>
        <v>13.502000000000001</v>
      </c>
      <c r="CF33" s="77">
        <f t="shared" si="6"/>
        <v>14.811999999999999</v>
      </c>
      <c r="CG33" s="77">
        <f t="shared" si="6"/>
        <v>32.670999999999999</v>
      </c>
      <c r="CH33" s="77">
        <f t="shared" si="6"/>
        <v>16.315999999999999</v>
      </c>
      <c r="CI33" s="77">
        <f t="shared" si="6"/>
        <v>29.565000000000001</v>
      </c>
      <c r="CJ33" s="77">
        <f t="shared" si="6"/>
        <v>207.65199999999999</v>
      </c>
      <c r="CK33" s="77">
        <f t="shared" si="6"/>
        <v>82.033000000000001</v>
      </c>
      <c r="CL33" s="77">
        <f t="shared" si="6"/>
        <v>33.097999999999999</v>
      </c>
      <c r="CM33" s="77">
        <f t="shared" si="6"/>
        <v>31.283000000000001</v>
      </c>
      <c r="CN33" s="77">
        <f t="shared" si="6"/>
        <v>29</v>
      </c>
      <c r="CO33" s="77">
        <f t="shared" si="6"/>
        <v>237.328</v>
      </c>
      <c r="CP33" s="77">
        <f t="shared" si="6"/>
        <v>24.279</v>
      </c>
      <c r="CQ33" s="77">
        <f t="shared" si="6"/>
        <v>12.871</v>
      </c>
      <c r="CR33" s="77">
        <f t="shared" si="6"/>
        <v>10.49</v>
      </c>
      <c r="CS33" s="77">
        <f t="shared" si="6"/>
        <v>19.573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1452.3147500000005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>
        <v>30</v>
      </c>
      <c r="V38" s="120"/>
      <c r="W38" s="120">
        <v>12.4</v>
      </c>
      <c r="X38" s="120">
        <v>50.6</v>
      </c>
      <c r="Y38" s="120">
        <v>56.1</v>
      </c>
      <c r="Z38" s="120">
        <v>23.1</v>
      </c>
      <c r="AA38" s="120">
        <v>37.4</v>
      </c>
      <c r="AB38" s="120">
        <v>62.2</v>
      </c>
      <c r="AC38" s="120">
        <v>79</v>
      </c>
      <c r="AD38" s="120"/>
      <c r="AE38" s="120">
        <v>199.4</v>
      </c>
      <c r="AF38" s="120">
        <v>221.2</v>
      </c>
      <c r="AG38" s="120">
        <v>206.9</v>
      </c>
      <c r="AH38" s="120">
        <v>209.5</v>
      </c>
      <c r="AI38" s="120"/>
      <c r="AJ38" s="120"/>
      <c r="AK38" s="120"/>
      <c r="AL38" s="120">
        <v>57.9</v>
      </c>
      <c r="AM38" s="120"/>
      <c r="AN38" s="120"/>
      <c r="AO38" s="120"/>
      <c r="AP38" s="120"/>
      <c r="AQ38" s="120">
        <v>39.700000000000003</v>
      </c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>
        <v>116.3</v>
      </c>
      <c r="BN38" s="120"/>
      <c r="BO38" s="120"/>
      <c r="BP38" s="120"/>
      <c r="BQ38" s="120"/>
      <c r="BR38" s="120"/>
      <c r="BS38" s="120"/>
      <c r="BT38" s="120"/>
      <c r="BU38" s="120"/>
      <c r="BV38" s="120"/>
      <c r="BW38" s="120">
        <v>29.3</v>
      </c>
      <c r="BX38" s="120">
        <v>16.600000000000001</v>
      </c>
      <c r="BY38" s="120">
        <v>232.9</v>
      </c>
      <c r="BZ38" s="120">
        <v>243</v>
      </c>
      <c r="CA38" s="120">
        <v>77.5</v>
      </c>
      <c r="CB38" s="120">
        <v>188.6</v>
      </c>
      <c r="CC38" s="120">
        <v>25.5</v>
      </c>
      <c r="CD38" s="120">
        <v>165</v>
      </c>
      <c r="CE38" s="120">
        <v>69.099999999999994</v>
      </c>
      <c r="CF38" s="120">
        <v>17.600000000000001</v>
      </c>
      <c r="CG38" s="120"/>
      <c r="CH38" s="120">
        <v>2.7</v>
      </c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617.375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30</v>
      </c>
      <c r="V41" s="107">
        <f t="shared" si="7"/>
        <v>0</v>
      </c>
      <c r="W41" s="107">
        <f t="shared" si="7"/>
        <v>12.4</v>
      </c>
      <c r="X41" s="107">
        <f t="shared" si="7"/>
        <v>50.6</v>
      </c>
      <c r="Y41" s="107">
        <f t="shared" si="7"/>
        <v>56.1</v>
      </c>
      <c r="Z41" s="107">
        <f t="shared" si="7"/>
        <v>23.1</v>
      </c>
      <c r="AA41" s="107">
        <f t="shared" si="7"/>
        <v>37.4</v>
      </c>
      <c r="AB41" s="107">
        <f t="shared" si="7"/>
        <v>62.2</v>
      </c>
      <c r="AC41" s="107">
        <f t="shared" si="7"/>
        <v>79</v>
      </c>
      <c r="AD41" s="107">
        <f t="shared" si="7"/>
        <v>0</v>
      </c>
      <c r="AE41" s="107">
        <f t="shared" si="7"/>
        <v>199.4</v>
      </c>
      <c r="AF41" s="107">
        <f t="shared" si="7"/>
        <v>221.2</v>
      </c>
      <c r="AG41" s="107">
        <f t="shared" si="7"/>
        <v>206.9</v>
      </c>
      <c r="AH41" s="107">
        <f t="shared" si="7"/>
        <v>209.5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57.9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39.700000000000003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0</v>
      </c>
      <c r="BK41" s="107">
        <f t="shared" si="7"/>
        <v>0</v>
      </c>
      <c r="BL41" s="107">
        <f t="shared" si="7"/>
        <v>0</v>
      </c>
      <c r="BM41" s="107">
        <f t="shared" si="7"/>
        <v>116.3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0</v>
      </c>
      <c r="BQ41" s="107">
        <f t="shared" si="8"/>
        <v>0</v>
      </c>
      <c r="BR41" s="107">
        <f t="shared" si="8"/>
        <v>0</v>
      </c>
      <c r="BS41" s="107">
        <f t="shared" si="8"/>
        <v>0</v>
      </c>
      <c r="BT41" s="107">
        <f t="shared" si="8"/>
        <v>0</v>
      </c>
      <c r="BU41" s="107">
        <f t="shared" si="8"/>
        <v>0</v>
      </c>
      <c r="BV41" s="107">
        <f t="shared" si="8"/>
        <v>0</v>
      </c>
      <c r="BW41" s="107">
        <f t="shared" si="8"/>
        <v>29.3</v>
      </c>
      <c r="BX41" s="107">
        <f t="shared" si="8"/>
        <v>16.600000000000001</v>
      </c>
      <c r="BY41" s="107">
        <f t="shared" si="8"/>
        <v>232.9</v>
      </c>
      <c r="BZ41" s="107">
        <f t="shared" si="8"/>
        <v>243</v>
      </c>
      <c r="CA41" s="107">
        <f t="shared" si="8"/>
        <v>77.5</v>
      </c>
      <c r="CB41" s="107">
        <f t="shared" si="8"/>
        <v>188.6</v>
      </c>
      <c r="CC41" s="107">
        <f t="shared" si="8"/>
        <v>25.5</v>
      </c>
      <c r="CD41" s="107">
        <f t="shared" si="8"/>
        <v>165</v>
      </c>
      <c r="CE41" s="107">
        <f t="shared" si="8"/>
        <v>69.099999999999994</v>
      </c>
      <c r="CF41" s="107">
        <f t="shared" si="8"/>
        <v>17.600000000000001</v>
      </c>
      <c r="CG41" s="107">
        <f t="shared" si="8"/>
        <v>0</v>
      </c>
      <c r="CH41" s="107">
        <f t="shared" si="8"/>
        <v>2.7</v>
      </c>
      <c r="CI41" s="107">
        <f t="shared" si="8"/>
        <v>0</v>
      </c>
      <c r="CJ41" s="107">
        <f t="shared" si="8"/>
        <v>0</v>
      </c>
      <c r="CK41" s="107">
        <f t="shared" si="8"/>
        <v>0</v>
      </c>
      <c r="CL41" s="107">
        <f t="shared" si="8"/>
        <v>0</v>
      </c>
      <c r="CM41" s="107">
        <f t="shared" si="8"/>
        <v>0</v>
      </c>
      <c r="CN41" s="107">
        <f t="shared" si="8"/>
        <v>0</v>
      </c>
      <c r="CO41" s="107">
        <f t="shared" si="8"/>
        <v>0</v>
      </c>
      <c r="CP41" s="107">
        <f t="shared" si="8"/>
        <v>0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617.375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>
        <v>30</v>
      </c>
      <c r="V46" s="120"/>
      <c r="W46" s="120">
        <v>12.4</v>
      </c>
      <c r="X46" s="120">
        <v>50.6</v>
      </c>
      <c r="Y46" s="120">
        <v>56.1</v>
      </c>
      <c r="Z46" s="120">
        <v>23.1</v>
      </c>
      <c r="AA46" s="120">
        <v>37.4</v>
      </c>
      <c r="AB46" s="120">
        <v>62.2</v>
      </c>
      <c r="AC46" s="120">
        <v>79</v>
      </c>
      <c r="AD46" s="120"/>
      <c r="AE46" s="120">
        <v>199.4</v>
      </c>
      <c r="AF46" s="120">
        <v>221.2</v>
      </c>
      <c r="AG46" s="120">
        <v>206.9</v>
      </c>
      <c r="AH46" s="120">
        <v>209.5</v>
      </c>
      <c r="AI46" s="120"/>
      <c r="AJ46" s="120"/>
      <c r="AK46" s="120"/>
      <c r="AL46" s="120">
        <v>57.9</v>
      </c>
      <c r="AM46" s="120"/>
      <c r="AN46" s="120"/>
      <c r="AO46" s="120"/>
      <c r="AP46" s="120"/>
      <c r="AQ46" s="120">
        <v>39.700000000000003</v>
      </c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>
        <v>116.3</v>
      </c>
      <c r="BN46" s="120"/>
      <c r="BO46" s="120"/>
      <c r="BP46" s="120"/>
      <c r="BQ46" s="120"/>
      <c r="BR46" s="120"/>
      <c r="BS46" s="120"/>
      <c r="BT46" s="120"/>
      <c r="BU46" s="120"/>
      <c r="BV46" s="120"/>
      <c r="BW46" s="120">
        <v>29.3</v>
      </c>
      <c r="BX46" s="120">
        <v>16.600000000000001</v>
      </c>
      <c r="BY46" s="120">
        <v>232.9</v>
      </c>
      <c r="BZ46" s="120">
        <v>243</v>
      </c>
      <c r="CA46" s="120">
        <v>77.5</v>
      </c>
      <c r="CB46" s="120">
        <v>188.6</v>
      </c>
      <c r="CC46" s="120">
        <v>25.5</v>
      </c>
      <c r="CD46" s="120">
        <v>165</v>
      </c>
      <c r="CE46" s="120">
        <v>69.099999999999994</v>
      </c>
      <c r="CF46" s="120">
        <v>17.600000000000001</v>
      </c>
      <c r="CG46" s="120"/>
      <c r="CH46" s="120">
        <v>2.7</v>
      </c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617.375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30</v>
      </c>
      <c r="V50" s="107">
        <f t="shared" si="9"/>
        <v>0</v>
      </c>
      <c r="W50" s="107">
        <f t="shared" si="9"/>
        <v>12.4</v>
      </c>
      <c r="X50" s="107">
        <f t="shared" si="9"/>
        <v>50.6</v>
      </c>
      <c r="Y50" s="107">
        <f t="shared" si="9"/>
        <v>56.1</v>
      </c>
      <c r="Z50" s="107">
        <f t="shared" si="9"/>
        <v>23.1</v>
      </c>
      <c r="AA50" s="107">
        <f t="shared" si="9"/>
        <v>37.4</v>
      </c>
      <c r="AB50" s="107">
        <f t="shared" si="9"/>
        <v>62.2</v>
      </c>
      <c r="AC50" s="107">
        <f t="shared" si="9"/>
        <v>79</v>
      </c>
      <c r="AD50" s="107">
        <f t="shared" si="9"/>
        <v>0</v>
      </c>
      <c r="AE50" s="107">
        <f t="shared" si="9"/>
        <v>199.4</v>
      </c>
      <c r="AF50" s="107">
        <f t="shared" si="9"/>
        <v>221.2</v>
      </c>
      <c r="AG50" s="107">
        <f t="shared" si="9"/>
        <v>206.9</v>
      </c>
      <c r="AH50" s="107">
        <f t="shared" si="9"/>
        <v>209.5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57.9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39.700000000000003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116.3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0</v>
      </c>
      <c r="BV50" s="107">
        <f t="shared" si="10"/>
        <v>0</v>
      </c>
      <c r="BW50" s="107">
        <f t="shared" si="10"/>
        <v>29.3</v>
      </c>
      <c r="BX50" s="107">
        <f t="shared" si="10"/>
        <v>16.600000000000001</v>
      </c>
      <c r="BY50" s="107">
        <f t="shared" si="10"/>
        <v>232.9</v>
      </c>
      <c r="BZ50" s="107">
        <f t="shared" si="10"/>
        <v>243</v>
      </c>
      <c r="CA50" s="107">
        <f t="shared" si="10"/>
        <v>77.5</v>
      </c>
      <c r="CB50" s="107">
        <f t="shared" si="10"/>
        <v>188.6</v>
      </c>
      <c r="CC50" s="107">
        <f t="shared" si="10"/>
        <v>25.5</v>
      </c>
      <c r="CD50" s="107">
        <f t="shared" si="10"/>
        <v>165</v>
      </c>
      <c r="CE50" s="107">
        <f t="shared" si="10"/>
        <v>69.099999999999994</v>
      </c>
      <c r="CF50" s="107">
        <f t="shared" si="10"/>
        <v>17.600000000000001</v>
      </c>
      <c r="CG50" s="107">
        <f t="shared" si="10"/>
        <v>0</v>
      </c>
      <c r="CH50" s="107">
        <f t="shared" si="10"/>
        <v>2.7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617.375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4.0359999999999996</v>
      </c>
      <c r="C53" s="107">
        <f t="shared" ref="C53:BN53" si="13">C17+C27+C41</f>
        <v>10.321</v>
      </c>
      <c r="D53" s="107">
        <f t="shared" si="13"/>
        <v>66.018000000000001</v>
      </c>
      <c r="E53" s="107">
        <f t="shared" si="13"/>
        <v>74.319000000000003</v>
      </c>
      <c r="F53" s="107">
        <f t="shared" si="13"/>
        <v>46.198</v>
      </c>
      <c r="G53" s="107">
        <f t="shared" si="13"/>
        <v>67.986999999999995</v>
      </c>
      <c r="H53" s="107">
        <f t="shared" si="13"/>
        <v>70.186999999999998</v>
      </c>
      <c r="I53" s="107">
        <f t="shared" si="13"/>
        <v>78.027000000000001</v>
      </c>
      <c r="J53" s="107">
        <f t="shared" si="13"/>
        <v>55.641000000000005</v>
      </c>
      <c r="K53" s="107">
        <f t="shared" si="13"/>
        <v>67.601000000000013</v>
      </c>
      <c r="L53" s="107">
        <f t="shared" si="13"/>
        <v>49.154000000000003</v>
      </c>
      <c r="M53" s="107">
        <f t="shared" si="13"/>
        <v>48.728000000000002</v>
      </c>
      <c r="N53" s="107">
        <f t="shared" si="13"/>
        <v>18.568000000000001</v>
      </c>
      <c r="O53" s="107">
        <f t="shared" si="13"/>
        <v>5.827</v>
      </c>
      <c r="P53" s="107">
        <f t="shared" si="13"/>
        <v>13.794</v>
      </c>
      <c r="Q53" s="107">
        <f t="shared" si="13"/>
        <v>40.362000000000002</v>
      </c>
      <c r="R53" s="107">
        <f t="shared" si="13"/>
        <v>53.283000000000001</v>
      </c>
      <c r="S53" s="107">
        <f t="shared" si="13"/>
        <v>42.073999999999998</v>
      </c>
      <c r="T53" s="107">
        <f t="shared" si="13"/>
        <v>40.884</v>
      </c>
      <c r="U53" s="107">
        <f t="shared" si="13"/>
        <v>30.896000000000001</v>
      </c>
      <c r="V53" s="107">
        <f t="shared" si="13"/>
        <v>186.69899999999998</v>
      </c>
      <c r="W53" s="107">
        <f t="shared" si="13"/>
        <v>57.054000000000002</v>
      </c>
      <c r="X53" s="107">
        <f t="shared" si="13"/>
        <v>55.383000000000003</v>
      </c>
      <c r="Y53" s="107">
        <f t="shared" si="13"/>
        <v>56.847000000000001</v>
      </c>
      <c r="Z53" s="107">
        <f t="shared" si="13"/>
        <v>63.201999999999998</v>
      </c>
      <c r="AA53" s="107">
        <f t="shared" si="13"/>
        <v>68.402999999999992</v>
      </c>
      <c r="AB53" s="107">
        <f t="shared" si="13"/>
        <v>62.532000000000004</v>
      </c>
      <c r="AC53" s="107">
        <f t="shared" si="13"/>
        <v>85.028000000000006</v>
      </c>
      <c r="AD53" s="107">
        <f t="shared" si="13"/>
        <v>20.198</v>
      </c>
      <c r="AE53" s="107">
        <f t="shared" si="13"/>
        <v>201.04300000000001</v>
      </c>
      <c r="AF53" s="107">
        <f t="shared" si="13"/>
        <v>221.42399999999998</v>
      </c>
      <c r="AG53" s="107">
        <f t="shared" si="13"/>
        <v>208.20400000000001</v>
      </c>
      <c r="AH53" s="107">
        <f t="shared" si="13"/>
        <v>213.60300000000001</v>
      </c>
      <c r="AI53" s="107">
        <f t="shared" si="13"/>
        <v>9.8260000000000005</v>
      </c>
      <c r="AJ53" s="107">
        <f t="shared" si="13"/>
        <v>111.60300000000001</v>
      </c>
      <c r="AK53" s="107">
        <f t="shared" si="13"/>
        <v>261.35900000000004</v>
      </c>
      <c r="AL53" s="107">
        <f t="shared" si="13"/>
        <v>58.634</v>
      </c>
      <c r="AM53" s="107">
        <f t="shared" si="13"/>
        <v>28.128</v>
      </c>
      <c r="AN53" s="107">
        <f t="shared" si="13"/>
        <v>27.481000000000002</v>
      </c>
      <c r="AO53" s="107">
        <f t="shared" si="13"/>
        <v>115.244</v>
      </c>
      <c r="AP53" s="107">
        <f t="shared" si="13"/>
        <v>122.395</v>
      </c>
      <c r="AQ53" s="107">
        <f t="shared" si="13"/>
        <v>123.084</v>
      </c>
      <c r="AR53" s="107">
        <f t="shared" si="13"/>
        <v>27.318999999999999</v>
      </c>
      <c r="AS53" s="107">
        <f t="shared" si="13"/>
        <v>173.255</v>
      </c>
      <c r="AT53" s="107">
        <f t="shared" si="13"/>
        <v>160.953</v>
      </c>
      <c r="AU53" s="107">
        <f t="shared" si="13"/>
        <v>152.65800000000002</v>
      </c>
      <c r="AV53" s="107">
        <f t="shared" si="13"/>
        <v>81.899999999999991</v>
      </c>
      <c r="AW53" s="107">
        <f t="shared" si="13"/>
        <v>103.59500000000001</v>
      </c>
      <c r="AX53" s="107">
        <f t="shared" si="13"/>
        <v>138.63400000000001</v>
      </c>
      <c r="AY53" s="107">
        <f t="shared" si="13"/>
        <v>126.76900000000001</v>
      </c>
      <c r="AZ53" s="107">
        <f t="shared" si="13"/>
        <v>115.294</v>
      </c>
      <c r="BA53" s="107">
        <f t="shared" si="13"/>
        <v>134.52000000000001</v>
      </c>
      <c r="BB53" s="107">
        <f t="shared" si="13"/>
        <v>85.787000000000006</v>
      </c>
      <c r="BC53" s="107">
        <f t="shared" si="13"/>
        <v>139.387</v>
      </c>
      <c r="BD53" s="107">
        <f t="shared" si="13"/>
        <v>138.28700000000001</v>
      </c>
      <c r="BE53" s="107">
        <f t="shared" si="13"/>
        <v>226.67700000000002</v>
      </c>
      <c r="BF53" s="107">
        <f t="shared" si="13"/>
        <v>131.79300000000001</v>
      </c>
      <c r="BG53" s="107">
        <f t="shared" si="13"/>
        <v>116.523</v>
      </c>
      <c r="BH53" s="107">
        <f t="shared" si="13"/>
        <v>147.31399999999999</v>
      </c>
      <c r="BI53" s="107">
        <f t="shared" si="13"/>
        <v>96.713999999999999</v>
      </c>
      <c r="BJ53" s="107">
        <f t="shared" si="13"/>
        <v>45.75</v>
      </c>
      <c r="BK53" s="107">
        <f t="shared" si="13"/>
        <v>51.215000000000003</v>
      </c>
      <c r="BL53" s="107">
        <f t="shared" si="13"/>
        <v>46.820999999999998</v>
      </c>
      <c r="BM53" s="107">
        <f t="shared" si="13"/>
        <v>166.9</v>
      </c>
      <c r="BN53" s="107">
        <f t="shared" si="13"/>
        <v>134.44399999999999</v>
      </c>
      <c r="BO53" s="107">
        <f t="shared" ref="BO53:CX53" si="14">BO17+BO27+BO41</f>
        <v>61.92</v>
      </c>
      <c r="BP53" s="107">
        <f t="shared" si="14"/>
        <v>67.043999999999997</v>
      </c>
      <c r="BQ53" s="107">
        <f t="shared" si="14"/>
        <v>48.427999999999997</v>
      </c>
      <c r="BR53" s="107">
        <f t="shared" si="14"/>
        <v>111.62799999999999</v>
      </c>
      <c r="BS53" s="107">
        <f t="shared" si="14"/>
        <v>34.756999999999998</v>
      </c>
      <c r="BT53" s="107">
        <f t="shared" si="14"/>
        <v>30.341999999999999</v>
      </c>
      <c r="BU53" s="107">
        <f t="shared" si="14"/>
        <v>20.010999999999999</v>
      </c>
      <c r="BV53" s="107">
        <f t="shared" si="14"/>
        <v>6.9669999999999996</v>
      </c>
      <c r="BW53" s="107">
        <f t="shared" si="14"/>
        <v>31.917000000000002</v>
      </c>
      <c r="BX53" s="107">
        <f t="shared" si="14"/>
        <v>24.565000000000001</v>
      </c>
      <c r="BY53" s="107">
        <f t="shared" si="14"/>
        <v>235.77</v>
      </c>
      <c r="BZ53" s="107">
        <f t="shared" si="14"/>
        <v>244.291</v>
      </c>
      <c r="CA53" s="107">
        <f t="shared" si="14"/>
        <v>87.757000000000005</v>
      </c>
      <c r="CB53" s="107">
        <f t="shared" si="14"/>
        <v>194.035</v>
      </c>
      <c r="CC53" s="107">
        <f t="shared" si="14"/>
        <v>41.769999999999996</v>
      </c>
      <c r="CD53" s="107">
        <f t="shared" si="14"/>
        <v>169.89599999999999</v>
      </c>
      <c r="CE53" s="107">
        <f t="shared" si="14"/>
        <v>82.60199999999999</v>
      </c>
      <c r="CF53" s="107">
        <f t="shared" si="14"/>
        <v>32.411999999999999</v>
      </c>
      <c r="CG53" s="107">
        <f t="shared" si="14"/>
        <v>32.670999999999999</v>
      </c>
      <c r="CH53" s="107">
        <f t="shared" si="14"/>
        <v>19.016000000000002</v>
      </c>
      <c r="CI53" s="107">
        <f t="shared" si="14"/>
        <v>29.565000000000001</v>
      </c>
      <c r="CJ53" s="107">
        <f t="shared" si="14"/>
        <v>207.65199999999999</v>
      </c>
      <c r="CK53" s="107">
        <f t="shared" si="14"/>
        <v>82.033000000000001</v>
      </c>
      <c r="CL53" s="107">
        <f t="shared" si="14"/>
        <v>33.097999999999999</v>
      </c>
      <c r="CM53" s="107">
        <f t="shared" si="14"/>
        <v>31.283000000000001</v>
      </c>
      <c r="CN53" s="107">
        <f t="shared" si="14"/>
        <v>29</v>
      </c>
      <c r="CO53" s="107">
        <f t="shared" si="14"/>
        <v>237.32800000000003</v>
      </c>
      <c r="CP53" s="107">
        <f t="shared" si="14"/>
        <v>24.279</v>
      </c>
      <c r="CQ53" s="107">
        <f t="shared" si="14"/>
        <v>12.871</v>
      </c>
      <c r="CR53" s="107">
        <f t="shared" si="14"/>
        <v>10.49</v>
      </c>
      <c r="CS53" s="107">
        <f t="shared" si="14"/>
        <v>19.573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2069.6897499999995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45931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4.0759999999999996</v>
      </c>
      <c r="C5" s="25">
        <v>10.321</v>
      </c>
      <c r="D5" s="25">
        <v>66.042000000000002</v>
      </c>
      <c r="E5" s="25">
        <v>74.274000000000001</v>
      </c>
      <c r="F5" s="25">
        <v>46.207000000000001</v>
      </c>
      <c r="G5" s="25">
        <v>67.986999999999995</v>
      </c>
      <c r="H5" s="25">
        <v>70.186999999999998</v>
      </c>
      <c r="I5" s="25">
        <v>78.027000000000001</v>
      </c>
      <c r="J5" s="25">
        <v>55.640999999999998</v>
      </c>
      <c r="K5" s="25">
        <v>67.600999999999999</v>
      </c>
      <c r="L5" s="25">
        <v>49.17</v>
      </c>
      <c r="M5" s="25">
        <v>48.728000000000002</v>
      </c>
      <c r="N5" s="25">
        <v>18.568000000000001</v>
      </c>
      <c r="O5" s="25">
        <v>5.827</v>
      </c>
      <c r="P5" s="25">
        <v>13.794</v>
      </c>
      <c r="Q5" s="25">
        <v>40.362000000000002</v>
      </c>
      <c r="R5" s="25">
        <v>53.283000000000001</v>
      </c>
      <c r="S5" s="25">
        <v>42.073999999999998</v>
      </c>
      <c r="T5" s="25">
        <v>40.884</v>
      </c>
      <c r="U5" s="25">
        <v>30.896000000000001</v>
      </c>
      <c r="V5" s="25">
        <v>186.661</v>
      </c>
      <c r="W5" s="25">
        <v>57.100999999999999</v>
      </c>
      <c r="X5" s="25">
        <v>55.344999999999999</v>
      </c>
      <c r="Y5" s="25">
        <v>56.835999999999999</v>
      </c>
      <c r="Z5" s="25">
        <v>63.213999999999999</v>
      </c>
      <c r="AA5" s="25">
        <v>68.403000000000006</v>
      </c>
      <c r="AB5" s="25">
        <v>62.506999999999998</v>
      </c>
      <c r="AC5" s="25">
        <v>85.048000000000002</v>
      </c>
      <c r="AD5" s="25">
        <v>20.2</v>
      </c>
      <c r="AE5" s="25">
        <v>201.03</v>
      </c>
      <c r="AF5" s="25">
        <v>221.42400000000001</v>
      </c>
      <c r="AG5" s="25">
        <v>208.20400000000001</v>
      </c>
      <c r="AH5" s="25">
        <v>213.58600000000001</v>
      </c>
      <c r="AI5" s="25">
        <v>9.8079999999999998</v>
      </c>
      <c r="AJ5" s="25">
        <v>111.642</v>
      </c>
      <c r="AK5" s="25">
        <v>261.33100000000002</v>
      </c>
      <c r="AL5" s="25">
        <v>58.68</v>
      </c>
      <c r="AM5" s="25">
        <v>28.097999999999999</v>
      </c>
      <c r="AN5" s="25">
        <v>27.518999999999998</v>
      </c>
      <c r="AO5" s="25">
        <v>115.273</v>
      </c>
      <c r="AP5" s="25">
        <v>122.4</v>
      </c>
      <c r="AQ5" s="25">
        <v>123.13</v>
      </c>
      <c r="AR5" s="25">
        <v>27.305</v>
      </c>
      <c r="AS5" s="25">
        <v>173.30199999999999</v>
      </c>
      <c r="AT5" s="25">
        <v>160.953</v>
      </c>
      <c r="AU5" s="25">
        <v>152.65799999999999</v>
      </c>
      <c r="AV5" s="25">
        <v>81.87</v>
      </c>
      <c r="AW5" s="25">
        <v>103.626</v>
      </c>
      <c r="AX5" s="25">
        <v>138.63399999999999</v>
      </c>
      <c r="AY5" s="25">
        <v>126.76900000000001</v>
      </c>
      <c r="AZ5" s="25">
        <v>115.294</v>
      </c>
      <c r="BA5" s="25">
        <v>134.52000000000001</v>
      </c>
      <c r="BB5" s="25">
        <v>85.787000000000006</v>
      </c>
      <c r="BC5" s="25">
        <v>139.387</v>
      </c>
      <c r="BD5" s="25">
        <v>138.28700000000001</v>
      </c>
      <c r="BE5" s="25">
        <v>226.67699999999999</v>
      </c>
      <c r="BF5" s="25">
        <v>131.79300000000001</v>
      </c>
      <c r="BG5" s="25">
        <v>116.523</v>
      </c>
      <c r="BH5" s="25">
        <v>147.31399999999999</v>
      </c>
      <c r="BI5" s="25">
        <v>96.713999999999999</v>
      </c>
      <c r="BJ5" s="25">
        <v>45.7</v>
      </c>
      <c r="BK5" s="25">
        <v>51.255000000000003</v>
      </c>
      <c r="BL5" s="25">
        <v>46.854999999999997</v>
      </c>
      <c r="BM5" s="25">
        <v>166.91200000000001</v>
      </c>
      <c r="BN5" s="25">
        <v>134.4</v>
      </c>
      <c r="BO5" s="25">
        <v>61.930999999999997</v>
      </c>
      <c r="BP5" s="25">
        <v>67</v>
      </c>
      <c r="BQ5" s="25">
        <v>48.43</v>
      </c>
      <c r="BR5" s="25">
        <v>111.628</v>
      </c>
      <c r="BS5" s="25">
        <v>34.799999999999997</v>
      </c>
      <c r="BT5" s="25">
        <v>30.376999999999999</v>
      </c>
      <c r="BU5" s="25">
        <v>20.05</v>
      </c>
      <c r="BV5" s="25">
        <v>7</v>
      </c>
      <c r="BW5" s="25">
        <v>31.879000000000001</v>
      </c>
      <c r="BX5" s="25">
        <v>24.54</v>
      </c>
      <c r="BY5" s="25">
        <v>235.78399999999999</v>
      </c>
      <c r="BZ5" s="25">
        <v>244.261</v>
      </c>
      <c r="CA5" s="25">
        <v>87.777000000000001</v>
      </c>
      <c r="CB5" s="25">
        <v>194.05799999999999</v>
      </c>
      <c r="CC5" s="25">
        <v>41.78</v>
      </c>
      <c r="CD5" s="25">
        <v>169.93199999999999</v>
      </c>
      <c r="CE5" s="25">
        <v>82.61</v>
      </c>
      <c r="CF5" s="25">
        <v>32.369999999999997</v>
      </c>
      <c r="CG5" s="25">
        <v>32.671999999999997</v>
      </c>
      <c r="CH5" s="25">
        <v>19.062000000000001</v>
      </c>
      <c r="CI5" s="25">
        <v>29.568000000000001</v>
      </c>
      <c r="CJ5" s="25">
        <v>207.68600000000001</v>
      </c>
      <c r="CK5" s="25">
        <v>82.052000000000007</v>
      </c>
      <c r="CL5" s="25">
        <v>33.136000000000003</v>
      </c>
      <c r="CM5" s="25">
        <v>31.3</v>
      </c>
      <c r="CN5" s="25">
        <v>29</v>
      </c>
      <c r="CO5" s="25">
        <v>237.34299999999999</v>
      </c>
      <c r="CP5" s="25">
        <v>24.3</v>
      </c>
      <c r="CQ5" s="25">
        <v>12.856999999999999</v>
      </c>
      <c r="CR5" s="25">
        <v>10.502000000000001</v>
      </c>
      <c r="CS5" s="25">
        <v>19.587</v>
      </c>
      <c r="CT5" s="26"/>
      <c r="CU5" s="26"/>
      <c r="CV5" s="26"/>
      <c r="CW5" s="27"/>
      <c r="CX5" s="28">
        <f t="array" ref="CX5">SUMPRODUCT(B5:CW5*0.25)</f>
        <v>2069.7989999999995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124.73</v>
      </c>
      <c r="C8" s="37">
        <v>103.3</v>
      </c>
      <c r="D8" s="37">
        <v>88.41</v>
      </c>
      <c r="E8" s="37">
        <v>85</v>
      </c>
      <c r="F8" s="37">
        <v>93</v>
      </c>
      <c r="G8" s="37">
        <v>82.06</v>
      </c>
      <c r="H8" s="37">
        <v>80.38</v>
      </c>
      <c r="I8" s="37">
        <v>79.5</v>
      </c>
      <c r="J8" s="37">
        <v>88.09</v>
      </c>
      <c r="K8" s="37">
        <v>87.83</v>
      </c>
      <c r="L8" s="37">
        <v>91</v>
      </c>
      <c r="M8" s="37">
        <v>97.66</v>
      </c>
      <c r="N8" s="37">
        <v>97.42</v>
      </c>
      <c r="O8" s="37">
        <v>97.41</v>
      </c>
      <c r="P8" s="37">
        <v>98.82</v>
      </c>
      <c r="Q8" s="37">
        <v>101.24</v>
      </c>
      <c r="R8" s="37">
        <v>95.49</v>
      </c>
      <c r="S8" s="37">
        <v>97.07</v>
      </c>
      <c r="T8" s="37">
        <v>93.68</v>
      </c>
      <c r="U8" s="37">
        <v>101.32</v>
      </c>
      <c r="V8" s="37">
        <v>91.19</v>
      </c>
      <c r="W8" s="37">
        <v>95.68</v>
      </c>
      <c r="X8" s="37">
        <v>105.93</v>
      </c>
      <c r="Y8" s="37">
        <v>108.33</v>
      </c>
      <c r="Z8" s="37">
        <v>105.92</v>
      </c>
      <c r="AA8" s="37">
        <v>118.42</v>
      </c>
      <c r="AB8" s="37">
        <v>141.66</v>
      </c>
      <c r="AC8" s="37">
        <v>152.22</v>
      </c>
      <c r="AD8" s="37">
        <v>199.92</v>
      </c>
      <c r="AE8" s="37">
        <v>182.8</v>
      </c>
      <c r="AF8" s="37">
        <v>179.53</v>
      </c>
      <c r="AG8" s="37">
        <v>171.73</v>
      </c>
      <c r="AH8" s="37">
        <v>193.64</v>
      </c>
      <c r="AI8" s="37">
        <v>151.96</v>
      </c>
      <c r="AJ8" s="37">
        <v>130.31</v>
      </c>
      <c r="AK8" s="37">
        <v>104.82</v>
      </c>
      <c r="AL8" s="37">
        <v>139.38999999999999</v>
      </c>
      <c r="AM8" s="37">
        <v>124.98</v>
      </c>
      <c r="AN8" s="37">
        <v>108</v>
      </c>
      <c r="AO8" s="37">
        <v>92.12</v>
      </c>
      <c r="AP8" s="37">
        <v>110.16</v>
      </c>
      <c r="AQ8" s="37">
        <v>100.8</v>
      </c>
      <c r="AR8" s="37">
        <v>92.39</v>
      </c>
      <c r="AS8" s="37">
        <v>74.75</v>
      </c>
      <c r="AT8" s="37">
        <v>91.7</v>
      </c>
      <c r="AU8" s="37">
        <v>93.77</v>
      </c>
      <c r="AV8" s="37">
        <v>83.97</v>
      </c>
      <c r="AW8" s="37">
        <v>84.4</v>
      </c>
      <c r="AX8" s="37">
        <v>85.11</v>
      </c>
      <c r="AY8" s="37">
        <v>85.11</v>
      </c>
      <c r="AZ8" s="37">
        <v>85.11</v>
      </c>
      <c r="BA8" s="37">
        <v>85.11</v>
      </c>
      <c r="BB8" s="37">
        <v>84.43</v>
      </c>
      <c r="BC8" s="37">
        <v>85.11</v>
      </c>
      <c r="BD8" s="37">
        <v>85.11</v>
      </c>
      <c r="BE8" s="37">
        <v>85.11</v>
      </c>
      <c r="BF8" s="37">
        <v>87.02</v>
      </c>
      <c r="BG8" s="37">
        <v>91.85</v>
      </c>
      <c r="BH8" s="37">
        <v>97.35</v>
      </c>
      <c r="BI8" s="37">
        <v>100.13</v>
      </c>
      <c r="BJ8" s="37">
        <v>100.5</v>
      </c>
      <c r="BK8" s="37">
        <v>100.86</v>
      </c>
      <c r="BL8" s="37">
        <v>105.61</v>
      </c>
      <c r="BM8" s="37">
        <v>108</v>
      </c>
      <c r="BN8" s="37">
        <v>88.67</v>
      </c>
      <c r="BO8" s="37">
        <v>88.65</v>
      </c>
      <c r="BP8" s="37">
        <v>119.86</v>
      </c>
      <c r="BQ8" s="37">
        <v>153.96</v>
      </c>
      <c r="BR8" s="37">
        <v>89.86</v>
      </c>
      <c r="BS8" s="37">
        <v>153.29</v>
      </c>
      <c r="BT8" s="37">
        <v>169.97</v>
      </c>
      <c r="BU8" s="37">
        <v>226.92</v>
      </c>
      <c r="BV8" s="37">
        <v>170.45</v>
      </c>
      <c r="BW8" s="37">
        <v>206.06</v>
      </c>
      <c r="BX8" s="37">
        <v>287.83</v>
      </c>
      <c r="BY8" s="37">
        <v>352.92</v>
      </c>
      <c r="BZ8" s="37">
        <v>361.27</v>
      </c>
      <c r="CA8" s="37">
        <v>354</v>
      </c>
      <c r="CB8" s="37">
        <v>285.07</v>
      </c>
      <c r="CC8" s="37">
        <v>213.02</v>
      </c>
      <c r="CD8" s="37">
        <v>213.51</v>
      </c>
      <c r="CE8" s="37">
        <v>151.69</v>
      </c>
      <c r="CF8" s="37">
        <v>120.79</v>
      </c>
      <c r="CG8" s="37">
        <v>104.8</v>
      </c>
      <c r="CH8" s="37">
        <v>124.59</v>
      </c>
      <c r="CI8" s="37">
        <v>116.58</v>
      </c>
      <c r="CJ8" s="37">
        <v>100.81</v>
      </c>
      <c r="CK8" s="37">
        <v>92.01</v>
      </c>
      <c r="CL8" s="37">
        <v>109.18</v>
      </c>
      <c r="CM8" s="37">
        <v>107.84</v>
      </c>
      <c r="CN8" s="37">
        <v>102.98</v>
      </c>
      <c r="CO8" s="37">
        <v>86.07</v>
      </c>
      <c r="CP8" s="37">
        <v>99.99</v>
      </c>
      <c r="CQ8" s="37">
        <v>99.04</v>
      </c>
      <c r="CR8" s="37">
        <v>93.12</v>
      </c>
      <c r="CS8" s="37">
        <v>79.84</v>
      </c>
      <c r="CT8" s="38"/>
      <c r="CU8" s="38"/>
      <c r="CV8" s="38"/>
      <c r="CW8" s="39"/>
      <c r="CX8" s="40">
        <f>IF(SUM(B8:CW8)&lt;&gt;0,AVERAGEIF(B8:CW8,"&lt;&gt;"""),"")</f>
        <v>124.06312500000001</v>
      </c>
    </row>
    <row r="9" spans="1:102" ht="24.95" customHeight="1" thickBot="1" x14ac:dyDescent="0.25">
      <c r="A9" s="41" t="s">
        <v>6</v>
      </c>
      <c r="B9" s="42">
        <v>100.36</v>
      </c>
      <c r="C9" s="43">
        <v>100.36</v>
      </c>
      <c r="D9" s="43">
        <v>100.36</v>
      </c>
      <c r="E9" s="43">
        <v>100.36</v>
      </c>
      <c r="F9" s="43">
        <v>83.734999999999999</v>
      </c>
      <c r="G9" s="43">
        <v>83.734999999999999</v>
      </c>
      <c r="H9" s="43">
        <v>83.734999999999999</v>
      </c>
      <c r="I9" s="43">
        <v>83.734999999999999</v>
      </c>
      <c r="J9" s="43">
        <v>91.144999999999996</v>
      </c>
      <c r="K9" s="43">
        <v>91.144999999999996</v>
      </c>
      <c r="L9" s="43">
        <v>91.144999999999996</v>
      </c>
      <c r="M9" s="43">
        <v>91.144999999999996</v>
      </c>
      <c r="N9" s="43">
        <v>98.722499999999997</v>
      </c>
      <c r="O9" s="43">
        <v>98.722499999999997</v>
      </c>
      <c r="P9" s="43">
        <v>98.722499999999997</v>
      </c>
      <c r="Q9" s="43">
        <v>98.722499999999997</v>
      </c>
      <c r="R9" s="43">
        <v>96.89</v>
      </c>
      <c r="S9" s="43">
        <v>96.89</v>
      </c>
      <c r="T9" s="43">
        <v>96.89</v>
      </c>
      <c r="U9" s="43">
        <v>96.89</v>
      </c>
      <c r="V9" s="43">
        <v>100.2825</v>
      </c>
      <c r="W9" s="43">
        <v>100.2825</v>
      </c>
      <c r="X9" s="43">
        <v>100.2825</v>
      </c>
      <c r="Y9" s="43">
        <v>100.2825</v>
      </c>
      <c r="Z9" s="43">
        <v>129.55500000000001</v>
      </c>
      <c r="AA9" s="43">
        <v>129.55500000000001</v>
      </c>
      <c r="AB9" s="43">
        <v>129.55500000000001</v>
      </c>
      <c r="AC9" s="43">
        <v>129.55500000000001</v>
      </c>
      <c r="AD9" s="43">
        <v>183.495</v>
      </c>
      <c r="AE9" s="43">
        <v>183.495</v>
      </c>
      <c r="AF9" s="43">
        <v>183.495</v>
      </c>
      <c r="AG9" s="43">
        <v>183.495</v>
      </c>
      <c r="AH9" s="43">
        <v>145.1825</v>
      </c>
      <c r="AI9" s="43">
        <v>145.1825</v>
      </c>
      <c r="AJ9" s="43">
        <v>145.1825</v>
      </c>
      <c r="AK9" s="43">
        <v>145.1825</v>
      </c>
      <c r="AL9" s="43">
        <v>116.1225</v>
      </c>
      <c r="AM9" s="43">
        <v>116.1225</v>
      </c>
      <c r="AN9" s="43">
        <v>116.1225</v>
      </c>
      <c r="AO9" s="43">
        <v>116.1225</v>
      </c>
      <c r="AP9" s="43">
        <v>94.525000000000006</v>
      </c>
      <c r="AQ9" s="43">
        <v>94.525000000000006</v>
      </c>
      <c r="AR9" s="43">
        <v>94.525000000000006</v>
      </c>
      <c r="AS9" s="43">
        <v>94.525000000000006</v>
      </c>
      <c r="AT9" s="43">
        <v>88.46</v>
      </c>
      <c r="AU9" s="43">
        <v>88.46</v>
      </c>
      <c r="AV9" s="43">
        <v>88.46</v>
      </c>
      <c r="AW9" s="43">
        <v>88.46</v>
      </c>
      <c r="AX9" s="43">
        <v>85.11</v>
      </c>
      <c r="AY9" s="43">
        <v>85.11</v>
      </c>
      <c r="AZ9" s="43">
        <v>85.11</v>
      </c>
      <c r="BA9" s="43">
        <v>85.11</v>
      </c>
      <c r="BB9" s="43">
        <v>84.94</v>
      </c>
      <c r="BC9" s="43">
        <v>84.94</v>
      </c>
      <c r="BD9" s="43">
        <v>84.94</v>
      </c>
      <c r="BE9" s="43">
        <v>84.94</v>
      </c>
      <c r="BF9" s="43">
        <v>94.087500000000006</v>
      </c>
      <c r="BG9" s="43">
        <v>94.087500000000006</v>
      </c>
      <c r="BH9" s="43">
        <v>94.087500000000006</v>
      </c>
      <c r="BI9" s="43">
        <v>94.087500000000006</v>
      </c>
      <c r="BJ9" s="43">
        <v>103.74250000000001</v>
      </c>
      <c r="BK9" s="43">
        <v>103.74250000000001</v>
      </c>
      <c r="BL9" s="43">
        <v>103.74250000000001</v>
      </c>
      <c r="BM9" s="43">
        <v>103.74250000000001</v>
      </c>
      <c r="BN9" s="43">
        <v>112.785</v>
      </c>
      <c r="BO9" s="43">
        <v>112.785</v>
      </c>
      <c r="BP9" s="43">
        <v>112.785</v>
      </c>
      <c r="BQ9" s="43">
        <v>112.785</v>
      </c>
      <c r="BR9" s="43">
        <v>160.01</v>
      </c>
      <c r="BS9" s="43">
        <v>160.01</v>
      </c>
      <c r="BT9" s="43">
        <v>160.01</v>
      </c>
      <c r="BU9" s="43">
        <v>160.01</v>
      </c>
      <c r="BV9" s="43">
        <v>254.315</v>
      </c>
      <c r="BW9" s="43">
        <v>254.315</v>
      </c>
      <c r="BX9" s="43">
        <v>254.315</v>
      </c>
      <c r="BY9" s="43">
        <v>254.315</v>
      </c>
      <c r="BZ9" s="43">
        <v>303.33999999999997</v>
      </c>
      <c r="CA9" s="43">
        <v>303.33999999999997</v>
      </c>
      <c r="CB9" s="43">
        <v>303.33999999999997</v>
      </c>
      <c r="CC9" s="43">
        <v>303.33999999999997</v>
      </c>
      <c r="CD9" s="43">
        <v>147.69749999999999</v>
      </c>
      <c r="CE9" s="43">
        <v>147.69749999999999</v>
      </c>
      <c r="CF9" s="43">
        <v>147.69749999999999</v>
      </c>
      <c r="CG9" s="43">
        <v>147.69749999999999</v>
      </c>
      <c r="CH9" s="43">
        <v>108.4975</v>
      </c>
      <c r="CI9" s="43">
        <v>108.4975</v>
      </c>
      <c r="CJ9" s="43">
        <v>108.4975</v>
      </c>
      <c r="CK9" s="43">
        <v>108.4975</v>
      </c>
      <c r="CL9" s="43">
        <v>101.5175</v>
      </c>
      <c r="CM9" s="43">
        <v>101.5175</v>
      </c>
      <c r="CN9" s="43">
        <v>101.5175</v>
      </c>
      <c r="CO9" s="43">
        <v>101.5175</v>
      </c>
      <c r="CP9" s="43">
        <v>92.997500000000002</v>
      </c>
      <c r="CQ9" s="43">
        <v>92.997500000000002</v>
      </c>
      <c r="CR9" s="43">
        <v>92.997500000000002</v>
      </c>
      <c r="CS9" s="43">
        <v>92.997500000000002</v>
      </c>
      <c r="CT9" s="44"/>
      <c r="CU9" s="44"/>
      <c r="CV9" s="44"/>
      <c r="CW9" s="45"/>
      <c r="CX9" s="46">
        <f>IF(SUM(B9:CW9)&lt;&gt;0,AVERAGEIF(B9:CW9,"&lt;&gt;"""),"")</f>
        <v>124.06312499999994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>
        <v>30</v>
      </c>
      <c r="AX13" s="65"/>
      <c r="AY13" s="65"/>
      <c r="AZ13" s="65">
        <v>30</v>
      </c>
      <c r="BA13" s="65"/>
      <c r="BB13" s="65"/>
      <c r="BC13" s="65"/>
      <c r="BD13" s="65">
        <v>20</v>
      </c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20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0.52700000000000002</v>
      </c>
      <c r="C15" s="71">
        <v>7.3209999999999997</v>
      </c>
      <c r="D15" s="71">
        <v>48.341999999999999</v>
      </c>
      <c r="E15" s="71">
        <v>59.374000000000002</v>
      </c>
      <c r="F15" s="71">
        <v>30.207000000000001</v>
      </c>
      <c r="G15" s="71">
        <v>63.387</v>
      </c>
      <c r="H15" s="71">
        <v>65.587000000000003</v>
      </c>
      <c r="I15" s="71">
        <v>73.027000000000001</v>
      </c>
      <c r="J15" s="71">
        <v>49.841000000000001</v>
      </c>
      <c r="K15" s="71">
        <v>63.801000000000002</v>
      </c>
      <c r="L15" s="71">
        <v>45.57</v>
      </c>
      <c r="M15" s="71">
        <v>45.728000000000002</v>
      </c>
      <c r="N15" s="71">
        <v>15.568</v>
      </c>
      <c r="O15" s="71">
        <v>2.827</v>
      </c>
      <c r="P15" s="71">
        <v>10.794</v>
      </c>
      <c r="Q15" s="71">
        <v>37.362000000000002</v>
      </c>
      <c r="R15" s="71">
        <v>50.283000000000001</v>
      </c>
      <c r="S15" s="71">
        <v>39.073999999999998</v>
      </c>
      <c r="T15" s="71">
        <v>35.204000000000001</v>
      </c>
      <c r="U15" s="71">
        <v>28.216000000000001</v>
      </c>
      <c r="V15" s="71">
        <v>56.860999999999997</v>
      </c>
      <c r="W15" s="71">
        <v>57.100999999999999</v>
      </c>
      <c r="X15" s="71">
        <v>55.344999999999999</v>
      </c>
      <c r="Y15" s="71">
        <v>55.636000000000003</v>
      </c>
      <c r="Z15" s="71">
        <v>60.762</v>
      </c>
      <c r="AA15" s="71">
        <v>65.397999999999996</v>
      </c>
      <c r="AB15" s="71">
        <v>59.502000000000002</v>
      </c>
      <c r="AC15" s="71">
        <v>63.286999999999999</v>
      </c>
      <c r="AD15" s="71"/>
      <c r="AE15" s="71">
        <v>72.94</v>
      </c>
      <c r="AF15" s="71">
        <v>77.953999999999994</v>
      </c>
      <c r="AG15" s="71">
        <v>86.543999999999997</v>
      </c>
      <c r="AH15" s="71">
        <v>83.802999999999997</v>
      </c>
      <c r="AI15" s="71">
        <v>0.89300000000000002</v>
      </c>
      <c r="AJ15" s="71">
        <v>0.14199999999999999</v>
      </c>
      <c r="AK15" s="71">
        <v>0.23100000000000001</v>
      </c>
      <c r="AL15" s="71">
        <v>58.68</v>
      </c>
      <c r="AM15" s="71"/>
      <c r="AN15" s="71"/>
      <c r="AO15" s="71">
        <v>7.2999999999999995E-2</v>
      </c>
      <c r="AP15" s="71"/>
      <c r="AQ15" s="71">
        <v>13.13</v>
      </c>
      <c r="AR15" s="71">
        <v>0.67</v>
      </c>
      <c r="AS15" s="71">
        <v>1.1299999999999999</v>
      </c>
      <c r="AT15" s="71">
        <v>7.5529999999999999</v>
      </c>
      <c r="AU15" s="71"/>
      <c r="AV15" s="71">
        <v>35.67</v>
      </c>
      <c r="AW15" s="71">
        <v>32.725999999999999</v>
      </c>
      <c r="AX15" s="71">
        <v>24.738</v>
      </c>
      <c r="AY15" s="71">
        <v>10.782999999999999</v>
      </c>
      <c r="AZ15" s="71">
        <v>2.1669999999999998</v>
      </c>
      <c r="BA15" s="71"/>
      <c r="BB15" s="71"/>
      <c r="BC15" s="71"/>
      <c r="BD15" s="71"/>
      <c r="BE15" s="71"/>
      <c r="BF15" s="71"/>
      <c r="BG15" s="71">
        <v>0.32100000000000001</v>
      </c>
      <c r="BH15" s="71">
        <v>0.86499999999999999</v>
      </c>
      <c r="BI15" s="71">
        <v>17.353999999999999</v>
      </c>
      <c r="BJ15" s="71">
        <v>11.3</v>
      </c>
      <c r="BK15" s="71">
        <v>13.154999999999999</v>
      </c>
      <c r="BL15" s="71">
        <v>10.862</v>
      </c>
      <c r="BM15" s="71">
        <v>10.448</v>
      </c>
      <c r="BN15" s="71">
        <v>7.7</v>
      </c>
      <c r="BO15" s="71">
        <v>3.5310000000000001</v>
      </c>
      <c r="BP15" s="71">
        <v>5</v>
      </c>
      <c r="BQ15" s="71">
        <v>9.33</v>
      </c>
      <c r="BR15" s="71">
        <v>16.428000000000001</v>
      </c>
      <c r="BS15" s="71">
        <v>4.4000000000000004</v>
      </c>
      <c r="BT15" s="71">
        <v>13.677</v>
      </c>
      <c r="BU15" s="71">
        <v>18.55</v>
      </c>
      <c r="BV15" s="71">
        <v>3.4</v>
      </c>
      <c r="BW15" s="71">
        <v>24.33</v>
      </c>
      <c r="BX15" s="71">
        <v>24.54</v>
      </c>
      <c r="BY15" s="71">
        <v>22.457999999999998</v>
      </c>
      <c r="BZ15" s="71">
        <v>27.405000000000001</v>
      </c>
      <c r="CA15" s="71">
        <v>23.47</v>
      </c>
      <c r="CB15" s="71">
        <v>28.623000000000001</v>
      </c>
      <c r="CC15" s="71">
        <v>24.405000000000001</v>
      </c>
      <c r="CD15" s="71">
        <v>37.26</v>
      </c>
      <c r="CE15" s="71">
        <v>27.486000000000001</v>
      </c>
      <c r="CF15" s="71">
        <v>31.37</v>
      </c>
      <c r="CG15" s="71">
        <v>31.672000000000001</v>
      </c>
      <c r="CH15" s="71">
        <v>2.609</v>
      </c>
      <c r="CI15" s="71">
        <v>1.1679999999999999</v>
      </c>
      <c r="CJ15" s="71">
        <v>0.58599999999999997</v>
      </c>
      <c r="CK15" s="71">
        <v>1.6519999999999999</v>
      </c>
      <c r="CL15" s="71">
        <v>1.8440000000000001</v>
      </c>
      <c r="CM15" s="71"/>
      <c r="CN15" s="71"/>
      <c r="CO15" s="71">
        <v>4.2999999999999997E-2</v>
      </c>
      <c r="CP15" s="71"/>
      <c r="CQ15" s="71">
        <v>5.7000000000000002E-2</v>
      </c>
      <c r="CR15" s="71">
        <v>0.23899999999999999</v>
      </c>
      <c r="CS15" s="71">
        <v>1.2869999999999999</v>
      </c>
      <c r="CT15" s="72"/>
      <c r="CU15" s="72"/>
      <c r="CV15" s="72"/>
      <c r="CW15" s="73"/>
      <c r="CX15" s="74">
        <f t="array" ref="CX15">SUMPRODUCT(B15:CW15*0.25)</f>
        <v>553.64600000000007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0.52700000000000002</v>
      </c>
      <c r="C17" s="77">
        <f t="shared" ref="C17:BN17" si="0">SUM(C11:C16)</f>
        <v>7.3209999999999997</v>
      </c>
      <c r="D17" s="77">
        <f t="shared" si="0"/>
        <v>48.341999999999999</v>
      </c>
      <c r="E17" s="77">
        <f t="shared" si="0"/>
        <v>59.374000000000002</v>
      </c>
      <c r="F17" s="77">
        <f t="shared" si="0"/>
        <v>30.207000000000001</v>
      </c>
      <c r="G17" s="77">
        <f t="shared" si="0"/>
        <v>63.387</v>
      </c>
      <c r="H17" s="77">
        <f t="shared" si="0"/>
        <v>65.587000000000003</v>
      </c>
      <c r="I17" s="77">
        <f t="shared" si="0"/>
        <v>73.027000000000001</v>
      </c>
      <c r="J17" s="77">
        <f t="shared" si="0"/>
        <v>49.841000000000001</v>
      </c>
      <c r="K17" s="77">
        <f t="shared" si="0"/>
        <v>63.801000000000002</v>
      </c>
      <c r="L17" s="77">
        <f t="shared" si="0"/>
        <v>45.57</v>
      </c>
      <c r="M17" s="77">
        <f t="shared" si="0"/>
        <v>45.728000000000002</v>
      </c>
      <c r="N17" s="77">
        <f t="shared" si="0"/>
        <v>15.568</v>
      </c>
      <c r="O17" s="77">
        <f t="shared" si="0"/>
        <v>2.827</v>
      </c>
      <c r="P17" s="77">
        <f t="shared" si="0"/>
        <v>10.794</v>
      </c>
      <c r="Q17" s="77">
        <f t="shared" si="0"/>
        <v>37.362000000000002</v>
      </c>
      <c r="R17" s="77">
        <f t="shared" si="0"/>
        <v>50.283000000000001</v>
      </c>
      <c r="S17" s="77">
        <f t="shared" si="0"/>
        <v>39.073999999999998</v>
      </c>
      <c r="T17" s="77">
        <f t="shared" si="0"/>
        <v>35.204000000000001</v>
      </c>
      <c r="U17" s="77">
        <f t="shared" si="0"/>
        <v>28.216000000000001</v>
      </c>
      <c r="V17" s="77">
        <f t="shared" si="0"/>
        <v>56.860999999999997</v>
      </c>
      <c r="W17" s="77">
        <f t="shared" si="0"/>
        <v>57.100999999999999</v>
      </c>
      <c r="X17" s="77">
        <f t="shared" si="0"/>
        <v>55.344999999999999</v>
      </c>
      <c r="Y17" s="77">
        <f t="shared" si="0"/>
        <v>55.636000000000003</v>
      </c>
      <c r="Z17" s="77">
        <f t="shared" si="0"/>
        <v>60.762</v>
      </c>
      <c r="AA17" s="77">
        <f t="shared" si="0"/>
        <v>65.397999999999996</v>
      </c>
      <c r="AB17" s="77">
        <f t="shared" si="0"/>
        <v>59.502000000000002</v>
      </c>
      <c r="AC17" s="77">
        <f t="shared" si="0"/>
        <v>63.286999999999999</v>
      </c>
      <c r="AD17" s="77">
        <f t="shared" si="0"/>
        <v>0</v>
      </c>
      <c r="AE17" s="77">
        <f t="shared" si="0"/>
        <v>72.94</v>
      </c>
      <c r="AF17" s="77">
        <f t="shared" si="0"/>
        <v>77.953999999999994</v>
      </c>
      <c r="AG17" s="77">
        <f t="shared" si="0"/>
        <v>86.543999999999997</v>
      </c>
      <c r="AH17" s="77">
        <f t="shared" si="0"/>
        <v>83.802999999999997</v>
      </c>
      <c r="AI17" s="77">
        <f t="shared" si="0"/>
        <v>0.89300000000000002</v>
      </c>
      <c r="AJ17" s="77">
        <f t="shared" si="0"/>
        <v>0.14199999999999999</v>
      </c>
      <c r="AK17" s="77">
        <f t="shared" si="0"/>
        <v>0.23100000000000001</v>
      </c>
      <c r="AL17" s="77">
        <f t="shared" si="0"/>
        <v>58.68</v>
      </c>
      <c r="AM17" s="77">
        <f t="shared" si="0"/>
        <v>0</v>
      </c>
      <c r="AN17" s="77">
        <f t="shared" si="0"/>
        <v>0</v>
      </c>
      <c r="AO17" s="77">
        <f t="shared" si="0"/>
        <v>7.2999999999999995E-2</v>
      </c>
      <c r="AP17" s="77">
        <f t="shared" si="0"/>
        <v>0</v>
      </c>
      <c r="AQ17" s="77">
        <f t="shared" si="0"/>
        <v>13.13</v>
      </c>
      <c r="AR17" s="77">
        <f t="shared" si="0"/>
        <v>0.67</v>
      </c>
      <c r="AS17" s="77">
        <f t="shared" si="0"/>
        <v>1.1299999999999999</v>
      </c>
      <c r="AT17" s="77">
        <f t="shared" si="0"/>
        <v>7.5529999999999999</v>
      </c>
      <c r="AU17" s="77">
        <f t="shared" si="0"/>
        <v>0</v>
      </c>
      <c r="AV17" s="77">
        <f t="shared" si="0"/>
        <v>35.67</v>
      </c>
      <c r="AW17" s="77">
        <f t="shared" si="0"/>
        <v>62.725999999999999</v>
      </c>
      <c r="AX17" s="77">
        <f t="shared" si="0"/>
        <v>24.738</v>
      </c>
      <c r="AY17" s="77">
        <f t="shared" si="0"/>
        <v>10.782999999999999</v>
      </c>
      <c r="AZ17" s="77">
        <f t="shared" si="0"/>
        <v>32.167000000000002</v>
      </c>
      <c r="BA17" s="77">
        <f t="shared" si="0"/>
        <v>0</v>
      </c>
      <c r="BB17" s="77">
        <f t="shared" si="0"/>
        <v>0</v>
      </c>
      <c r="BC17" s="77">
        <f t="shared" si="0"/>
        <v>0</v>
      </c>
      <c r="BD17" s="77">
        <f t="shared" si="0"/>
        <v>20</v>
      </c>
      <c r="BE17" s="77">
        <f t="shared" si="0"/>
        <v>0</v>
      </c>
      <c r="BF17" s="77">
        <f t="shared" si="0"/>
        <v>0</v>
      </c>
      <c r="BG17" s="77">
        <f t="shared" si="0"/>
        <v>0.32100000000000001</v>
      </c>
      <c r="BH17" s="77">
        <f t="shared" si="0"/>
        <v>0.86499999999999999</v>
      </c>
      <c r="BI17" s="77">
        <f t="shared" si="0"/>
        <v>17.353999999999999</v>
      </c>
      <c r="BJ17" s="77">
        <f t="shared" si="0"/>
        <v>11.3</v>
      </c>
      <c r="BK17" s="77">
        <f t="shared" si="0"/>
        <v>13.154999999999999</v>
      </c>
      <c r="BL17" s="77">
        <f t="shared" si="0"/>
        <v>10.862</v>
      </c>
      <c r="BM17" s="77">
        <f t="shared" si="0"/>
        <v>10.448</v>
      </c>
      <c r="BN17" s="77">
        <f t="shared" si="0"/>
        <v>7.7</v>
      </c>
      <c r="BO17" s="77">
        <f t="shared" ref="BO17:CW17" si="1">SUM(BO11:BO16)</f>
        <v>3.5310000000000001</v>
      </c>
      <c r="BP17" s="77">
        <f t="shared" si="1"/>
        <v>5</v>
      </c>
      <c r="BQ17" s="77">
        <f t="shared" si="1"/>
        <v>9.33</v>
      </c>
      <c r="BR17" s="77">
        <f t="shared" si="1"/>
        <v>16.428000000000001</v>
      </c>
      <c r="BS17" s="77">
        <f t="shared" si="1"/>
        <v>4.4000000000000004</v>
      </c>
      <c r="BT17" s="77">
        <f t="shared" si="1"/>
        <v>13.677</v>
      </c>
      <c r="BU17" s="77">
        <f t="shared" si="1"/>
        <v>18.55</v>
      </c>
      <c r="BV17" s="77">
        <f t="shared" si="1"/>
        <v>3.4</v>
      </c>
      <c r="BW17" s="77">
        <f t="shared" si="1"/>
        <v>24.33</v>
      </c>
      <c r="BX17" s="77">
        <f t="shared" si="1"/>
        <v>24.54</v>
      </c>
      <c r="BY17" s="77">
        <f t="shared" si="1"/>
        <v>22.457999999999998</v>
      </c>
      <c r="BZ17" s="77">
        <f t="shared" si="1"/>
        <v>27.405000000000001</v>
      </c>
      <c r="CA17" s="77">
        <f t="shared" si="1"/>
        <v>23.47</v>
      </c>
      <c r="CB17" s="77">
        <f t="shared" si="1"/>
        <v>28.623000000000001</v>
      </c>
      <c r="CC17" s="77">
        <f t="shared" si="1"/>
        <v>24.405000000000001</v>
      </c>
      <c r="CD17" s="77">
        <f t="shared" si="1"/>
        <v>37.26</v>
      </c>
      <c r="CE17" s="77">
        <f t="shared" si="1"/>
        <v>27.486000000000001</v>
      </c>
      <c r="CF17" s="77">
        <f t="shared" si="1"/>
        <v>31.37</v>
      </c>
      <c r="CG17" s="77">
        <f t="shared" si="1"/>
        <v>31.672000000000001</v>
      </c>
      <c r="CH17" s="77">
        <f t="shared" si="1"/>
        <v>2.609</v>
      </c>
      <c r="CI17" s="77">
        <f t="shared" si="1"/>
        <v>1.1679999999999999</v>
      </c>
      <c r="CJ17" s="77">
        <f t="shared" si="1"/>
        <v>0.58599999999999997</v>
      </c>
      <c r="CK17" s="77">
        <f t="shared" si="1"/>
        <v>1.6519999999999999</v>
      </c>
      <c r="CL17" s="77">
        <f t="shared" si="1"/>
        <v>1.8440000000000001</v>
      </c>
      <c r="CM17" s="77">
        <f t="shared" si="1"/>
        <v>0</v>
      </c>
      <c r="CN17" s="77">
        <f t="shared" si="1"/>
        <v>0</v>
      </c>
      <c r="CO17" s="77">
        <f t="shared" si="1"/>
        <v>4.2999999999999997E-2</v>
      </c>
      <c r="CP17" s="77">
        <f t="shared" si="1"/>
        <v>0</v>
      </c>
      <c r="CQ17" s="77">
        <f t="shared" si="1"/>
        <v>5.7000000000000002E-2</v>
      </c>
      <c r="CR17" s="77">
        <f t="shared" si="1"/>
        <v>0.23899999999999999</v>
      </c>
      <c r="CS17" s="77">
        <f t="shared" si="1"/>
        <v>1.2869999999999999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573.64600000000007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>
        <v>0.8</v>
      </c>
      <c r="E21" s="94"/>
      <c r="F21" s="94"/>
      <c r="G21" s="94"/>
      <c r="H21" s="94"/>
      <c r="I21" s="94"/>
      <c r="J21" s="94">
        <v>0.8</v>
      </c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>
        <v>0.44700000000000001</v>
      </c>
      <c r="AA21" s="94"/>
      <c r="AB21" s="94"/>
      <c r="AC21" s="94">
        <v>21.760999999999999</v>
      </c>
      <c r="AD21" s="94"/>
      <c r="AE21" s="94">
        <v>128.09</v>
      </c>
      <c r="AF21" s="94">
        <v>142.137</v>
      </c>
      <c r="AG21" s="94">
        <v>121.66</v>
      </c>
      <c r="AH21" s="94">
        <v>127.131</v>
      </c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>
        <v>1</v>
      </c>
      <c r="AW21" s="94"/>
      <c r="AX21" s="94">
        <v>48.512</v>
      </c>
      <c r="AY21" s="94">
        <v>52.984000000000002</v>
      </c>
      <c r="AZ21" s="94">
        <v>74.927000000000007</v>
      </c>
      <c r="BA21" s="94">
        <v>70.221000000000004</v>
      </c>
      <c r="BB21" s="94">
        <v>81.087000000000003</v>
      </c>
      <c r="BC21" s="94">
        <v>97.628</v>
      </c>
      <c r="BD21" s="94">
        <v>118.28700000000001</v>
      </c>
      <c r="BE21" s="94">
        <v>127.593</v>
      </c>
      <c r="BF21" s="94">
        <v>131.79300000000001</v>
      </c>
      <c r="BG21" s="94">
        <v>116.202</v>
      </c>
      <c r="BH21" s="94">
        <v>146.44900000000001</v>
      </c>
      <c r="BI21" s="94">
        <v>79.36</v>
      </c>
      <c r="BJ21" s="94"/>
      <c r="BK21" s="94"/>
      <c r="BL21" s="94">
        <v>30.193000000000001</v>
      </c>
      <c r="BM21" s="94">
        <v>155.864</v>
      </c>
      <c r="BN21" s="94">
        <v>1</v>
      </c>
      <c r="BO21" s="94">
        <v>1</v>
      </c>
      <c r="BP21" s="94"/>
      <c r="BQ21" s="94"/>
      <c r="BR21" s="94">
        <v>1</v>
      </c>
      <c r="BS21" s="94"/>
      <c r="BT21" s="94"/>
      <c r="BU21" s="94"/>
      <c r="BV21" s="94"/>
      <c r="BW21" s="94">
        <v>4.7519999999999998</v>
      </c>
      <c r="BX21" s="94"/>
      <c r="BY21" s="94">
        <v>213.32599999999999</v>
      </c>
      <c r="BZ21" s="94">
        <v>216.85599999999999</v>
      </c>
      <c r="CA21" s="94">
        <v>64.307000000000002</v>
      </c>
      <c r="CB21" s="94">
        <v>165.435</v>
      </c>
      <c r="CC21" s="94">
        <v>7.375</v>
      </c>
      <c r="CD21" s="94">
        <v>132.672</v>
      </c>
      <c r="CE21" s="94">
        <v>54.648000000000003</v>
      </c>
      <c r="CF21" s="94">
        <v>1</v>
      </c>
      <c r="CG21" s="94">
        <v>1</v>
      </c>
      <c r="CH21" s="94">
        <v>16.452999999999999</v>
      </c>
      <c r="CI21" s="94">
        <v>1</v>
      </c>
      <c r="CJ21" s="94">
        <v>1</v>
      </c>
      <c r="CK21" s="94">
        <v>1</v>
      </c>
      <c r="CL21" s="94">
        <v>0.29399999999999998</v>
      </c>
      <c r="CM21" s="94"/>
      <c r="CN21" s="94"/>
      <c r="CO21" s="94">
        <v>1</v>
      </c>
      <c r="CP21" s="94"/>
      <c r="CQ21" s="94"/>
      <c r="CR21" s="94"/>
      <c r="CS21" s="94">
        <v>1</v>
      </c>
      <c r="CT21" s="95"/>
      <c r="CU21" s="95"/>
      <c r="CV21" s="95"/>
      <c r="CW21" s="96"/>
      <c r="CX21" s="97">
        <f t="array" ref="CX21">SUMPRODUCT(B21:CW21*0.25)</f>
        <v>690.26099999999985</v>
      </c>
    </row>
    <row r="22" spans="1:102" ht="24.95" customHeight="1" x14ac:dyDescent="0.2">
      <c r="A22" s="92" t="s">
        <v>18</v>
      </c>
      <c r="B22" s="98">
        <v>4.9000000000000002E-2</v>
      </c>
      <c r="C22" s="99"/>
      <c r="D22" s="99">
        <v>1.4</v>
      </c>
      <c r="E22" s="99"/>
      <c r="F22" s="99"/>
      <c r="G22" s="99">
        <v>1.6</v>
      </c>
      <c r="H22" s="99">
        <v>1.6</v>
      </c>
      <c r="I22" s="99">
        <v>2</v>
      </c>
      <c r="J22" s="99">
        <v>2</v>
      </c>
      <c r="K22" s="99">
        <v>0.8</v>
      </c>
      <c r="L22" s="99"/>
      <c r="M22" s="99"/>
      <c r="N22" s="99"/>
      <c r="O22" s="99"/>
      <c r="P22" s="99"/>
      <c r="Q22" s="99"/>
      <c r="R22" s="99"/>
      <c r="S22" s="99"/>
      <c r="T22" s="99">
        <v>2.68</v>
      </c>
      <c r="U22" s="99">
        <v>2.68</v>
      </c>
      <c r="V22" s="99"/>
      <c r="W22" s="99"/>
      <c r="X22" s="99"/>
      <c r="Y22" s="99">
        <v>1.2</v>
      </c>
      <c r="Z22" s="99">
        <v>2.0049999999999999</v>
      </c>
      <c r="AA22" s="99">
        <v>3.0049999999999999</v>
      </c>
      <c r="AB22" s="99">
        <v>3.0049999999999999</v>
      </c>
      <c r="AC22" s="99"/>
      <c r="AD22" s="99"/>
      <c r="AE22" s="99"/>
      <c r="AF22" s="99">
        <v>1.333</v>
      </c>
      <c r="AG22" s="99"/>
      <c r="AH22" s="99">
        <v>2.6520000000000001</v>
      </c>
      <c r="AI22" s="99">
        <v>2.8149999999999999</v>
      </c>
      <c r="AJ22" s="99"/>
      <c r="AK22" s="99"/>
      <c r="AL22" s="99"/>
      <c r="AM22" s="99">
        <v>2.798</v>
      </c>
      <c r="AN22" s="99">
        <v>0.81899999999999995</v>
      </c>
      <c r="AO22" s="99"/>
      <c r="AP22" s="99"/>
      <c r="AQ22" s="99"/>
      <c r="AR22" s="99">
        <v>2.6349999999999998</v>
      </c>
      <c r="AS22" s="99">
        <v>1.3719999999999999</v>
      </c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>
        <v>0.6</v>
      </c>
      <c r="BN22" s="99"/>
      <c r="BO22" s="99"/>
      <c r="BP22" s="99"/>
      <c r="BQ22" s="99"/>
      <c r="BR22" s="99"/>
      <c r="BS22" s="99"/>
      <c r="BT22" s="99"/>
      <c r="BU22" s="99"/>
      <c r="BV22" s="99"/>
      <c r="BW22" s="99">
        <v>2.7970000000000002</v>
      </c>
      <c r="BX22" s="99"/>
      <c r="BY22" s="99"/>
      <c r="BZ22" s="99"/>
      <c r="CA22" s="99"/>
      <c r="CB22" s="99"/>
      <c r="CC22" s="99">
        <v>10</v>
      </c>
      <c r="CD22" s="99"/>
      <c r="CE22" s="99">
        <v>0.47600000000000003</v>
      </c>
      <c r="CF22" s="99"/>
      <c r="CG22" s="99"/>
      <c r="CH22" s="99"/>
      <c r="CI22" s="99"/>
      <c r="CJ22" s="99"/>
      <c r="CK22" s="99"/>
      <c r="CL22" s="99">
        <v>2.4980000000000002</v>
      </c>
      <c r="CM22" s="99"/>
      <c r="CN22" s="99"/>
      <c r="CO22" s="99">
        <v>0.8</v>
      </c>
      <c r="CP22" s="99"/>
      <c r="CQ22" s="99"/>
      <c r="CR22" s="99">
        <v>2.6629999999999998</v>
      </c>
      <c r="CS22" s="99">
        <v>0.2</v>
      </c>
      <c r="CT22" s="100"/>
      <c r="CU22" s="100"/>
      <c r="CV22" s="100"/>
      <c r="CW22" s="96"/>
      <c r="CX22" s="97">
        <f t="array" ref="CX22">SUMPRODUCT(B22:CW22*0.25)</f>
        <v>14.620499999999998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>
        <v>110</v>
      </c>
      <c r="AQ23" s="99">
        <v>110</v>
      </c>
      <c r="AR23" s="99"/>
      <c r="AS23" s="99"/>
      <c r="AT23" s="99">
        <v>94.3</v>
      </c>
      <c r="AU23" s="99">
        <v>92.757999999999996</v>
      </c>
      <c r="AV23" s="99"/>
      <c r="AW23" s="99"/>
      <c r="AX23" s="99">
        <v>56.084000000000003</v>
      </c>
      <c r="AY23" s="99">
        <v>53.002000000000002</v>
      </c>
      <c r="AZ23" s="99"/>
      <c r="BA23" s="99">
        <v>54.298999999999999</v>
      </c>
      <c r="BB23" s="99"/>
      <c r="BC23" s="99">
        <v>38.658999999999999</v>
      </c>
      <c r="BD23" s="99"/>
      <c r="BE23" s="99">
        <v>99.084000000000003</v>
      </c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177.04649999999998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4.9000000000000002E-2</v>
      </c>
      <c r="C27" s="107">
        <f t="shared" ref="C27:BN27" si="2">SUM(C20:C26)</f>
        <v>0</v>
      </c>
      <c r="D27" s="107">
        <f t="shared" si="2"/>
        <v>2.2000000000000002</v>
      </c>
      <c r="E27" s="107">
        <f t="shared" si="2"/>
        <v>0</v>
      </c>
      <c r="F27" s="107">
        <f t="shared" si="2"/>
        <v>0</v>
      </c>
      <c r="G27" s="107">
        <f t="shared" si="2"/>
        <v>1.6</v>
      </c>
      <c r="H27" s="107">
        <f t="shared" si="2"/>
        <v>1.6</v>
      </c>
      <c r="I27" s="107">
        <f t="shared" si="2"/>
        <v>2</v>
      </c>
      <c r="J27" s="107">
        <f t="shared" si="2"/>
        <v>2.8</v>
      </c>
      <c r="K27" s="107">
        <f t="shared" si="2"/>
        <v>0.8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 t="shared" si="2"/>
        <v>0</v>
      </c>
      <c r="R27" s="107">
        <f t="shared" si="2"/>
        <v>0</v>
      </c>
      <c r="S27" s="107">
        <f t="shared" si="2"/>
        <v>0</v>
      </c>
      <c r="T27" s="107">
        <f t="shared" si="2"/>
        <v>2.68</v>
      </c>
      <c r="U27" s="107">
        <f t="shared" si="2"/>
        <v>2.68</v>
      </c>
      <c r="V27" s="107">
        <f t="shared" si="2"/>
        <v>0</v>
      </c>
      <c r="W27" s="107">
        <f t="shared" si="2"/>
        <v>0</v>
      </c>
      <c r="X27" s="107">
        <f t="shared" si="2"/>
        <v>0</v>
      </c>
      <c r="Y27" s="107">
        <f t="shared" si="2"/>
        <v>1.2</v>
      </c>
      <c r="Z27" s="107">
        <f t="shared" si="2"/>
        <v>2.452</v>
      </c>
      <c r="AA27" s="107">
        <f t="shared" si="2"/>
        <v>3.0049999999999999</v>
      </c>
      <c r="AB27" s="107">
        <f t="shared" si="2"/>
        <v>3.0049999999999999</v>
      </c>
      <c r="AC27" s="107">
        <f t="shared" si="2"/>
        <v>21.760999999999999</v>
      </c>
      <c r="AD27" s="107">
        <f t="shared" si="2"/>
        <v>0</v>
      </c>
      <c r="AE27" s="107">
        <f t="shared" si="2"/>
        <v>128.09</v>
      </c>
      <c r="AF27" s="107">
        <f t="shared" si="2"/>
        <v>143.47</v>
      </c>
      <c r="AG27" s="107">
        <f t="shared" si="2"/>
        <v>121.66</v>
      </c>
      <c r="AH27" s="107">
        <f t="shared" si="2"/>
        <v>129.78299999999999</v>
      </c>
      <c r="AI27" s="107">
        <f t="shared" si="2"/>
        <v>2.8149999999999999</v>
      </c>
      <c r="AJ27" s="107">
        <f t="shared" si="2"/>
        <v>0</v>
      </c>
      <c r="AK27" s="107">
        <f t="shared" si="2"/>
        <v>0</v>
      </c>
      <c r="AL27" s="107">
        <f t="shared" si="2"/>
        <v>0</v>
      </c>
      <c r="AM27" s="107">
        <f t="shared" si="2"/>
        <v>2.798</v>
      </c>
      <c r="AN27" s="107">
        <f t="shared" si="2"/>
        <v>0.81899999999999995</v>
      </c>
      <c r="AO27" s="107">
        <f t="shared" si="2"/>
        <v>0</v>
      </c>
      <c r="AP27" s="107">
        <f t="shared" si="2"/>
        <v>110</v>
      </c>
      <c r="AQ27" s="107">
        <f t="shared" si="2"/>
        <v>110</v>
      </c>
      <c r="AR27" s="107">
        <f t="shared" si="2"/>
        <v>2.6349999999999998</v>
      </c>
      <c r="AS27" s="107">
        <f t="shared" si="2"/>
        <v>1.3719999999999999</v>
      </c>
      <c r="AT27" s="107">
        <f t="shared" si="2"/>
        <v>94.3</v>
      </c>
      <c r="AU27" s="107">
        <f t="shared" si="2"/>
        <v>92.757999999999996</v>
      </c>
      <c r="AV27" s="107">
        <f t="shared" si="2"/>
        <v>1</v>
      </c>
      <c r="AW27" s="107">
        <f t="shared" si="2"/>
        <v>0</v>
      </c>
      <c r="AX27" s="107">
        <f t="shared" si="2"/>
        <v>104.596</v>
      </c>
      <c r="AY27" s="107">
        <f t="shared" si="2"/>
        <v>105.986</v>
      </c>
      <c r="AZ27" s="107">
        <f t="shared" si="2"/>
        <v>74.927000000000007</v>
      </c>
      <c r="BA27" s="107">
        <f t="shared" si="2"/>
        <v>124.52000000000001</v>
      </c>
      <c r="BB27" s="107">
        <f t="shared" si="2"/>
        <v>81.087000000000003</v>
      </c>
      <c r="BC27" s="107">
        <f t="shared" si="2"/>
        <v>136.28700000000001</v>
      </c>
      <c r="BD27" s="107">
        <f t="shared" si="2"/>
        <v>118.28700000000001</v>
      </c>
      <c r="BE27" s="107">
        <f t="shared" si="2"/>
        <v>226.67700000000002</v>
      </c>
      <c r="BF27" s="107">
        <f t="shared" si="2"/>
        <v>131.79300000000001</v>
      </c>
      <c r="BG27" s="107">
        <f t="shared" si="2"/>
        <v>116.202</v>
      </c>
      <c r="BH27" s="107">
        <f t="shared" si="2"/>
        <v>146.44900000000001</v>
      </c>
      <c r="BI27" s="107">
        <f t="shared" si="2"/>
        <v>79.36</v>
      </c>
      <c r="BJ27" s="107">
        <f t="shared" si="2"/>
        <v>0</v>
      </c>
      <c r="BK27" s="107">
        <f t="shared" si="2"/>
        <v>0</v>
      </c>
      <c r="BL27" s="107">
        <f t="shared" si="2"/>
        <v>30.193000000000001</v>
      </c>
      <c r="BM27" s="107">
        <f t="shared" si="2"/>
        <v>156.464</v>
      </c>
      <c r="BN27" s="107">
        <f t="shared" si="2"/>
        <v>1</v>
      </c>
      <c r="BO27" s="107">
        <f t="shared" ref="BO27:CW27" si="3">SUM(BO20:BO26)</f>
        <v>1</v>
      </c>
      <c r="BP27" s="107">
        <f t="shared" si="3"/>
        <v>0</v>
      </c>
      <c r="BQ27" s="107">
        <f t="shared" si="3"/>
        <v>0</v>
      </c>
      <c r="BR27" s="107">
        <f t="shared" si="3"/>
        <v>1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7.5489999999999995</v>
      </c>
      <c r="BX27" s="107">
        <f t="shared" si="3"/>
        <v>0</v>
      </c>
      <c r="BY27" s="107">
        <f t="shared" si="3"/>
        <v>213.32599999999999</v>
      </c>
      <c r="BZ27" s="107">
        <f t="shared" si="3"/>
        <v>216.85599999999999</v>
      </c>
      <c r="CA27" s="107">
        <f t="shared" si="3"/>
        <v>64.307000000000002</v>
      </c>
      <c r="CB27" s="107">
        <f t="shared" si="3"/>
        <v>165.435</v>
      </c>
      <c r="CC27" s="107">
        <f t="shared" si="3"/>
        <v>17.375</v>
      </c>
      <c r="CD27" s="107">
        <f t="shared" si="3"/>
        <v>132.672</v>
      </c>
      <c r="CE27" s="107">
        <f t="shared" si="3"/>
        <v>55.124000000000002</v>
      </c>
      <c r="CF27" s="107">
        <f t="shared" si="3"/>
        <v>1</v>
      </c>
      <c r="CG27" s="107">
        <f t="shared" si="3"/>
        <v>1</v>
      </c>
      <c r="CH27" s="107">
        <f t="shared" si="3"/>
        <v>16.452999999999999</v>
      </c>
      <c r="CI27" s="107">
        <f t="shared" si="3"/>
        <v>1</v>
      </c>
      <c r="CJ27" s="107">
        <f t="shared" si="3"/>
        <v>1</v>
      </c>
      <c r="CK27" s="107">
        <f t="shared" si="3"/>
        <v>1</v>
      </c>
      <c r="CL27" s="107">
        <f t="shared" si="3"/>
        <v>2.7920000000000003</v>
      </c>
      <c r="CM27" s="107">
        <f t="shared" si="3"/>
        <v>0</v>
      </c>
      <c r="CN27" s="107">
        <f t="shared" si="3"/>
        <v>0</v>
      </c>
      <c r="CO27" s="107">
        <f t="shared" si="3"/>
        <v>1.8</v>
      </c>
      <c r="CP27" s="107">
        <f t="shared" si="3"/>
        <v>0</v>
      </c>
      <c r="CQ27" s="107">
        <f t="shared" si="3"/>
        <v>0</v>
      </c>
      <c r="CR27" s="107">
        <f t="shared" si="3"/>
        <v>2.6629999999999998</v>
      </c>
      <c r="CS27" s="107">
        <f t="shared" si="3"/>
        <v>1.2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881.92799999999988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0.57599999999999996</v>
      </c>
      <c r="C31" s="94">
        <v>7.3209999999999997</v>
      </c>
      <c r="D31" s="94">
        <v>50.542000000000002</v>
      </c>
      <c r="E31" s="94">
        <v>59.374000000000002</v>
      </c>
      <c r="F31" s="94">
        <v>30.207000000000001</v>
      </c>
      <c r="G31" s="94">
        <v>64.986999999999995</v>
      </c>
      <c r="H31" s="94">
        <v>67.186999999999998</v>
      </c>
      <c r="I31" s="94">
        <v>75.027000000000001</v>
      </c>
      <c r="J31" s="94">
        <v>52.640999999999998</v>
      </c>
      <c r="K31" s="94">
        <v>64.600999999999999</v>
      </c>
      <c r="L31" s="94">
        <v>45.57</v>
      </c>
      <c r="M31" s="94">
        <v>45.728000000000002</v>
      </c>
      <c r="N31" s="94">
        <v>15.568</v>
      </c>
      <c r="O31" s="94">
        <v>2.827</v>
      </c>
      <c r="P31" s="94">
        <v>10.794</v>
      </c>
      <c r="Q31" s="94">
        <v>37.362000000000002</v>
      </c>
      <c r="R31" s="94">
        <v>50.283000000000001</v>
      </c>
      <c r="S31" s="94">
        <v>39.073999999999998</v>
      </c>
      <c r="T31" s="94">
        <v>37.884</v>
      </c>
      <c r="U31" s="94">
        <v>30.896000000000001</v>
      </c>
      <c r="V31" s="94">
        <v>56.860999999999997</v>
      </c>
      <c r="W31" s="94">
        <v>57.100999999999999</v>
      </c>
      <c r="X31" s="94">
        <v>55.344999999999999</v>
      </c>
      <c r="Y31" s="94">
        <v>56.835999999999999</v>
      </c>
      <c r="Z31" s="94">
        <v>63.213999999999999</v>
      </c>
      <c r="AA31" s="94">
        <v>68.403000000000006</v>
      </c>
      <c r="AB31" s="94">
        <v>62.506999999999998</v>
      </c>
      <c r="AC31" s="94">
        <v>85.048000000000002</v>
      </c>
      <c r="AD31" s="94"/>
      <c r="AE31" s="94">
        <v>201.03</v>
      </c>
      <c r="AF31" s="94">
        <v>221.42400000000001</v>
      </c>
      <c r="AG31" s="94">
        <v>208.20400000000001</v>
      </c>
      <c r="AH31" s="94">
        <v>213.58600000000001</v>
      </c>
      <c r="AI31" s="94">
        <v>3.7080000000000002</v>
      </c>
      <c r="AJ31" s="94">
        <v>0.14199999999999999</v>
      </c>
      <c r="AK31" s="94">
        <v>0.23100000000000001</v>
      </c>
      <c r="AL31" s="94">
        <v>58.68</v>
      </c>
      <c r="AM31" s="94">
        <v>2.798</v>
      </c>
      <c r="AN31" s="94">
        <v>0.81899999999999995</v>
      </c>
      <c r="AO31" s="94">
        <v>7.2999999999999995E-2</v>
      </c>
      <c r="AP31" s="94">
        <v>110</v>
      </c>
      <c r="AQ31" s="94">
        <v>123.13</v>
      </c>
      <c r="AR31" s="94">
        <v>3.3050000000000002</v>
      </c>
      <c r="AS31" s="94">
        <v>2.5019999999999998</v>
      </c>
      <c r="AT31" s="94">
        <v>101.85299999999999</v>
      </c>
      <c r="AU31" s="94">
        <v>92.757999999999996</v>
      </c>
      <c r="AV31" s="94">
        <v>36.67</v>
      </c>
      <c r="AW31" s="94">
        <v>62.725999999999999</v>
      </c>
      <c r="AX31" s="94">
        <v>129.334</v>
      </c>
      <c r="AY31" s="94">
        <v>116.76900000000001</v>
      </c>
      <c r="AZ31" s="94">
        <v>107.09399999999999</v>
      </c>
      <c r="BA31" s="94">
        <v>124.52</v>
      </c>
      <c r="BB31" s="94">
        <v>81.087000000000003</v>
      </c>
      <c r="BC31" s="94">
        <v>136.28700000000001</v>
      </c>
      <c r="BD31" s="94">
        <v>138.28700000000001</v>
      </c>
      <c r="BE31" s="94">
        <v>226.67699999999999</v>
      </c>
      <c r="BF31" s="94">
        <v>131.79300000000001</v>
      </c>
      <c r="BG31" s="94">
        <v>116.523</v>
      </c>
      <c r="BH31" s="94">
        <v>147.31399999999999</v>
      </c>
      <c r="BI31" s="94">
        <v>96.713999999999999</v>
      </c>
      <c r="BJ31" s="94">
        <v>11.3</v>
      </c>
      <c r="BK31" s="94">
        <v>13.154999999999999</v>
      </c>
      <c r="BL31" s="94">
        <v>41.055</v>
      </c>
      <c r="BM31" s="94">
        <v>166.91200000000001</v>
      </c>
      <c r="BN31" s="94">
        <v>8.6999999999999993</v>
      </c>
      <c r="BO31" s="94">
        <v>4.5309999999999997</v>
      </c>
      <c r="BP31" s="94">
        <v>5</v>
      </c>
      <c r="BQ31" s="94">
        <v>9.33</v>
      </c>
      <c r="BR31" s="94">
        <v>17.428000000000001</v>
      </c>
      <c r="BS31" s="94">
        <v>4.4000000000000004</v>
      </c>
      <c r="BT31" s="94">
        <v>13.677</v>
      </c>
      <c r="BU31" s="94">
        <v>18.55</v>
      </c>
      <c r="BV31" s="94">
        <v>3.4</v>
      </c>
      <c r="BW31" s="94">
        <v>31.879000000000001</v>
      </c>
      <c r="BX31" s="94">
        <v>24.54</v>
      </c>
      <c r="BY31" s="94">
        <v>235.78399999999999</v>
      </c>
      <c r="BZ31" s="94">
        <v>244.261</v>
      </c>
      <c r="CA31" s="94">
        <v>87.777000000000001</v>
      </c>
      <c r="CB31" s="94">
        <v>194.05799999999999</v>
      </c>
      <c r="CC31" s="94">
        <v>41.78</v>
      </c>
      <c r="CD31" s="94">
        <v>169.93199999999999</v>
      </c>
      <c r="CE31" s="94">
        <v>82.61</v>
      </c>
      <c r="CF31" s="94">
        <v>32.369999999999997</v>
      </c>
      <c r="CG31" s="94">
        <v>32.671999999999997</v>
      </c>
      <c r="CH31" s="94">
        <v>19.062000000000001</v>
      </c>
      <c r="CI31" s="94">
        <v>2.1680000000000001</v>
      </c>
      <c r="CJ31" s="94">
        <v>1.5860000000000001</v>
      </c>
      <c r="CK31" s="94">
        <v>2.6520000000000001</v>
      </c>
      <c r="CL31" s="94">
        <v>4.6360000000000001</v>
      </c>
      <c r="CM31" s="94"/>
      <c r="CN31" s="94"/>
      <c r="CO31" s="94">
        <v>1.843</v>
      </c>
      <c r="CP31" s="94"/>
      <c r="CQ31" s="94">
        <v>5.7000000000000002E-2</v>
      </c>
      <c r="CR31" s="94">
        <v>2.9020000000000001</v>
      </c>
      <c r="CS31" s="94">
        <v>2.4870000000000001</v>
      </c>
      <c r="CT31" s="95"/>
      <c r="CU31" s="95"/>
      <c r="CV31" s="95"/>
      <c r="CW31" s="96"/>
      <c r="CX31" s="97">
        <f t="array" ref="CX31">SUMPRODUCT(B31:CW31*0.25)</f>
        <v>1455.5739999999994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0.57599999999999996</v>
      </c>
      <c r="C33" s="77">
        <f t="shared" ref="C33:BN33" si="4">SUM(C30:C32)</f>
        <v>7.3209999999999997</v>
      </c>
      <c r="D33" s="77">
        <f t="shared" si="4"/>
        <v>50.542000000000002</v>
      </c>
      <c r="E33" s="77">
        <f t="shared" si="4"/>
        <v>59.374000000000002</v>
      </c>
      <c r="F33" s="77">
        <f t="shared" si="4"/>
        <v>30.207000000000001</v>
      </c>
      <c r="G33" s="77">
        <f t="shared" si="4"/>
        <v>64.986999999999995</v>
      </c>
      <c r="H33" s="77">
        <f t="shared" si="4"/>
        <v>67.186999999999998</v>
      </c>
      <c r="I33" s="77">
        <f t="shared" si="4"/>
        <v>75.027000000000001</v>
      </c>
      <c r="J33" s="77">
        <f t="shared" si="4"/>
        <v>52.640999999999998</v>
      </c>
      <c r="K33" s="77">
        <f t="shared" si="4"/>
        <v>64.600999999999999</v>
      </c>
      <c r="L33" s="77">
        <f t="shared" si="4"/>
        <v>45.57</v>
      </c>
      <c r="M33" s="77">
        <f t="shared" si="4"/>
        <v>45.728000000000002</v>
      </c>
      <c r="N33" s="77">
        <f t="shared" si="4"/>
        <v>15.568</v>
      </c>
      <c r="O33" s="77">
        <f t="shared" si="4"/>
        <v>2.827</v>
      </c>
      <c r="P33" s="77">
        <f t="shared" si="4"/>
        <v>10.794</v>
      </c>
      <c r="Q33" s="77">
        <f t="shared" si="4"/>
        <v>37.362000000000002</v>
      </c>
      <c r="R33" s="77">
        <f t="shared" si="4"/>
        <v>50.283000000000001</v>
      </c>
      <c r="S33" s="77">
        <f t="shared" si="4"/>
        <v>39.073999999999998</v>
      </c>
      <c r="T33" s="77">
        <f t="shared" si="4"/>
        <v>37.884</v>
      </c>
      <c r="U33" s="77">
        <f t="shared" si="4"/>
        <v>30.896000000000001</v>
      </c>
      <c r="V33" s="77">
        <f t="shared" si="4"/>
        <v>56.860999999999997</v>
      </c>
      <c r="W33" s="77">
        <f t="shared" si="4"/>
        <v>57.100999999999999</v>
      </c>
      <c r="X33" s="77">
        <f t="shared" si="4"/>
        <v>55.344999999999999</v>
      </c>
      <c r="Y33" s="77">
        <f t="shared" si="4"/>
        <v>56.835999999999999</v>
      </c>
      <c r="Z33" s="77">
        <f t="shared" si="4"/>
        <v>63.213999999999999</v>
      </c>
      <c r="AA33" s="77">
        <f t="shared" si="4"/>
        <v>68.403000000000006</v>
      </c>
      <c r="AB33" s="77">
        <f t="shared" si="4"/>
        <v>62.506999999999998</v>
      </c>
      <c r="AC33" s="77">
        <f t="shared" si="4"/>
        <v>85.048000000000002</v>
      </c>
      <c r="AD33" s="77">
        <f t="shared" si="4"/>
        <v>0</v>
      </c>
      <c r="AE33" s="77">
        <f t="shared" si="4"/>
        <v>201.03</v>
      </c>
      <c r="AF33" s="77">
        <f t="shared" si="4"/>
        <v>221.42400000000001</v>
      </c>
      <c r="AG33" s="77">
        <f t="shared" si="4"/>
        <v>208.20400000000001</v>
      </c>
      <c r="AH33" s="77">
        <f t="shared" si="4"/>
        <v>213.58600000000001</v>
      </c>
      <c r="AI33" s="77">
        <f t="shared" si="4"/>
        <v>3.7080000000000002</v>
      </c>
      <c r="AJ33" s="77">
        <f t="shared" si="4"/>
        <v>0.14199999999999999</v>
      </c>
      <c r="AK33" s="77">
        <f t="shared" si="4"/>
        <v>0.23100000000000001</v>
      </c>
      <c r="AL33" s="77">
        <f t="shared" si="4"/>
        <v>58.68</v>
      </c>
      <c r="AM33" s="77">
        <f t="shared" si="4"/>
        <v>2.798</v>
      </c>
      <c r="AN33" s="77">
        <f t="shared" si="4"/>
        <v>0.81899999999999995</v>
      </c>
      <c r="AO33" s="77">
        <f t="shared" si="4"/>
        <v>7.2999999999999995E-2</v>
      </c>
      <c r="AP33" s="77">
        <f t="shared" si="4"/>
        <v>110</v>
      </c>
      <c r="AQ33" s="77">
        <f t="shared" si="4"/>
        <v>123.13</v>
      </c>
      <c r="AR33" s="77">
        <f t="shared" si="4"/>
        <v>3.3050000000000002</v>
      </c>
      <c r="AS33" s="77">
        <f t="shared" si="4"/>
        <v>2.5019999999999998</v>
      </c>
      <c r="AT33" s="77">
        <f t="shared" si="4"/>
        <v>101.85299999999999</v>
      </c>
      <c r="AU33" s="77">
        <f t="shared" si="4"/>
        <v>92.757999999999996</v>
      </c>
      <c r="AV33" s="77">
        <f t="shared" si="4"/>
        <v>36.67</v>
      </c>
      <c r="AW33" s="77">
        <f t="shared" si="4"/>
        <v>62.725999999999999</v>
      </c>
      <c r="AX33" s="77">
        <f t="shared" si="4"/>
        <v>129.334</v>
      </c>
      <c r="AY33" s="77">
        <f t="shared" si="4"/>
        <v>116.76900000000001</v>
      </c>
      <c r="AZ33" s="77">
        <f t="shared" si="4"/>
        <v>107.09399999999999</v>
      </c>
      <c r="BA33" s="77">
        <f t="shared" si="4"/>
        <v>124.52</v>
      </c>
      <c r="BB33" s="77">
        <f t="shared" si="4"/>
        <v>81.087000000000003</v>
      </c>
      <c r="BC33" s="77">
        <f t="shared" si="4"/>
        <v>136.28700000000001</v>
      </c>
      <c r="BD33" s="77">
        <f t="shared" si="4"/>
        <v>138.28700000000001</v>
      </c>
      <c r="BE33" s="77">
        <f t="shared" si="4"/>
        <v>226.67699999999999</v>
      </c>
      <c r="BF33" s="77">
        <f t="shared" si="4"/>
        <v>131.79300000000001</v>
      </c>
      <c r="BG33" s="77">
        <f t="shared" si="4"/>
        <v>116.523</v>
      </c>
      <c r="BH33" s="77">
        <f t="shared" si="4"/>
        <v>147.31399999999999</v>
      </c>
      <c r="BI33" s="77">
        <f t="shared" si="4"/>
        <v>96.713999999999999</v>
      </c>
      <c r="BJ33" s="77">
        <f t="shared" si="4"/>
        <v>11.3</v>
      </c>
      <c r="BK33" s="77">
        <f t="shared" si="4"/>
        <v>13.154999999999999</v>
      </c>
      <c r="BL33" s="77">
        <f t="shared" si="4"/>
        <v>41.055</v>
      </c>
      <c r="BM33" s="77">
        <f t="shared" si="4"/>
        <v>166.91200000000001</v>
      </c>
      <c r="BN33" s="77">
        <f t="shared" si="4"/>
        <v>8.6999999999999993</v>
      </c>
      <c r="BO33" s="77">
        <f t="shared" ref="BO33:CW33" si="5">SUM(BO30:BO32)</f>
        <v>4.5309999999999997</v>
      </c>
      <c r="BP33" s="77">
        <f t="shared" si="5"/>
        <v>5</v>
      </c>
      <c r="BQ33" s="77">
        <f t="shared" si="5"/>
        <v>9.33</v>
      </c>
      <c r="BR33" s="77">
        <f t="shared" si="5"/>
        <v>17.428000000000001</v>
      </c>
      <c r="BS33" s="77">
        <f t="shared" si="5"/>
        <v>4.4000000000000004</v>
      </c>
      <c r="BT33" s="77">
        <f t="shared" si="5"/>
        <v>13.677</v>
      </c>
      <c r="BU33" s="77">
        <f t="shared" si="5"/>
        <v>18.55</v>
      </c>
      <c r="BV33" s="77">
        <f t="shared" si="5"/>
        <v>3.4</v>
      </c>
      <c r="BW33" s="77">
        <f t="shared" si="5"/>
        <v>31.879000000000001</v>
      </c>
      <c r="BX33" s="77">
        <f t="shared" si="5"/>
        <v>24.54</v>
      </c>
      <c r="BY33" s="77">
        <f t="shared" si="5"/>
        <v>235.78399999999999</v>
      </c>
      <c r="BZ33" s="77">
        <f t="shared" si="5"/>
        <v>244.261</v>
      </c>
      <c r="CA33" s="77">
        <f t="shared" si="5"/>
        <v>87.777000000000001</v>
      </c>
      <c r="CB33" s="77">
        <f t="shared" si="5"/>
        <v>194.05799999999999</v>
      </c>
      <c r="CC33" s="77">
        <f t="shared" si="5"/>
        <v>41.78</v>
      </c>
      <c r="CD33" s="77">
        <f t="shared" si="5"/>
        <v>169.93199999999999</v>
      </c>
      <c r="CE33" s="77">
        <f t="shared" si="5"/>
        <v>82.61</v>
      </c>
      <c r="CF33" s="77">
        <f t="shared" si="5"/>
        <v>32.369999999999997</v>
      </c>
      <c r="CG33" s="77">
        <f t="shared" si="5"/>
        <v>32.671999999999997</v>
      </c>
      <c r="CH33" s="77">
        <f t="shared" si="5"/>
        <v>19.062000000000001</v>
      </c>
      <c r="CI33" s="77">
        <f t="shared" si="5"/>
        <v>2.1680000000000001</v>
      </c>
      <c r="CJ33" s="77">
        <f t="shared" si="5"/>
        <v>1.5860000000000001</v>
      </c>
      <c r="CK33" s="77">
        <f t="shared" si="5"/>
        <v>2.6520000000000001</v>
      </c>
      <c r="CL33" s="77">
        <f t="shared" si="5"/>
        <v>4.6360000000000001</v>
      </c>
      <c r="CM33" s="77">
        <f t="shared" si="5"/>
        <v>0</v>
      </c>
      <c r="CN33" s="77">
        <f t="shared" si="5"/>
        <v>0</v>
      </c>
      <c r="CO33" s="77">
        <f t="shared" si="5"/>
        <v>1.843</v>
      </c>
      <c r="CP33" s="77">
        <f t="shared" si="5"/>
        <v>0</v>
      </c>
      <c r="CQ33" s="77">
        <f t="shared" si="5"/>
        <v>5.7000000000000002E-2</v>
      </c>
      <c r="CR33" s="77">
        <f t="shared" si="5"/>
        <v>2.9020000000000001</v>
      </c>
      <c r="CS33" s="77">
        <f t="shared" si="5"/>
        <v>2.4870000000000001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1455.5739999999994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>
        <v>3.5</v>
      </c>
      <c r="C38" s="120">
        <v>3</v>
      </c>
      <c r="D38" s="120">
        <v>15.5</v>
      </c>
      <c r="E38" s="120">
        <v>14.9</v>
      </c>
      <c r="F38" s="120">
        <v>16</v>
      </c>
      <c r="G38" s="120">
        <v>3</v>
      </c>
      <c r="H38" s="120">
        <v>3</v>
      </c>
      <c r="I38" s="120">
        <v>3</v>
      </c>
      <c r="J38" s="120">
        <v>3</v>
      </c>
      <c r="K38" s="120">
        <v>3</v>
      </c>
      <c r="L38" s="120">
        <v>3.6</v>
      </c>
      <c r="M38" s="120">
        <v>3</v>
      </c>
      <c r="N38" s="120">
        <v>3</v>
      </c>
      <c r="O38" s="120">
        <v>3</v>
      </c>
      <c r="P38" s="120">
        <v>3</v>
      </c>
      <c r="Q38" s="120">
        <v>3</v>
      </c>
      <c r="R38" s="120">
        <v>3</v>
      </c>
      <c r="S38" s="120">
        <v>3</v>
      </c>
      <c r="T38" s="120">
        <v>3</v>
      </c>
      <c r="U38" s="120"/>
      <c r="V38" s="120">
        <v>129.80000000000001</v>
      </c>
      <c r="W38" s="120"/>
      <c r="X38" s="120"/>
      <c r="Y38" s="120"/>
      <c r="Z38" s="120"/>
      <c r="AA38" s="120"/>
      <c r="AB38" s="120"/>
      <c r="AC38" s="120"/>
      <c r="AD38" s="120">
        <v>20.2</v>
      </c>
      <c r="AE38" s="120"/>
      <c r="AF38" s="120"/>
      <c r="AG38" s="120"/>
      <c r="AH38" s="120"/>
      <c r="AI38" s="120">
        <v>6.1</v>
      </c>
      <c r="AJ38" s="120">
        <v>111.5</v>
      </c>
      <c r="AK38" s="120">
        <v>261.10000000000002</v>
      </c>
      <c r="AL38" s="120"/>
      <c r="AM38" s="120">
        <v>25.3</v>
      </c>
      <c r="AN38" s="120">
        <v>26.7</v>
      </c>
      <c r="AO38" s="120">
        <v>115.2</v>
      </c>
      <c r="AP38" s="120">
        <v>12.4</v>
      </c>
      <c r="AQ38" s="120"/>
      <c r="AR38" s="120">
        <v>24</v>
      </c>
      <c r="AS38" s="120">
        <v>170.8</v>
      </c>
      <c r="AT38" s="120">
        <v>59.1</v>
      </c>
      <c r="AU38" s="120">
        <v>59.9</v>
      </c>
      <c r="AV38" s="120">
        <v>45.2</v>
      </c>
      <c r="AW38" s="120">
        <v>40.9</v>
      </c>
      <c r="AX38" s="120">
        <v>9.3000000000000007</v>
      </c>
      <c r="AY38" s="120">
        <v>10</v>
      </c>
      <c r="AZ38" s="120">
        <v>8.1999999999999993</v>
      </c>
      <c r="BA38" s="120">
        <v>10</v>
      </c>
      <c r="BB38" s="120">
        <v>4.7</v>
      </c>
      <c r="BC38" s="120">
        <v>3.1</v>
      </c>
      <c r="BD38" s="120"/>
      <c r="BE38" s="120"/>
      <c r="BF38" s="120"/>
      <c r="BG38" s="120"/>
      <c r="BH38" s="120"/>
      <c r="BI38" s="120"/>
      <c r="BJ38" s="120">
        <v>34.4</v>
      </c>
      <c r="BK38" s="120">
        <v>38.1</v>
      </c>
      <c r="BL38" s="120">
        <v>5.8</v>
      </c>
      <c r="BM38" s="120"/>
      <c r="BN38" s="120">
        <v>125.7</v>
      </c>
      <c r="BO38" s="120">
        <v>57.4</v>
      </c>
      <c r="BP38" s="120">
        <v>62</v>
      </c>
      <c r="BQ38" s="120">
        <v>39.1</v>
      </c>
      <c r="BR38" s="120">
        <v>94.2</v>
      </c>
      <c r="BS38" s="120">
        <v>30.4</v>
      </c>
      <c r="BT38" s="120">
        <v>16.7</v>
      </c>
      <c r="BU38" s="120">
        <v>1.5</v>
      </c>
      <c r="BV38" s="120">
        <v>3.6</v>
      </c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>
        <v>27.4</v>
      </c>
      <c r="CJ38" s="120">
        <v>206.1</v>
      </c>
      <c r="CK38" s="120">
        <v>79.400000000000006</v>
      </c>
      <c r="CL38" s="120">
        <v>28.5</v>
      </c>
      <c r="CM38" s="120">
        <v>31.3</v>
      </c>
      <c r="CN38" s="120">
        <v>29</v>
      </c>
      <c r="CO38" s="120">
        <v>235.5</v>
      </c>
      <c r="CP38" s="120">
        <v>24.3</v>
      </c>
      <c r="CQ38" s="120">
        <v>12.8</v>
      </c>
      <c r="CR38" s="120">
        <v>7.6</v>
      </c>
      <c r="CS38" s="120">
        <v>17.100000000000001</v>
      </c>
      <c r="CT38" s="122"/>
      <c r="CU38" s="122"/>
      <c r="CV38" s="122"/>
      <c r="CW38" s="121"/>
      <c r="CX38" s="97">
        <f t="array" ref="CX38">SUMPRODUCT(B38:CW38*0.25)</f>
        <v>614.22500000000014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48</v>
      </c>
      <c r="B41" s="106">
        <f>SUM(B36:B40)</f>
        <v>3.5</v>
      </c>
      <c r="C41" s="107">
        <f t="shared" ref="C41:BN41" si="6">SUM(C36:C40)</f>
        <v>3</v>
      </c>
      <c r="D41" s="107">
        <f t="shared" si="6"/>
        <v>15.5</v>
      </c>
      <c r="E41" s="107">
        <f t="shared" si="6"/>
        <v>14.9</v>
      </c>
      <c r="F41" s="107">
        <f t="shared" si="6"/>
        <v>16</v>
      </c>
      <c r="G41" s="107">
        <f t="shared" si="6"/>
        <v>3</v>
      </c>
      <c r="H41" s="107">
        <f t="shared" si="6"/>
        <v>3</v>
      </c>
      <c r="I41" s="107">
        <f t="shared" si="6"/>
        <v>3</v>
      </c>
      <c r="J41" s="107">
        <f t="shared" si="6"/>
        <v>3</v>
      </c>
      <c r="K41" s="107">
        <f t="shared" si="6"/>
        <v>3</v>
      </c>
      <c r="L41" s="107">
        <f t="shared" si="6"/>
        <v>3.6</v>
      </c>
      <c r="M41" s="107">
        <f t="shared" si="6"/>
        <v>3</v>
      </c>
      <c r="N41" s="107">
        <f t="shared" si="6"/>
        <v>3</v>
      </c>
      <c r="O41" s="107">
        <f t="shared" si="6"/>
        <v>3</v>
      </c>
      <c r="P41" s="107">
        <f t="shared" si="6"/>
        <v>3</v>
      </c>
      <c r="Q41" s="107">
        <f t="shared" si="6"/>
        <v>3</v>
      </c>
      <c r="R41" s="107">
        <f t="shared" si="6"/>
        <v>3</v>
      </c>
      <c r="S41" s="107">
        <f t="shared" si="6"/>
        <v>3</v>
      </c>
      <c r="T41" s="107">
        <f t="shared" si="6"/>
        <v>3</v>
      </c>
      <c r="U41" s="107">
        <f t="shared" si="6"/>
        <v>0</v>
      </c>
      <c r="V41" s="107">
        <f t="shared" si="6"/>
        <v>129.80000000000001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20.2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6.1</v>
      </c>
      <c r="AJ41" s="107">
        <f t="shared" si="6"/>
        <v>111.5</v>
      </c>
      <c r="AK41" s="107">
        <f t="shared" si="6"/>
        <v>261.10000000000002</v>
      </c>
      <c r="AL41" s="107">
        <f t="shared" si="6"/>
        <v>0</v>
      </c>
      <c r="AM41" s="107">
        <f t="shared" si="6"/>
        <v>25.3</v>
      </c>
      <c r="AN41" s="107">
        <f t="shared" si="6"/>
        <v>26.7</v>
      </c>
      <c r="AO41" s="107">
        <f t="shared" si="6"/>
        <v>115.2</v>
      </c>
      <c r="AP41" s="107">
        <f t="shared" si="6"/>
        <v>12.4</v>
      </c>
      <c r="AQ41" s="107">
        <f t="shared" si="6"/>
        <v>0</v>
      </c>
      <c r="AR41" s="107">
        <f t="shared" si="6"/>
        <v>24</v>
      </c>
      <c r="AS41" s="107">
        <f t="shared" si="6"/>
        <v>170.8</v>
      </c>
      <c r="AT41" s="107">
        <f t="shared" si="6"/>
        <v>59.1</v>
      </c>
      <c r="AU41" s="107">
        <f t="shared" si="6"/>
        <v>59.9</v>
      </c>
      <c r="AV41" s="107">
        <f t="shared" si="6"/>
        <v>45.2</v>
      </c>
      <c r="AW41" s="107">
        <f t="shared" si="6"/>
        <v>40.9</v>
      </c>
      <c r="AX41" s="107">
        <f t="shared" si="6"/>
        <v>9.3000000000000007</v>
      </c>
      <c r="AY41" s="107">
        <f t="shared" si="6"/>
        <v>10</v>
      </c>
      <c r="AZ41" s="107">
        <f t="shared" si="6"/>
        <v>8.1999999999999993</v>
      </c>
      <c r="BA41" s="107">
        <f t="shared" si="6"/>
        <v>10</v>
      </c>
      <c r="BB41" s="107">
        <f t="shared" si="6"/>
        <v>4.7</v>
      </c>
      <c r="BC41" s="107">
        <f t="shared" si="6"/>
        <v>3.1</v>
      </c>
      <c r="BD41" s="107">
        <f t="shared" si="6"/>
        <v>0</v>
      </c>
      <c r="BE41" s="107">
        <f t="shared" si="6"/>
        <v>0</v>
      </c>
      <c r="BF41" s="107">
        <f t="shared" si="6"/>
        <v>0</v>
      </c>
      <c r="BG41" s="107">
        <f t="shared" si="6"/>
        <v>0</v>
      </c>
      <c r="BH41" s="107">
        <f t="shared" si="6"/>
        <v>0</v>
      </c>
      <c r="BI41" s="107">
        <f t="shared" si="6"/>
        <v>0</v>
      </c>
      <c r="BJ41" s="107">
        <f t="shared" si="6"/>
        <v>34.4</v>
      </c>
      <c r="BK41" s="107">
        <f t="shared" si="6"/>
        <v>38.1</v>
      </c>
      <c r="BL41" s="107">
        <f t="shared" si="6"/>
        <v>5.8</v>
      </c>
      <c r="BM41" s="107">
        <f t="shared" si="6"/>
        <v>0</v>
      </c>
      <c r="BN41" s="107">
        <f t="shared" si="6"/>
        <v>125.7</v>
      </c>
      <c r="BO41" s="107">
        <f t="shared" ref="BO41:CW41" si="7">SUM(BO36:BO40)</f>
        <v>57.4</v>
      </c>
      <c r="BP41" s="107">
        <f t="shared" si="7"/>
        <v>62</v>
      </c>
      <c r="BQ41" s="107">
        <f t="shared" si="7"/>
        <v>39.1</v>
      </c>
      <c r="BR41" s="107">
        <f t="shared" si="7"/>
        <v>94.2</v>
      </c>
      <c r="BS41" s="107">
        <f t="shared" si="7"/>
        <v>30.4</v>
      </c>
      <c r="BT41" s="107">
        <f t="shared" si="7"/>
        <v>16.7</v>
      </c>
      <c r="BU41" s="107">
        <f t="shared" si="7"/>
        <v>1.5</v>
      </c>
      <c r="BV41" s="107">
        <f t="shared" si="7"/>
        <v>3.6</v>
      </c>
      <c r="BW41" s="107">
        <f t="shared" si="7"/>
        <v>0</v>
      </c>
      <c r="BX41" s="107">
        <f t="shared" si="7"/>
        <v>0</v>
      </c>
      <c r="BY41" s="107">
        <f t="shared" si="7"/>
        <v>0</v>
      </c>
      <c r="BZ41" s="107">
        <f t="shared" si="7"/>
        <v>0</v>
      </c>
      <c r="CA41" s="107">
        <f t="shared" si="7"/>
        <v>0</v>
      </c>
      <c r="CB41" s="107">
        <f t="shared" si="7"/>
        <v>0</v>
      </c>
      <c r="CC41" s="107">
        <f t="shared" si="7"/>
        <v>0</v>
      </c>
      <c r="CD41" s="107">
        <f t="shared" si="7"/>
        <v>0</v>
      </c>
      <c r="CE41" s="107">
        <f t="shared" si="7"/>
        <v>0</v>
      </c>
      <c r="CF41" s="107">
        <f t="shared" si="7"/>
        <v>0</v>
      </c>
      <c r="CG41" s="107">
        <f t="shared" si="7"/>
        <v>0</v>
      </c>
      <c r="CH41" s="107">
        <f t="shared" si="7"/>
        <v>0</v>
      </c>
      <c r="CI41" s="107">
        <f t="shared" si="7"/>
        <v>27.4</v>
      </c>
      <c r="CJ41" s="107">
        <f t="shared" si="7"/>
        <v>206.1</v>
      </c>
      <c r="CK41" s="107">
        <f t="shared" si="7"/>
        <v>79.400000000000006</v>
      </c>
      <c r="CL41" s="107">
        <f t="shared" si="7"/>
        <v>28.5</v>
      </c>
      <c r="CM41" s="107">
        <f t="shared" si="7"/>
        <v>31.3</v>
      </c>
      <c r="CN41" s="107">
        <f t="shared" si="7"/>
        <v>29</v>
      </c>
      <c r="CO41" s="107">
        <f t="shared" si="7"/>
        <v>235.5</v>
      </c>
      <c r="CP41" s="107">
        <f t="shared" si="7"/>
        <v>24.3</v>
      </c>
      <c r="CQ41" s="107">
        <f t="shared" si="7"/>
        <v>12.8</v>
      </c>
      <c r="CR41" s="107">
        <f t="shared" si="7"/>
        <v>7.6</v>
      </c>
      <c r="CS41" s="107">
        <f t="shared" si="7"/>
        <v>17.100000000000001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614.22500000000014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>
        <v>3.5</v>
      </c>
      <c r="C46" s="120">
        <v>3</v>
      </c>
      <c r="D46" s="120">
        <v>15.5</v>
      </c>
      <c r="E46" s="120">
        <v>14.9</v>
      </c>
      <c r="F46" s="120">
        <v>16</v>
      </c>
      <c r="G46" s="120">
        <v>3</v>
      </c>
      <c r="H46" s="120">
        <v>3</v>
      </c>
      <c r="I46" s="120">
        <v>3</v>
      </c>
      <c r="J46" s="120">
        <v>3</v>
      </c>
      <c r="K46" s="120">
        <v>3</v>
      </c>
      <c r="L46" s="120">
        <v>3.6</v>
      </c>
      <c r="M46" s="120">
        <v>3</v>
      </c>
      <c r="N46" s="120">
        <v>3</v>
      </c>
      <c r="O46" s="120">
        <v>3</v>
      </c>
      <c r="P46" s="120">
        <v>3</v>
      </c>
      <c r="Q46" s="120">
        <v>3</v>
      </c>
      <c r="R46" s="120">
        <v>3</v>
      </c>
      <c r="S46" s="120">
        <v>3</v>
      </c>
      <c r="T46" s="120">
        <v>3</v>
      </c>
      <c r="U46" s="120"/>
      <c r="V46" s="120">
        <v>129.80000000000001</v>
      </c>
      <c r="W46" s="120"/>
      <c r="X46" s="120"/>
      <c r="Y46" s="120"/>
      <c r="Z46" s="120"/>
      <c r="AA46" s="120"/>
      <c r="AB46" s="120"/>
      <c r="AC46" s="120"/>
      <c r="AD46" s="120">
        <v>20.2</v>
      </c>
      <c r="AE46" s="120"/>
      <c r="AF46" s="120"/>
      <c r="AG46" s="120"/>
      <c r="AH46" s="120"/>
      <c r="AI46" s="120">
        <v>6.1</v>
      </c>
      <c r="AJ46" s="120">
        <v>111.5</v>
      </c>
      <c r="AK46" s="120">
        <v>261.10000000000002</v>
      </c>
      <c r="AL46" s="120"/>
      <c r="AM46" s="120">
        <v>25.3</v>
      </c>
      <c r="AN46" s="120">
        <v>26.7</v>
      </c>
      <c r="AO46" s="120">
        <v>115.2</v>
      </c>
      <c r="AP46" s="120">
        <v>12.4</v>
      </c>
      <c r="AQ46" s="120"/>
      <c r="AR46" s="120">
        <v>24</v>
      </c>
      <c r="AS46" s="120">
        <v>170.8</v>
      </c>
      <c r="AT46" s="120">
        <v>59.1</v>
      </c>
      <c r="AU46" s="120">
        <v>59.9</v>
      </c>
      <c r="AV46" s="120">
        <v>45.2</v>
      </c>
      <c r="AW46" s="120">
        <v>40.9</v>
      </c>
      <c r="AX46" s="120">
        <v>9.3000000000000007</v>
      </c>
      <c r="AY46" s="120">
        <v>10</v>
      </c>
      <c r="AZ46" s="120">
        <v>8.1999999999999993</v>
      </c>
      <c r="BA46" s="120">
        <v>10</v>
      </c>
      <c r="BB46" s="120">
        <v>4.7</v>
      </c>
      <c r="BC46" s="120">
        <v>3.1</v>
      </c>
      <c r="BD46" s="120"/>
      <c r="BE46" s="120"/>
      <c r="BF46" s="120"/>
      <c r="BG46" s="120"/>
      <c r="BH46" s="120"/>
      <c r="BI46" s="120"/>
      <c r="BJ46" s="120">
        <v>34.4</v>
      </c>
      <c r="BK46" s="120">
        <v>38.1</v>
      </c>
      <c r="BL46" s="120">
        <v>5.8</v>
      </c>
      <c r="BM46" s="120"/>
      <c r="BN46" s="120">
        <v>125.7</v>
      </c>
      <c r="BO46" s="120">
        <v>57.4</v>
      </c>
      <c r="BP46" s="120">
        <v>62</v>
      </c>
      <c r="BQ46" s="120">
        <v>39.1</v>
      </c>
      <c r="BR46" s="120">
        <v>94.2</v>
      </c>
      <c r="BS46" s="120">
        <v>30.4</v>
      </c>
      <c r="BT46" s="120">
        <v>16.7</v>
      </c>
      <c r="BU46" s="120">
        <v>1.5</v>
      </c>
      <c r="BV46" s="120">
        <v>3.6</v>
      </c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>
        <v>27.4</v>
      </c>
      <c r="CJ46" s="120">
        <v>206.1</v>
      </c>
      <c r="CK46" s="120">
        <v>79.400000000000006</v>
      </c>
      <c r="CL46" s="120">
        <v>28.5</v>
      </c>
      <c r="CM46" s="120">
        <v>31.3</v>
      </c>
      <c r="CN46" s="120">
        <v>29</v>
      </c>
      <c r="CO46" s="120">
        <v>235.5</v>
      </c>
      <c r="CP46" s="120">
        <v>24.3</v>
      </c>
      <c r="CQ46" s="120">
        <v>12.8</v>
      </c>
      <c r="CR46" s="120">
        <v>7.6</v>
      </c>
      <c r="CS46" s="120">
        <v>17.100000000000001</v>
      </c>
      <c r="CT46" s="122"/>
      <c r="CU46" s="122"/>
      <c r="CV46" s="122"/>
      <c r="CW46" s="121"/>
      <c r="CX46" s="97">
        <f t="array" ref="CX46">SUMPRODUCT(B46:CW46*0.25)</f>
        <v>614.22500000000014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3.5</v>
      </c>
      <c r="C50" s="107">
        <f t="shared" ref="C50:BN50" si="8">SUM(C44:C49)</f>
        <v>3</v>
      </c>
      <c r="D50" s="107">
        <f t="shared" si="8"/>
        <v>15.5</v>
      </c>
      <c r="E50" s="107">
        <f t="shared" si="8"/>
        <v>14.9</v>
      </c>
      <c r="F50" s="107">
        <f t="shared" si="8"/>
        <v>16</v>
      </c>
      <c r="G50" s="107">
        <f t="shared" si="8"/>
        <v>3</v>
      </c>
      <c r="H50" s="107">
        <f t="shared" si="8"/>
        <v>3</v>
      </c>
      <c r="I50" s="107">
        <f t="shared" si="8"/>
        <v>3</v>
      </c>
      <c r="J50" s="107">
        <f t="shared" si="8"/>
        <v>3</v>
      </c>
      <c r="K50" s="107">
        <f t="shared" si="8"/>
        <v>3</v>
      </c>
      <c r="L50" s="107">
        <f t="shared" si="8"/>
        <v>3.6</v>
      </c>
      <c r="M50" s="107">
        <f t="shared" si="8"/>
        <v>3</v>
      </c>
      <c r="N50" s="107">
        <f t="shared" si="8"/>
        <v>3</v>
      </c>
      <c r="O50" s="107">
        <f t="shared" si="8"/>
        <v>3</v>
      </c>
      <c r="P50" s="107">
        <f t="shared" si="8"/>
        <v>3</v>
      </c>
      <c r="Q50" s="107">
        <f t="shared" si="8"/>
        <v>3</v>
      </c>
      <c r="R50" s="107">
        <f t="shared" si="8"/>
        <v>3</v>
      </c>
      <c r="S50" s="107">
        <f t="shared" si="8"/>
        <v>3</v>
      </c>
      <c r="T50" s="107">
        <f t="shared" si="8"/>
        <v>3</v>
      </c>
      <c r="U50" s="107">
        <f t="shared" si="8"/>
        <v>0</v>
      </c>
      <c r="V50" s="107">
        <f t="shared" si="8"/>
        <v>129.80000000000001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20.2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6.1</v>
      </c>
      <c r="AJ50" s="107">
        <f t="shared" si="8"/>
        <v>111.5</v>
      </c>
      <c r="AK50" s="107">
        <f t="shared" si="8"/>
        <v>261.10000000000002</v>
      </c>
      <c r="AL50" s="107">
        <f t="shared" si="8"/>
        <v>0</v>
      </c>
      <c r="AM50" s="107">
        <f t="shared" si="8"/>
        <v>25.3</v>
      </c>
      <c r="AN50" s="107">
        <f t="shared" si="8"/>
        <v>26.7</v>
      </c>
      <c r="AO50" s="107">
        <f t="shared" si="8"/>
        <v>115.2</v>
      </c>
      <c r="AP50" s="107">
        <f t="shared" si="8"/>
        <v>12.4</v>
      </c>
      <c r="AQ50" s="107">
        <f t="shared" si="8"/>
        <v>0</v>
      </c>
      <c r="AR50" s="107">
        <f t="shared" si="8"/>
        <v>24</v>
      </c>
      <c r="AS50" s="107">
        <f t="shared" si="8"/>
        <v>170.8</v>
      </c>
      <c r="AT50" s="107">
        <f t="shared" si="8"/>
        <v>59.1</v>
      </c>
      <c r="AU50" s="107">
        <f t="shared" si="8"/>
        <v>59.9</v>
      </c>
      <c r="AV50" s="107">
        <f t="shared" si="8"/>
        <v>45.2</v>
      </c>
      <c r="AW50" s="107">
        <f t="shared" si="8"/>
        <v>40.9</v>
      </c>
      <c r="AX50" s="107">
        <f t="shared" si="8"/>
        <v>9.3000000000000007</v>
      </c>
      <c r="AY50" s="107">
        <f t="shared" si="8"/>
        <v>10</v>
      </c>
      <c r="AZ50" s="107">
        <f t="shared" si="8"/>
        <v>8.1999999999999993</v>
      </c>
      <c r="BA50" s="107">
        <f t="shared" si="8"/>
        <v>10</v>
      </c>
      <c r="BB50" s="107">
        <f t="shared" si="8"/>
        <v>4.7</v>
      </c>
      <c r="BC50" s="107">
        <f t="shared" si="8"/>
        <v>3.1</v>
      </c>
      <c r="BD50" s="107">
        <f t="shared" si="8"/>
        <v>0</v>
      </c>
      <c r="BE50" s="107">
        <f t="shared" si="8"/>
        <v>0</v>
      </c>
      <c r="BF50" s="107">
        <f t="shared" si="8"/>
        <v>0</v>
      </c>
      <c r="BG50" s="107">
        <f t="shared" si="8"/>
        <v>0</v>
      </c>
      <c r="BH50" s="107">
        <f t="shared" si="8"/>
        <v>0</v>
      </c>
      <c r="BI50" s="107">
        <f t="shared" si="8"/>
        <v>0</v>
      </c>
      <c r="BJ50" s="107">
        <f t="shared" si="8"/>
        <v>34.4</v>
      </c>
      <c r="BK50" s="107">
        <f t="shared" si="8"/>
        <v>38.1</v>
      </c>
      <c r="BL50" s="107">
        <f t="shared" si="8"/>
        <v>5.8</v>
      </c>
      <c r="BM50" s="107">
        <f t="shared" si="8"/>
        <v>0</v>
      </c>
      <c r="BN50" s="107">
        <f t="shared" si="8"/>
        <v>125.7</v>
      </c>
      <c r="BO50" s="107">
        <f t="shared" ref="BO50:CW50" si="9">SUM(BO44:BO49)</f>
        <v>57.4</v>
      </c>
      <c r="BP50" s="107">
        <f t="shared" si="9"/>
        <v>62</v>
      </c>
      <c r="BQ50" s="107">
        <f t="shared" si="9"/>
        <v>39.1</v>
      </c>
      <c r="BR50" s="107">
        <f t="shared" si="9"/>
        <v>94.2</v>
      </c>
      <c r="BS50" s="107">
        <f t="shared" si="9"/>
        <v>30.4</v>
      </c>
      <c r="BT50" s="107">
        <f t="shared" si="9"/>
        <v>16.7</v>
      </c>
      <c r="BU50" s="107">
        <f t="shared" si="9"/>
        <v>1.5</v>
      </c>
      <c r="BV50" s="107">
        <f t="shared" si="9"/>
        <v>3.6</v>
      </c>
      <c r="BW50" s="107">
        <f t="shared" si="9"/>
        <v>0</v>
      </c>
      <c r="BX50" s="107">
        <f t="shared" si="9"/>
        <v>0</v>
      </c>
      <c r="BY50" s="107">
        <f t="shared" si="9"/>
        <v>0</v>
      </c>
      <c r="BZ50" s="107">
        <f t="shared" si="9"/>
        <v>0</v>
      </c>
      <c r="CA50" s="107">
        <f t="shared" si="9"/>
        <v>0</v>
      </c>
      <c r="CB50" s="107">
        <f t="shared" si="9"/>
        <v>0</v>
      </c>
      <c r="CC50" s="107">
        <f t="shared" si="9"/>
        <v>0</v>
      </c>
      <c r="CD50" s="107">
        <f t="shared" si="9"/>
        <v>0</v>
      </c>
      <c r="CE50" s="107">
        <f t="shared" si="9"/>
        <v>0</v>
      </c>
      <c r="CF50" s="107">
        <f t="shared" si="9"/>
        <v>0</v>
      </c>
      <c r="CG50" s="107">
        <f t="shared" si="9"/>
        <v>0</v>
      </c>
      <c r="CH50" s="107">
        <f t="shared" si="9"/>
        <v>0</v>
      </c>
      <c r="CI50" s="107">
        <f t="shared" si="9"/>
        <v>27.4</v>
      </c>
      <c r="CJ50" s="107">
        <f t="shared" si="9"/>
        <v>206.1</v>
      </c>
      <c r="CK50" s="107">
        <f t="shared" si="9"/>
        <v>79.400000000000006</v>
      </c>
      <c r="CL50" s="107">
        <f t="shared" si="9"/>
        <v>28.5</v>
      </c>
      <c r="CM50" s="107">
        <f t="shared" si="9"/>
        <v>31.3</v>
      </c>
      <c r="CN50" s="107">
        <f t="shared" si="9"/>
        <v>29</v>
      </c>
      <c r="CO50" s="107">
        <f t="shared" si="9"/>
        <v>235.5</v>
      </c>
      <c r="CP50" s="107">
        <f t="shared" si="9"/>
        <v>24.3</v>
      </c>
      <c r="CQ50" s="107">
        <f t="shared" si="9"/>
        <v>12.8</v>
      </c>
      <c r="CR50" s="107">
        <f t="shared" si="9"/>
        <v>7.6</v>
      </c>
      <c r="CS50" s="107">
        <f t="shared" si="9"/>
        <v>17.100000000000001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614.22500000000014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4.0760000000000005</v>
      </c>
      <c r="C53" s="107">
        <f t="shared" ref="C53:BN53" si="12">C17+C27+C41</f>
        <v>10.321</v>
      </c>
      <c r="D53" s="107">
        <f t="shared" si="12"/>
        <v>66.042000000000002</v>
      </c>
      <c r="E53" s="107">
        <f t="shared" si="12"/>
        <v>74.274000000000001</v>
      </c>
      <c r="F53" s="107">
        <f t="shared" si="12"/>
        <v>46.207000000000001</v>
      </c>
      <c r="G53" s="107">
        <f t="shared" si="12"/>
        <v>67.986999999999995</v>
      </c>
      <c r="H53" s="107">
        <f t="shared" si="12"/>
        <v>70.186999999999998</v>
      </c>
      <c r="I53" s="107">
        <f t="shared" si="12"/>
        <v>78.027000000000001</v>
      </c>
      <c r="J53" s="107">
        <f t="shared" si="12"/>
        <v>55.640999999999998</v>
      </c>
      <c r="K53" s="107">
        <f t="shared" si="12"/>
        <v>67.600999999999999</v>
      </c>
      <c r="L53" s="107">
        <f t="shared" si="12"/>
        <v>49.17</v>
      </c>
      <c r="M53" s="107">
        <f t="shared" si="12"/>
        <v>48.728000000000002</v>
      </c>
      <c r="N53" s="107">
        <f t="shared" si="12"/>
        <v>18.567999999999998</v>
      </c>
      <c r="O53" s="107">
        <f t="shared" si="12"/>
        <v>5.827</v>
      </c>
      <c r="P53" s="107">
        <f t="shared" si="12"/>
        <v>13.794</v>
      </c>
      <c r="Q53" s="107">
        <f t="shared" si="12"/>
        <v>40.362000000000002</v>
      </c>
      <c r="R53" s="107">
        <f t="shared" si="12"/>
        <v>53.283000000000001</v>
      </c>
      <c r="S53" s="107">
        <f t="shared" si="12"/>
        <v>42.073999999999998</v>
      </c>
      <c r="T53" s="107">
        <f t="shared" si="12"/>
        <v>40.884</v>
      </c>
      <c r="U53" s="107">
        <f t="shared" si="12"/>
        <v>30.896000000000001</v>
      </c>
      <c r="V53" s="107">
        <f t="shared" si="12"/>
        <v>186.661</v>
      </c>
      <c r="W53" s="107">
        <f t="shared" si="12"/>
        <v>57.100999999999999</v>
      </c>
      <c r="X53" s="107">
        <f t="shared" si="12"/>
        <v>55.344999999999999</v>
      </c>
      <c r="Y53" s="107">
        <f t="shared" si="12"/>
        <v>56.836000000000006</v>
      </c>
      <c r="Z53" s="107">
        <f t="shared" si="12"/>
        <v>63.213999999999999</v>
      </c>
      <c r="AA53" s="107">
        <f t="shared" si="12"/>
        <v>68.402999999999992</v>
      </c>
      <c r="AB53" s="107">
        <f t="shared" si="12"/>
        <v>62.507000000000005</v>
      </c>
      <c r="AC53" s="107">
        <f t="shared" si="12"/>
        <v>85.048000000000002</v>
      </c>
      <c r="AD53" s="107">
        <f t="shared" si="12"/>
        <v>20.2</v>
      </c>
      <c r="AE53" s="107">
        <f t="shared" si="12"/>
        <v>201.03</v>
      </c>
      <c r="AF53" s="107">
        <f t="shared" si="12"/>
        <v>221.42399999999998</v>
      </c>
      <c r="AG53" s="107">
        <f t="shared" si="12"/>
        <v>208.20400000000001</v>
      </c>
      <c r="AH53" s="107">
        <f t="shared" si="12"/>
        <v>213.58599999999998</v>
      </c>
      <c r="AI53" s="107">
        <f t="shared" si="12"/>
        <v>9.8079999999999998</v>
      </c>
      <c r="AJ53" s="107">
        <f t="shared" si="12"/>
        <v>111.642</v>
      </c>
      <c r="AK53" s="107">
        <f t="shared" si="12"/>
        <v>261.33100000000002</v>
      </c>
      <c r="AL53" s="107">
        <f t="shared" si="12"/>
        <v>58.68</v>
      </c>
      <c r="AM53" s="107">
        <f t="shared" si="12"/>
        <v>28.097999999999999</v>
      </c>
      <c r="AN53" s="107">
        <f t="shared" si="12"/>
        <v>27.518999999999998</v>
      </c>
      <c r="AO53" s="107">
        <f t="shared" si="12"/>
        <v>115.273</v>
      </c>
      <c r="AP53" s="107">
        <f t="shared" si="12"/>
        <v>122.4</v>
      </c>
      <c r="AQ53" s="107">
        <f t="shared" si="12"/>
        <v>123.13</v>
      </c>
      <c r="AR53" s="107">
        <f t="shared" si="12"/>
        <v>27.305</v>
      </c>
      <c r="AS53" s="107">
        <f t="shared" si="12"/>
        <v>173.30200000000002</v>
      </c>
      <c r="AT53" s="107">
        <f t="shared" si="12"/>
        <v>160.953</v>
      </c>
      <c r="AU53" s="107">
        <f t="shared" si="12"/>
        <v>152.65799999999999</v>
      </c>
      <c r="AV53" s="107">
        <f t="shared" si="12"/>
        <v>81.87</v>
      </c>
      <c r="AW53" s="107">
        <f t="shared" si="12"/>
        <v>103.626</v>
      </c>
      <c r="AX53" s="107">
        <f t="shared" si="12"/>
        <v>138.63400000000001</v>
      </c>
      <c r="AY53" s="107">
        <f t="shared" si="12"/>
        <v>126.76900000000001</v>
      </c>
      <c r="AZ53" s="107">
        <f t="shared" si="12"/>
        <v>115.29400000000001</v>
      </c>
      <c r="BA53" s="107">
        <f t="shared" si="12"/>
        <v>134.52000000000001</v>
      </c>
      <c r="BB53" s="107">
        <f t="shared" si="12"/>
        <v>85.787000000000006</v>
      </c>
      <c r="BC53" s="107">
        <f t="shared" si="12"/>
        <v>139.387</v>
      </c>
      <c r="BD53" s="107">
        <f t="shared" si="12"/>
        <v>138.28700000000001</v>
      </c>
      <c r="BE53" s="107">
        <f t="shared" si="12"/>
        <v>226.67700000000002</v>
      </c>
      <c r="BF53" s="107">
        <f t="shared" si="12"/>
        <v>131.79300000000001</v>
      </c>
      <c r="BG53" s="107">
        <f t="shared" si="12"/>
        <v>116.523</v>
      </c>
      <c r="BH53" s="107">
        <f t="shared" si="12"/>
        <v>147.31400000000002</v>
      </c>
      <c r="BI53" s="107">
        <f t="shared" si="12"/>
        <v>96.713999999999999</v>
      </c>
      <c r="BJ53" s="107">
        <f t="shared" si="12"/>
        <v>45.7</v>
      </c>
      <c r="BK53" s="107">
        <f t="shared" si="12"/>
        <v>51.255000000000003</v>
      </c>
      <c r="BL53" s="107">
        <f t="shared" si="12"/>
        <v>46.854999999999997</v>
      </c>
      <c r="BM53" s="107">
        <f t="shared" si="12"/>
        <v>166.91200000000001</v>
      </c>
      <c r="BN53" s="107">
        <f t="shared" si="12"/>
        <v>134.4</v>
      </c>
      <c r="BO53" s="107">
        <f t="shared" ref="BO53:CX53" si="13">BO17+BO27+BO41</f>
        <v>61.930999999999997</v>
      </c>
      <c r="BP53" s="107">
        <f t="shared" si="13"/>
        <v>67</v>
      </c>
      <c r="BQ53" s="107">
        <f t="shared" si="13"/>
        <v>48.43</v>
      </c>
      <c r="BR53" s="107">
        <f t="shared" si="13"/>
        <v>111.628</v>
      </c>
      <c r="BS53" s="107">
        <f t="shared" si="13"/>
        <v>34.799999999999997</v>
      </c>
      <c r="BT53" s="107">
        <f t="shared" si="13"/>
        <v>30.376999999999999</v>
      </c>
      <c r="BU53" s="107">
        <f t="shared" si="13"/>
        <v>20.05</v>
      </c>
      <c r="BV53" s="107">
        <f t="shared" si="13"/>
        <v>7</v>
      </c>
      <c r="BW53" s="107">
        <f t="shared" si="13"/>
        <v>31.878999999999998</v>
      </c>
      <c r="BX53" s="107">
        <f t="shared" si="13"/>
        <v>24.54</v>
      </c>
      <c r="BY53" s="107">
        <f t="shared" si="13"/>
        <v>235.78399999999999</v>
      </c>
      <c r="BZ53" s="107">
        <f t="shared" si="13"/>
        <v>244.261</v>
      </c>
      <c r="CA53" s="107">
        <f t="shared" si="13"/>
        <v>87.777000000000001</v>
      </c>
      <c r="CB53" s="107">
        <f t="shared" si="13"/>
        <v>194.05799999999999</v>
      </c>
      <c r="CC53" s="107">
        <f t="shared" si="13"/>
        <v>41.78</v>
      </c>
      <c r="CD53" s="107">
        <f t="shared" si="13"/>
        <v>169.93199999999999</v>
      </c>
      <c r="CE53" s="107">
        <f t="shared" si="13"/>
        <v>82.61</v>
      </c>
      <c r="CF53" s="107">
        <f t="shared" si="13"/>
        <v>32.370000000000005</v>
      </c>
      <c r="CG53" s="107">
        <f t="shared" si="13"/>
        <v>32.671999999999997</v>
      </c>
      <c r="CH53" s="107">
        <f t="shared" si="13"/>
        <v>19.061999999999998</v>
      </c>
      <c r="CI53" s="107">
        <f t="shared" si="13"/>
        <v>29.567999999999998</v>
      </c>
      <c r="CJ53" s="107">
        <f t="shared" si="13"/>
        <v>207.68600000000001</v>
      </c>
      <c r="CK53" s="107">
        <f t="shared" si="13"/>
        <v>82.052000000000007</v>
      </c>
      <c r="CL53" s="107">
        <f t="shared" si="13"/>
        <v>33.136000000000003</v>
      </c>
      <c r="CM53" s="107">
        <f t="shared" si="13"/>
        <v>31.3</v>
      </c>
      <c r="CN53" s="107">
        <f t="shared" si="13"/>
        <v>29</v>
      </c>
      <c r="CO53" s="107">
        <f t="shared" si="13"/>
        <v>237.34299999999999</v>
      </c>
      <c r="CP53" s="107">
        <f t="shared" si="13"/>
        <v>24.3</v>
      </c>
      <c r="CQ53" s="107">
        <f t="shared" si="13"/>
        <v>12.857000000000001</v>
      </c>
      <c r="CR53" s="107">
        <f t="shared" si="13"/>
        <v>10.501999999999999</v>
      </c>
      <c r="CS53" s="107">
        <f t="shared" si="13"/>
        <v>19.587000000000003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2069.799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45931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3.5</v>
      </c>
      <c r="C5" s="25">
        <v>3</v>
      </c>
      <c r="D5" s="25">
        <v>15.5</v>
      </c>
      <c r="E5" s="25">
        <v>14.9</v>
      </c>
      <c r="F5" s="25">
        <v>16</v>
      </c>
      <c r="G5" s="25">
        <v>3</v>
      </c>
      <c r="H5" s="25">
        <v>3</v>
      </c>
      <c r="I5" s="25">
        <v>3</v>
      </c>
      <c r="J5" s="25">
        <v>3</v>
      </c>
      <c r="K5" s="25">
        <v>3</v>
      </c>
      <c r="L5" s="25">
        <v>3.6</v>
      </c>
      <c r="M5" s="25">
        <v>3</v>
      </c>
      <c r="N5" s="25">
        <v>3</v>
      </c>
      <c r="O5" s="25">
        <v>3</v>
      </c>
      <c r="P5" s="25">
        <v>3</v>
      </c>
      <c r="Q5" s="25">
        <v>3</v>
      </c>
      <c r="R5" s="25">
        <v>3</v>
      </c>
      <c r="S5" s="25">
        <v>3</v>
      </c>
      <c r="T5" s="25">
        <v>3</v>
      </c>
      <c r="U5" s="25">
        <v>-30</v>
      </c>
      <c r="V5" s="25">
        <v>129.80000000000001</v>
      </c>
      <c r="W5" s="25">
        <v>-12.4</v>
      </c>
      <c r="X5" s="25">
        <v>-50.6</v>
      </c>
      <c r="Y5" s="25">
        <v>-56.1</v>
      </c>
      <c r="Z5" s="25">
        <v>-23.1</v>
      </c>
      <c r="AA5" s="25">
        <v>-37.4</v>
      </c>
      <c r="AB5" s="25">
        <v>-62.2</v>
      </c>
      <c r="AC5" s="25">
        <v>-79</v>
      </c>
      <c r="AD5" s="25">
        <v>20.2</v>
      </c>
      <c r="AE5" s="25">
        <v>-199.4</v>
      </c>
      <c r="AF5" s="25">
        <v>-221.2</v>
      </c>
      <c r="AG5" s="25">
        <v>-206.9</v>
      </c>
      <c r="AH5" s="25">
        <v>-209.5</v>
      </c>
      <c r="AI5" s="25">
        <v>6.1</v>
      </c>
      <c r="AJ5" s="25">
        <v>111.5</v>
      </c>
      <c r="AK5" s="25">
        <v>261.10000000000002</v>
      </c>
      <c r="AL5" s="25">
        <v>-57.9</v>
      </c>
      <c r="AM5" s="25">
        <v>25.3</v>
      </c>
      <c r="AN5" s="25">
        <v>26.7</v>
      </c>
      <c r="AO5" s="25">
        <v>115.2</v>
      </c>
      <c r="AP5" s="25">
        <v>12.4</v>
      </c>
      <c r="AQ5" s="25">
        <v>-39.700000000000003</v>
      </c>
      <c r="AR5" s="25">
        <v>24</v>
      </c>
      <c r="AS5" s="25">
        <v>170.8</v>
      </c>
      <c r="AT5" s="25">
        <v>59.1</v>
      </c>
      <c r="AU5" s="25">
        <v>59.9</v>
      </c>
      <c r="AV5" s="25">
        <v>45.2</v>
      </c>
      <c r="AW5" s="25">
        <v>40.9</v>
      </c>
      <c r="AX5" s="25">
        <v>9.3000000000000007</v>
      </c>
      <c r="AY5" s="25">
        <v>10</v>
      </c>
      <c r="AZ5" s="25">
        <v>8.1999999999999993</v>
      </c>
      <c r="BA5" s="25">
        <v>10</v>
      </c>
      <c r="BB5" s="25">
        <v>4.7</v>
      </c>
      <c r="BC5" s="25">
        <v>3.1</v>
      </c>
      <c r="BD5" s="25"/>
      <c r="BE5" s="25"/>
      <c r="BF5" s="25"/>
      <c r="BG5" s="25"/>
      <c r="BH5" s="25"/>
      <c r="BI5" s="25"/>
      <c r="BJ5" s="25">
        <v>34.4</v>
      </c>
      <c r="BK5" s="25">
        <v>38.1</v>
      </c>
      <c r="BL5" s="25">
        <v>5.8</v>
      </c>
      <c r="BM5" s="25">
        <v>-116.3</v>
      </c>
      <c r="BN5" s="25">
        <v>125.7</v>
      </c>
      <c r="BO5" s="25">
        <v>57.4</v>
      </c>
      <c r="BP5" s="25">
        <v>62</v>
      </c>
      <c r="BQ5" s="25">
        <v>39.1</v>
      </c>
      <c r="BR5" s="25">
        <v>94.2</v>
      </c>
      <c r="BS5" s="25">
        <v>30.4</v>
      </c>
      <c r="BT5" s="25">
        <v>16.7</v>
      </c>
      <c r="BU5" s="25">
        <v>1.5</v>
      </c>
      <c r="BV5" s="25">
        <v>3.6</v>
      </c>
      <c r="BW5" s="25">
        <v>-29.3</v>
      </c>
      <c r="BX5" s="25">
        <v>-16.600000000000001</v>
      </c>
      <c r="BY5" s="25">
        <v>-232.9</v>
      </c>
      <c r="BZ5" s="25">
        <v>-243</v>
      </c>
      <c r="CA5" s="25">
        <v>-77.5</v>
      </c>
      <c r="CB5" s="25">
        <v>-188.6</v>
      </c>
      <c r="CC5" s="25">
        <v>-25.5</v>
      </c>
      <c r="CD5" s="25">
        <v>-165</v>
      </c>
      <c r="CE5" s="25">
        <v>-69.099999999999994</v>
      </c>
      <c r="CF5" s="25">
        <v>-17.600000000000001</v>
      </c>
      <c r="CG5" s="25"/>
      <c r="CH5" s="25">
        <v>-2.7</v>
      </c>
      <c r="CI5" s="25">
        <v>27.4</v>
      </c>
      <c r="CJ5" s="25">
        <v>206.1</v>
      </c>
      <c r="CK5" s="25">
        <v>79.400000000000006</v>
      </c>
      <c r="CL5" s="25">
        <v>28.5</v>
      </c>
      <c r="CM5" s="25">
        <v>31.3</v>
      </c>
      <c r="CN5" s="25">
        <v>29</v>
      </c>
      <c r="CO5" s="25">
        <v>235.5</v>
      </c>
      <c r="CP5" s="25">
        <v>24.3</v>
      </c>
      <c r="CQ5" s="25">
        <v>12.8</v>
      </c>
      <c r="CR5" s="25">
        <v>7.6</v>
      </c>
      <c r="CS5" s="25">
        <v>17.100000000000001</v>
      </c>
      <c r="CT5" s="26"/>
      <c r="CU5" s="26"/>
      <c r="CV5" s="26"/>
      <c r="CW5" s="27"/>
      <c r="CX5" s="132">
        <f t="array" ref="CX5">SUMPRODUCT(B5:CW5*0.25)</f>
        <v>-3.1500000000000092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124.73</v>
      </c>
      <c r="C8" s="138">
        <v>103.3</v>
      </c>
      <c r="D8" s="138">
        <v>88.41</v>
      </c>
      <c r="E8" s="138">
        <v>85</v>
      </c>
      <c r="F8" s="138">
        <v>93</v>
      </c>
      <c r="G8" s="138">
        <v>82.06</v>
      </c>
      <c r="H8" s="138">
        <v>80.38</v>
      </c>
      <c r="I8" s="138">
        <v>79.5</v>
      </c>
      <c r="J8" s="138">
        <v>88.09</v>
      </c>
      <c r="K8" s="138">
        <v>87.83</v>
      </c>
      <c r="L8" s="138">
        <v>91</v>
      </c>
      <c r="M8" s="138">
        <v>97.66</v>
      </c>
      <c r="N8" s="138">
        <v>97.42</v>
      </c>
      <c r="O8" s="138">
        <v>97.41</v>
      </c>
      <c r="P8" s="138">
        <v>98.82</v>
      </c>
      <c r="Q8" s="138">
        <v>101.24</v>
      </c>
      <c r="R8" s="138">
        <v>95.49</v>
      </c>
      <c r="S8" s="138">
        <v>97.07</v>
      </c>
      <c r="T8" s="138">
        <v>93.68</v>
      </c>
      <c r="U8" s="138">
        <v>101.32</v>
      </c>
      <c r="V8" s="138">
        <v>91.19</v>
      </c>
      <c r="W8" s="138">
        <v>95.68</v>
      </c>
      <c r="X8" s="138">
        <v>105.93</v>
      </c>
      <c r="Y8" s="138">
        <v>108.33</v>
      </c>
      <c r="Z8" s="138">
        <v>105.92</v>
      </c>
      <c r="AA8" s="138">
        <v>118.42</v>
      </c>
      <c r="AB8" s="138">
        <v>141.66</v>
      </c>
      <c r="AC8" s="138">
        <v>152.22</v>
      </c>
      <c r="AD8" s="138">
        <v>199.92</v>
      </c>
      <c r="AE8" s="138">
        <v>182.8</v>
      </c>
      <c r="AF8" s="138">
        <v>179.53</v>
      </c>
      <c r="AG8" s="138">
        <v>171.73</v>
      </c>
      <c r="AH8" s="138">
        <v>193.64</v>
      </c>
      <c r="AI8" s="138">
        <v>151.96</v>
      </c>
      <c r="AJ8" s="138">
        <v>130.31</v>
      </c>
      <c r="AK8" s="138">
        <v>104.82</v>
      </c>
      <c r="AL8" s="138">
        <v>139.38999999999999</v>
      </c>
      <c r="AM8" s="138">
        <v>124.98</v>
      </c>
      <c r="AN8" s="138">
        <v>108</v>
      </c>
      <c r="AO8" s="138">
        <v>92.12</v>
      </c>
      <c r="AP8" s="138">
        <v>110.16</v>
      </c>
      <c r="AQ8" s="138">
        <v>100.8</v>
      </c>
      <c r="AR8" s="138">
        <v>92.39</v>
      </c>
      <c r="AS8" s="138">
        <v>74.75</v>
      </c>
      <c r="AT8" s="138">
        <v>91.7</v>
      </c>
      <c r="AU8" s="138">
        <v>93.77</v>
      </c>
      <c r="AV8" s="138">
        <v>83.97</v>
      </c>
      <c r="AW8" s="138">
        <v>84.4</v>
      </c>
      <c r="AX8" s="138">
        <v>85.11</v>
      </c>
      <c r="AY8" s="138">
        <v>85.11</v>
      </c>
      <c r="AZ8" s="138">
        <v>85.11</v>
      </c>
      <c r="BA8" s="138">
        <v>85.11</v>
      </c>
      <c r="BB8" s="138">
        <v>84.43</v>
      </c>
      <c r="BC8" s="138">
        <v>85.11</v>
      </c>
      <c r="BD8" s="138">
        <v>85.11</v>
      </c>
      <c r="BE8" s="138">
        <v>85.11</v>
      </c>
      <c r="BF8" s="138">
        <v>87.02</v>
      </c>
      <c r="BG8" s="138">
        <v>91.85</v>
      </c>
      <c r="BH8" s="138">
        <v>97.35</v>
      </c>
      <c r="BI8" s="138">
        <v>100.13</v>
      </c>
      <c r="BJ8" s="138">
        <v>100.5</v>
      </c>
      <c r="BK8" s="138">
        <v>100.86</v>
      </c>
      <c r="BL8" s="138">
        <v>105.61</v>
      </c>
      <c r="BM8" s="138">
        <v>108</v>
      </c>
      <c r="BN8" s="138">
        <v>88.67</v>
      </c>
      <c r="BO8" s="138">
        <v>88.65</v>
      </c>
      <c r="BP8" s="138">
        <v>119.86</v>
      </c>
      <c r="BQ8" s="138">
        <v>153.96</v>
      </c>
      <c r="BR8" s="138">
        <v>89.86</v>
      </c>
      <c r="BS8" s="138">
        <v>153.29</v>
      </c>
      <c r="BT8" s="138">
        <v>169.97</v>
      </c>
      <c r="BU8" s="138">
        <v>226.92</v>
      </c>
      <c r="BV8" s="138">
        <v>170.45</v>
      </c>
      <c r="BW8" s="138">
        <v>206.06</v>
      </c>
      <c r="BX8" s="138">
        <v>287.83</v>
      </c>
      <c r="BY8" s="138">
        <v>352.92</v>
      </c>
      <c r="BZ8" s="138">
        <v>361.27</v>
      </c>
      <c r="CA8" s="138">
        <v>354</v>
      </c>
      <c r="CB8" s="138">
        <v>285.07</v>
      </c>
      <c r="CC8" s="138">
        <v>213.02</v>
      </c>
      <c r="CD8" s="138">
        <v>213.51</v>
      </c>
      <c r="CE8" s="138">
        <v>151.69</v>
      </c>
      <c r="CF8" s="138">
        <v>120.79</v>
      </c>
      <c r="CG8" s="138">
        <v>104.8</v>
      </c>
      <c r="CH8" s="138">
        <v>124.59</v>
      </c>
      <c r="CI8" s="138">
        <v>116.58</v>
      </c>
      <c r="CJ8" s="138">
        <v>100.81</v>
      </c>
      <c r="CK8" s="138">
        <v>92.01</v>
      </c>
      <c r="CL8" s="138">
        <v>109.18</v>
      </c>
      <c r="CM8" s="138">
        <v>107.84</v>
      </c>
      <c r="CN8" s="138">
        <v>102.98</v>
      </c>
      <c r="CO8" s="138">
        <v>86.07</v>
      </c>
      <c r="CP8" s="138">
        <v>99.99</v>
      </c>
      <c r="CQ8" s="138">
        <v>99.04</v>
      </c>
      <c r="CR8" s="138">
        <v>93.12</v>
      </c>
      <c r="CS8" s="138">
        <v>79.84</v>
      </c>
      <c r="CT8" s="139"/>
      <c r="CU8" s="139"/>
      <c r="CV8" s="139"/>
      <c r="CW8" s="140"/>
      <c r="CX8" s="141">
        <f>IF(SUM(B8:CW8)&lt;&gt;0,AVERAGEIF(B8:CW8,"&lt;&gt;"""),"")</f>
        <v>124.06312500000001</v>
      </c>
    </row>
    <row r="9" spans="1:102" ht="24.95" customHeight="1" thickBot="1" x14ac:dyDescent="0.25">
      <c r="A9" s="133" t="s">
        <v>6</v>
      </c>
      <c r="B9" s="42">
        <v>100.36</v>
      </c>
      <c r="C9" s="43">
        <v>100.36</v>
      </c>
      <c r="D9" s="43">
        <v>100.36</v>
      </c>
      <c r="E9" s="43">
        <v>100.36</v>
      </c>
      <c r="F9" s="43">
        <v>83.734999999999999</v>
      </c>
      <c r="G9" s="43">
        <v>83.734999999999999</v>
      </c>
      <c r="H9" s="43">
        <v>83.734999999999999</v>
      </c>
      <c r="I9" s="43">
        <v>83.734999999999999</v>
      </c>
      <c r="J9" s="43">
        <v>91.144999999999996</v>
      </c>
      <c r="K9" s="43">
        <v>91.144999999999996</v>
      </c>
      <c r="L9" s="43">
        <v>91.144999999999996</v>
      </c>
      <c r="M9" s="43">
        <v>91.144999999999996</v>
      </c>
      <c r="N9" s="43">
        <v>98.722499999999997</v>
      </c>
      <c r="O9" s="43">
        <v>98.722499999999997</v>
      </c>
      <c r="P9" s="43">
        <v>98.722499999999997</v>
      </c>
      <c r="Q9" s="43">
        <v>98.722499999999997</v>
      </c>
      <c r="R9" s="43">
        <v>96.89</v>
      </c>
      <c r="S9" s="43">
        <v>96.89</v>
      </c>
      <c r="T9" s="43">
        <v>96.89</v>
      </c>
      <c r="U9" s="43">
        <v>96.89</v>
      </c>
      <c r="V9" s="43">
        <v>100.2825</v>
      </c>
      <c r="W9" s="43">
        <v>100.2825</v>
      </c>
      <c r="X9" s="43">
        <v>100.2825</v>
      </c>
      <c r="Y9" s="43">
        <v>100.2825</v>
      </c>
      <c r="Z9" s="43">
        <v>129.55500000000001</v>
      </c>
      <c r="AA9" s="43">
        <v>129.55500000000001</v>
      </c>
      <c r="AB9" s="43">
        <v>129.55500000000001</v>
      </c>
      <c r="AC9" s="43">
        <v>129.55500000000001</v>
      </c>
      <c r="AD9" s="43">
        <v>183.495</v>
      </c>
      <c r="AE9" s="43">
        <v>183.495</v>
      </c>
      <c r="AF9" s="43">
        <v>183.495</v>
      </c>
      <c r="AG9" s="43">
        <v>183.495</v>
      </c>
      <c r="AH9" s="43">
        <v>145.1825</v>
      </c>
      <c r="AI9" s="43">
        <v>145.1825</v>
      </c>
      <c r="AJ9" s="43">
        <v>145.1825</v>
      </c>
      <c r="AK9" s="43">
        <v>145.1825</v>
      </c>
      <c r="AL9" s="43">
        <v>116.1225</v>
      </c>
      <c r="AM9" s="43">
        <v>116.1225</v>
      </c>
      <c r="AN9" s="43">
        <v>116.1225</v>
      </c>
      <c r="AO9" s="43">
        <v>116.1225</v>
      </c>
      <c r="AP9" s="43">
        <v>94.525000000000006</v>
      </c>
      <c r="AQ9" s="43">
        <v>94.525000000000006</v>
      </c>
      <c r="AR9" s="43">
        <v>94.525000000000006</v>
      </c>
      <c r="AS9" s="43">
        <v>94.525000000000006</v>
      </c>
      <c r="AT9" s="43">
        <v>88.46</v>
      </c>
      <c r="AU9" s="43">
        <v>88.46</v>
      </c>
      <c r="AV9" s="43">
        <v>88.46</v>
      </c>
      <c r="AW9" s="43">
        <v>88.46</v>
      </c>
      <c r="AX9" s="43">
        <v>85.11</v>
      </c>
      <c r="AY9" s="43">
        <v>85.11</v>
      </c>
      <c r="AZ9" s="43">
        <v>85.11</v>
      </c>
      <c r="BA9" s="43">
        <v>85.11</v>
      </c>
      <c r="BB9" s="43">
        <v>84.94</v>
      </c>
      <c r="BC9" s="43">
        <v>84.94</v>
      </c>
      <c r="BD9" s="43">
        <v>84.94</v>
      </c>
      <c r="BE9" s="43">
        <v>84.94</v>
      </c>
      <c r="BF9" s="43">
        <v>94.087500000000006</v>
      </c>
      <c r="BG9" s="43">
        <v>94.087500000000006</v>
      </c>
      <c r="BH9" s="43">
        <v>94.087500000000006</v>
      </c>
      <c r="BI9" s="43">
        <v>94.087500000000006</v>
      </c>
      <c r="BJ9" s="43">
        <v>103.74250000000001</v>
      </c>
      <c r="BK9" s="43">
        <v>103.74250000000001</v>
      </c>
      <c r="BL9" s="43">
        <v>103.74250000000001</v>
      </c>
      <c r="BM9" s="43">
        <v>103.74250000000001</v>
      </c>
      <c r="BN9" s="43">
        <v>112.785</v>
      </c>
      <c r="BO9" s="43">
        <v>112.785</v>
      </c>
      <c r="BP9" s="43">
        <v>112.785</v>
      </c>
      <c r="BQ9" s="43">
        <v>112.785</v>
      </c>
      <c r="BR9" s="43">
        <v>160.01</v>
      </c>
      <c r="BS9" s="43">
        <v>160.01</v>
      </c>
      <c r="BT9" s="43">
        <v>160.01</v>
      </c>
      <c r="BU9" s="43">
        <v>160.01</v>
      </c>
      <c r="BV9" s="43">
        <v>254.315</v>
      </c>
      <c r="BW9" s="43">
        <v>254.315</v>
      </c>
      <c r="BX9" s="43">
        <v>254.315</v>
      </c>
      <c r="BY9" s="43">
        <v>254.315</v>
      </c>
      <c r="BZ9" s="43">
        <v>303.33999999999997</v>
      </c>
      <c r="CA9" s="43">
        <v>303.33999999999997</v>
      </c>
      <c r="CB9" s="43">
        <v>303.33999999999997</v>
      </c>
      <c r="CC9" s="43">
        <v>303.33999999999997</v>
      </c>
      <c r="CD9" s="43">
        <v>147.69749999999999</v>
      </c>
      <c r="CE9" s="43">
        <v>147.69749999999999</v>
      </c>
      <c r="CF9" s="43">
        <v>147.69749999999999</v>
      </c>
      <c r="CG9" s="43">
        <v>147.69749999999999</v>
      </c>
      <c r="CH9" s="43">
        <v>108.4975</v>
      </c>
      <c r="CI9" s="43">
        <v>108.4975</v>
      </c>
      <c r="CJ9" s="43">
        <v>108.4975</v>
      </c>
      <c r="CK9" s="43">
        <v>108.4975</v>
      </c>
      <c r="CL9" s="43">
        <v>101.5175</v>
      </c>
      <c r="CM9" s="43">
        <v>101.5175</v>
      </c>
      <c r="CN9" s="43">
        <v>101.5175</v>
      </c>
      <c r="CO9" s="43">
        <v>101.5175</v>
      </c>
      <c r="CP9" s="43">
        <v>92.997500000000002</v>
      </c>
      <c r="CQ9" s="43">
        <v>92.997500000000002</v>
      </c>
      <c r="CR9" s="43">
        <v>92.997500000000002</v>
      </c>
      <c r="CS9" s="43">
        <v>92.997500000000002</v>
      </c>
      <c r="CT9" s="44"/>
      <c r="CU9" s="44"/>
      <c r="CV9" s="44"/>
      <c r="CW9" s="45"/>
      <c r="CX9" s="142">
        <f>IF(SUM(B9:CW9)&lt;&gt;0,AVERAGEIF(B9:CW9,"&lt;&gt;"""),"")</f>
        <v>124.06312499999994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>
        <v>30</v>
      </c>
      <c r="V14" s="149"/>
      <c r="W14" s="149">
        <v>12.4</v>
      </c>
      <c r="X14" s="149">
        <v>50.6</v>
      </c>
      <c r="Y14" s="149">
        <v>56.1</v>
      </c>
      <c r="Z14" s="149">
        <v>23.1</v>
      </c>
      <c r="AA14" s="149">
        <v>37.4</v>
      </c>
      <c r="AB14" s="149">
        <v>62.2</v>
      </c>
      <c r="AC14" s="149">
        <v>79</v>
      </c>
      <c r="AD14" s="149"/>
      <c r="AE14" s="149">
        <v>199.4</v>
      </c>
      <c r="AF14" s="149">
        <v>221.2</v>
      </c>
      <c r="AG14" s="149">
        <v>206.9</v>
      </c>
      <c r="AH14" s="149">
        <v>209.5</v>
      </c>
      <c r="AI14" s="149"/>
      <c r="AJ14" s="149"/>
      <c r="AK14" s="149"/>
      <c r="AL14" s="149">
        <v>57.9</v>
      </c>
      <c r="AM14" s="149"/>
      <c r="AN14" s="149"/>
      <c r="AO14" s="149"/>
      <c r="AP14" s="149"/>
      <c r="AQ14" s="149">
        <v>39.700000000000003</v>
      </c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>
        <v>116.3</v>
      </c>
      <c r="BN14" s="149"/>
      <c r="BO14" s="149"/>
      <c r="BP14" s="149"/>
      <c r="BQ14" s="149"/>
      <c r="BR14" s="149"/>
      <c r="BS14" s="149"/>
      <c r="BT14" s="149"/>
      <c r="BU14" s="149"/>
      <c r="BV14" s="149"/>
      <c r="BW14" s="149">
        <v>29.3</v>
      </c>
      <c r="BX14" s="149">
        <v>16.600000000000001</v>
      </c>
      <c r="BY14" s="149">
        <v>232.9</v>
      </c>
      <c r="BZ14" s="149">
        <v>243</v>
      </c>
      <c r="CA14" s="149">
        <v>77.5</v>
      </c>
      <c r="CB14" s="149">
        <v>188.6</v>
      </c>
      <c r="CC14" s="149">
        <v>25.5</v>
      </c>
      <c r="CD14" s="149">
        <v>165</v>
      </c>
      <c r="CE14" s="149">
        <v>69.099999999999994</v>
      </c>
      <c r="CF14" s="149">
        <v>17.600000000000001</v>
      </c>
      <c r="CG14" s="149"/>
      <c r="CH14" s="149">
        <v>2.7</v>
      </c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617.375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30</v>
      </c>
      <c r="V17" s="160">
        <f t="shared" si="0"/>
        <v>0</v>
      </c>
      <c r="W17" s="160">
        <f t="shared" si="0"/>
        <v>12.4</v>
      </c>
      <c r="X17" s="160">
        <f t="shared" si="0"/>
        <v>50.6</v>
      </c>
      <c r="Y17" s="160">
        <f t="shared" si="0"/>
        <v>56.1</v>
      </c>
      <c r="Z17" s="160">
        <f t="shared" si="0"/>
        <v>23.1</v>
      </c>
      <c r="AA17" s="160">
        <f t="shared" si="0"/>
        <v>37.4</v>
      </c>
      <c r="AB17" s="160">
        <f t="shared" si="0"/>
        <v>62.2</v>
      </c>
      <c r="AC17" s="160">
        <f t="shared" si="0"/>
        <v>79</v>
      </c>
      <c r="AD17" s="160">
        <f t="shared" si="0"/>
        <v>0</v>
      </c>
      <c r="AE17" s="160">
        <f t="shared" si="0"/>
        <v>199.4</v>
      </c>
      <c r="AF17" s="160">
        <f t="shared" si="0"/>
        <v>221.2</v>
      </c>
      <c r="AG17" s="160">
        <f t="shared" si="0"/>
        <v>206.9</v>
      </c>
      <c r="AH17" s="160">
        <f t="shared" si="0"/>
        <v>209.5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57.9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39.700000000000003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116.3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29.3</v>
      </c>
      <c r="BX17" s="160">
        <f t="shared" si="1"/>
        <v>16.600000000000001</v>
      </c>
      <c r="BY17" s="160">
        <f t="shared" si="1"/>
        <v>232.9</v>
      </c>
      <c r="BZ17" s="160">
        <f t="shared" si="1"/>
        <v>243</v>
      </c>
      <c r="CA17" s="160">
        <f t="shared" si="1"/>
        <v>77.5</v>
      </c>
      <c r="CB17" s="160">
        <f t="shared" si="1"/>
        <v>188.6</v>
      </c>
      <c r="CC17" s="160">
        <f t="shared" si="1"/>
        <v>25.5</v>
      </c>
      <c r="CD17" s="160">
        <f t="shared" si="1"/>
        <v>165</v>
      </c>
      <c r="CE17" s="160">
        <f t="shared" si="1"/>
        <v>69.099999999999994</v>
      </c>
      <c r="CF17" s="160">
        <f t="shared" si="1"/>
        <v>17.600000000000001</v>
      </c>
      <c r="CG17" s="160">
        <f t="shared" si="1"/>
        <v>0</v>
      </c>
      <c r="CH17" s="160">
        <f t="shared" si="1"/>
        <v>2.7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617.375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>
        <v>3.5</v>
      </c>
      <c r="C22" s="149">
        <v>3</v>
      </c>
      <c r="D22" s="149">
        <v>15.5</v>
      </c>
      <c r="E22" s="149">
        <v>14.9</v>
      </c>
      <c r="F22" s="149">
        <v>16</v>
      </c>
      <c r="G22" s="149">
        <v>3</v>
      </c>
      <c r="H22" s="149">
        <v>3</v>
      </c>
      <c r="I22" s="149">
        <v>3</v>
      </c>
      <c r="J22" s="149">
        <v>3</v>
      </c>
      <c r="K22" s="149">
        <v>3</v>
      </c>
      <c r="L22" s="149">
        <v>3.6</v>
      </c>
      <c r="M22" s="149">
        <v>3</v>
      </c>
      <c r="N22" s="149">
        <v>3</v>
      </c>
      <c r="O22" s="149">
        <v>3</v>
      </c>
      <c r="P22" s="149">
        <v>3</v>
      </c>
      <c r="Q22" s="149">
        <v>3</v>
      </c>
      <c r="R22" s="149">
        <v>3</v>
      </c>
      <c r="S22" s="149">
        <v>3</v>
      </c>
      <c r="T22" s="149">
        <v>3</v>
      </c>
      <c r="U22" s="149"/>
      <c r="V22" s="149">
        <v>129.80000000000001</v>
      </c>
      <c r="W22" s="149"/>
      <c r="X22" s="149"/>
      <c r="Y22" s="149"/>
      <c r="Z22" s="149"/>
      <c r="AA22" s="149"/>
      <c r="AB22" s="149"/>
      <c r="AC22" s="149"/>
      <c r="AD22" s="149">
        <v>20.2</v>
      </c>
      <c r="AE22" s="149"/>
      <c r="AF22" s="149"/>
      <c r="AG22" s="149"/>
      <c r="AH22" s="149"/>
      <c r="AI22" s="149">
        <v>6.1</v>
      </c>
      <c r="AJ22" s="149">
        <v>111.5</v>
      </c>
      <c r="AK22" s="149">
        <v>261.10000000000002</v>
      </c>
      <c r="AL22" s="149"/>
      <c r="AM22" s="149">
        <v>25.3</v>
      </c>
      <c r="AN22" s="149">
        <v>26.7</v>
      </c>
      <c r="AO22" s="149">
        <v>115.2</v>
      </c>
      <c r="AP22" s="149">
        <v>12.4</v>
      </c>
      <c r="AQ22" s="149"/>
      <c r="AR22" s="149">
        <v>24</v>
      </c>
      <c r="AS22" s="149">
        <v>170.8</v>
      </c>
      <c r="AT22" s="149">
        <v>59.1</v>
      </c>
      <c r="AU22" s="149">
        <v>59.9</v>
      </c>
      <c r="AV22" s="149">
        <v>45.2</v>
      </c>
      <c r="AW22" s="149">
        <v>40.9</v>
      </c>
      <c r="AX22" s="149">
        <v>9.3000000000000007</v>
      </c>
      <c r="AY22" s="149">
        <v>10</v>
      </c>
      <c r="AZ22" s="149">
        <v>8.1999999999999993</v>
      </c>
      <c r="BA22" s="149">
        <v>10</v>
      </c>
      <c r="BB22" s="149">
        <v>4.7</v>
      </c>
      <c r="BC22" s="149">
        <v>3.1</v>
      </c>
      <c r="BD22" s="149"/>
      <c r="BE22" s="149"/>
      <c r="BF22" s="149"/>
      <c r="BG22" s="149"/>
      <c r="BH22" s="149"/>
      <c r="BI22" s="149"/>
      <c r="BJ22" s="149">
        <v>34.4</v>
      </c>
      <c r="BK22" s="149">
        <v>38.1</v>
      </c>
      <c r="BL22" s="149">
        <v>5.8</v>
      </c>
      <c r="BM22" s="149"/>
      <c r="BN22" s="149">
        <v>125.7</v>
      </c>
      <c r="BO22" s="149">
        <v>57.4</v>
      </c>
      <c r="BP22" s="149">
        <v>62</v>
      </c>
      <c r="BQ22" s="149">
        <v>39.1</v>
      </c>
      <c r="BR22" s="149">
        <v>94.2</v>
      </c>
      <c r="BS22" s="149">
        <v>30.4</v>
      </c>
      <c r="BT22" s="149">
        <v>16.7</v>
      </c>
      <c r="BU22" s="149">
        <v>1.5</v>
      </c>
      <c r="BV22" s="149">
        <v>3.6</v>
      </c>
      <c r="BW22" s="149"/>
      <c r="BX22" s="149"/>
      <c r="BY22" s="149"/>
      <c r="BZ22" s="149"/>
      <c r="CA22" s="149"/>
      <c r="CB22" s="149"/>
      <c r="CC22" s="149"/>
      <c r="CD22" s="149"/>
      <c r="CE22" s="149"/>
      <c r="CF22" s="149"/>
      <c r="CG22" s="149"/>
      <c r="CH22" s="149"/>
      <c r="CI22" s="149">
        <v>27.4</v>
      </c>
      <c r="CJ22" s="149">
        <v>206.1</v>
      </c>
      <c r="CK22" s="149">
        <v>79.400000000000006</v>
      </c>
      <c r="CL22" s="149">
        <v>28.5</v>
      </c>
      <c r="CM22" s="149">
        <v>31.3</v>
      </c>
      <c r="CN22" s="149">
        <v>29</v>
      </c>
      <c r="CO22" s="149">
        <v>235.5</v>
      </c>
      <c r="CP22" s="149">
        <v>24.3</v>
      </c>
      <c r="CQ22" s="149">
        <v>12.8</v>
      </c>
      <c r="CR22" s="149">
        <v>7.6</v>
      </c>
      <c r="CS22" s="149">
        <v>17.100000000000001</v>
      </c>
      <c r="CT22" s="150"/>
      <c r="CU22" s="150"/>
      <c r="CV22" s="150"/>
      <c r="CW22" s="151"/>
      <c r="CX22" s="152">
        <f t="array" ref="CX22">SUMPRODUCT(B22:CW22*0.25)</f>
        <v>614.22500000000014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51</v>
      </c>
      <c r="B25" s="159">
        <f>SUM(B20:B24)</f>
        <v>3.5</v>
      </c>
      <c r="C25" s="160">
        <f t="shared" ref="C25:BN25" si="2">SUM(C20:C24)</f>
        <v>3</v>
      </c>
      <c r="D25" s="160">
        <f t="shared" si="2"/>
        <v>15.5</v>
      </c>
      <c r="E25" s="160">
        <f t="shared" si="2"/>
        <v>14.9</v>
      </c>
      <c r="F25" s="160">
        <f t="shared" si="2"/>
        <v>16</v>
      </c>
      <c r="G25" s="160">
        <f t="shared" si="2"/>
        <v>3</v>
      </c>
      <c r="H25" s="160">
        <f t="shared" si="2"/>
        <v>3</v>
      </c>
      <c r="I25" s="160">
        <f t="shared" si="2"/>
        <v>3</v>
      </c>
      <c r="J25" s="160">
        <f t="shared" si="2"/>
        <v>3</v>
      </c>
      <c r="K25" s="160">
        <f t="shared" si="2"/>
        <v>3</v>
      </c>
      <c r="L25" s="160">
        <f t="shared" si="2"/>
        <v>3.6</v>
      </c>
      <c r="M25" s="160">
        <f t="shared" si="2"/>
        <v>3</v>
      </c>
      <c r="N25" s="160">
        <f t="shared" si="2"/>
        <v>3</v>
      </c>
      <c r="O25" s="160">
        <f t="shared" si="2"/>
        <v>3</v>
      </c>
      <c r="P25" s="160">
        <f t="shared" si="2"/>
        <v>3</v>
      </c>
      <c r="Q25" s="160">
        <f t="shared" si="2"/>
        <v>3</v>
      </c>
      <c r="R25" s="160">
        <f t="shared" si="2"/>
        <v>3</v>
      </c>
      <c r="S25" s="160">
        <f t="shared" si="2"/>
        <v>3</v>
      </c>
      <c r="T25" s="160">
        <f t="shared" si="2"/>
        <v>3</v>
      </c>
      <c r="U25" s="160">
        <f t="shared" si="2"/>
        <v>0</v>
      </c>
      <c r="V25" s="160">
        <f t="shared" si="2"/>
        <v>129.80000000000001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20.2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6.1</v>
      </c>
      <c r="AJ25" s="160">
        <f t="shared" si="2"/>
        <v>111.5</v>
      </c>
      <c r="AK25" s="160">
        <f t="shared" si="2"/>
        <v>261.10000000000002</v>
      </c>
      <c r="AL25" s="160">
        <f t="shared" si="2"/>
        <v>0</v>
      </c>
      <c r="AM25" s="160">
        <f t="shared" si="2"/>
        <v>25.3</v>
      </c>
      <c r="AN25" s="160">
        <f t="shared" si="2"/>
        <v>26.7</v>
      </c>
      <c r="AO25" s="160">
        <f t="shared" si="2"/>
        <v>115.2</v>
      </c>
      <c r="AP25" s="160">
        <f t="shared" si="2"/>
        <v>12.4</v>
      </c>
      <c r="AQ25" s="160">
        <f t="shared" si="2"/>
        <v>0</v>
      </c>
      <c r="AR25" s="160">
        <f t="shared" si="2"/>
        <v>24</v>
      </c>
      <c r="AS25" s="160">
        <f t="shared" si="2"/>
        <v>170.8</v>
      </c>
      <c r="AT25" s="160">
        <f t="shared" si="2"/>
        <v>59.1</v>
      </c>
      <c r="AU25" s="160">
        <f t="shared" si="2"/>
        <v>59.9</v>
      </c>
      <c r="AV25" s="160">
        <f t="shared" si="2"/>
        <v>45.2</v>
      </c>
      <c r="AW25" s="160">
        <f t="shared" si="2"/>
        <v>40.9</v>
      </c>
      <c r="AX25" s="160">
        <f t="shared" si="2"/>
        <v>9.3000000000000007</v>
      </c>
      <c r="AY25" s="160">
        <f t="shared" si="2"/>
        <v>10</v>
      </c>
      <c r="AZ25" s="160">
        <f t="shared" si="2"/>
        <v>8.1999999999999993</v>
      </c>
      <c r="BA25" s="160">
        <f t="shared" si="2"/>
        <v>10</v>
      </c>
      <c r="BB25" s="160">
        <f t="shared" si="2"/>
        <v>4.7</v>
      </c>
      <c r="BC25" s="160">
        <f t="shared" si="2"/>
        <v>3.1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34.4</v>
      </c>
      <c r="BK25" s="160">
        <f t="shared" si="2"/>
        <v>38.1</v>
      </c>
      <c r="BL25" s="160">
        <f t="shared" si="2"/>
        <v>5.8</v>
      </c>
      <c r="BM25" s="160">
        <f t="shared" si="2"/>
        <v>0</v>
      </c>
      <c r="BN25" s="160">
        <f t="shared" si="2"/>
        <v>125.7</v>
      </c>
      <c r="BO25" s="160">
        <f t="shared" ref="BO25:CW25" si="3">SUM(BO20:BO24)</f>
        <v>57.4</v>
      </c>
      <c r="BP25" s="160">
        <f t="shared" si="3"/>
        <v>62</v>
      </c>
      <c r="BQ25" s="160">
        <f t="shared" si="3"/>
        <v>39.1</v>
      </c>
      <c r="BR25" s="160">
        <f t="shared" si="3"/>
        <v>94.2</v>
      </c>
      <c r="BS25" s="160">
        <f t="shared" si="3"/>
        <v>30.4</v>
      </c>
      <c r="BT25" s="160">
        <f t="shared" si="3"/>
        <v>16.7</v>
      </c>
      <c r="BU25" s="160">
        <f t="shared" si="3"/>
        <v>1.5</v>
      </c>
      <c r="BV25" s="160">
        <f t="shared" si="3"/>
        <v>3.6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27.4</v>
      </c>
      <c r="CJ25" s="160">
        <f t="shared" si="3"/>
        <v>206.1</v>
      </c>
      <c r="CK25" s="160">
        <f t="shared" si="3"/>
        <v>79.400000000000006</v>
      </c>
      <c r="CL25" s="160">
        <f t="shared" si="3"/>
        <v>28.5</v>
      </c>
      <c r="CM25" s="160">
        <f t="shared" si="3"/>
        <v>31.3</v>
      </c>
      <c r="CN25" s="160">
        <f t="shared" si="3"/>
        <v>29</v>
      </c>
      <c r="CO25" s="160">
        <f t="shared" si="3"/>
        <v>235.5</v>
      </c>
      <c r="CP25" s="160">
        <f t="shared" si="3"/>
        <v>24.3</v>
      </c>
      <c r="CQ25" s="160">
        <f t="shared" si="3"/>
        <v>12.8</v>
      </c>
      <c r="CR25" s="160">
        <f t="shared" si="3"/>
        <v>7.6</v>
      </c>
      <c r="CS25" s="160">
        <f t="shared" si="3"/>
        <v>17.100000000000001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614.22500000000014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2025-09-30T20:26:48Z</dcterms:created>
  <dcterms:modified xsi:type="dcterms:W3CDTF">2025-09-30T20:26:50Z</dcterms:modified>
</cp:coreProperties>
</file>