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<sst xmlns="http://schemas.openxmlformats.org/spreadsheetml/2006/main" count="124" uniqueCount="57">
  <si>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20/09/2026 16:24:20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</si>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</sst>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FB9-44E4-882A-4DF1304AAE6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7">
                  <c:v>2.8</c:v>
                </c:pt>
                <c:pt idx="38">
                  <c:v>2.8</c:v>
                </c:pt>
                <c:pt idx="39">
                  <c:v>2.8</c:v>
                </c:pt>
                <c:pt idx="43">
                  <c:v>5.6</c:v>
                </c:pt>
                <c:pt idx="46">
                  <c:v>2.8</c:v>
                </c:pt>
                <c:pt idx="47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B9-44E4-882A-4DF1304AAE6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B9-44E4-882A-4DF1304AAE6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0.1</c:v>
                </c:pt>
                <c:pt idx="1">
                  <c:v>0.7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4">
                  <c:v>0.2</c:v>
                </c:pt>
                <c:pt idx="15">
                  <c:v>0.1</c:v>
                </c:pt>
                <c:pt idx="16">
                  <c:v>0.3</c:v>
                </c:pt>
                <c:pt idx="17">
                  <c:v>0.2</c:v>
                </c:pt>
                <c:pt idx="18">
                  <c:v>0.4</c:v>
                </c:pt>
                <c:pt idx="19">
                  <c:v>0.3</c:v>
                </c:pt>
                <c:pt idx="20">
                  <c:v>0.2</c:v>
                </c:pt>
                <c:pt idx="22">
                  <c:v>0.5</c:v>
                </c:pt>
                <c:pt idx="23">
                  <c:v>0.4</c:v>
                </c:pt>
                <c:pt idx="24">
                  <c:v>0.4</c:v>
                </c:pt>
                <c:pt idx="25">
                  <c:v>0.2</c:v>
                </c:pt>
                <c:pt idx="26">
                  <c:v>0.4</c:v>
                </c:pt>
                <c:pt idx="27">
                  <c:v>0.2</c:v>
                </c:pt>
                <c:pt idx="28">
                  <c:v>0.1</c:v>
                </c:pt>
                <c:pt idx="29">
                  <c:v>0.5</c:v>
                </c:pt>
                <c:pt idx="30">
                  <c:v>0.2</c:v>
                </c:pt>
                <c:pt idx="31">
                  <c:v>0.1</c:v>
                </c:pt>
                <c:pt idx="35">
                  <c:v>0.1</c:v>
                </c:pt>
                <c:pt idx="37">
                  <c:v>5.2069999999999999</c:v>
                </c:pt>
                <c:pt idx="38">
                  <c:v>21.882999999999999</c:v>
                </c:pt>
                <c:pt idx="39">
                  <c:v>5.2629999999999999</c:v>
                </c:pt>
                <c:pt idx="40">
                  <c:v>0.3</c:v>
                </c:pt>
                <c:pt idx="41">
                  <c:v>0.41599999999999998</c:v>
                </c:pt>
                <c:pt idx="43">
                  <c:v>3.613</c:v>
                </c:pt>
                <c:pt idx="46">
                  <c:v>4.9420000000000002</c:v>
                </c:pt>
                <c:pt idx="47">
                  <c:v>2.9590000000000001</c:v>
                </c:pt>
                <c:pt idx="48">
                  <c:v>0.3</c:v>
                </c:pt>
                <c:pt idx="49">
                  <c:v>0.6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4">
                  <c:v>0.32800000000000001</c:v>
                </c:pt>
                <c:pt idx="55">
                  <c:v>0.32800000000000001</c:v>
                </c:pt>
                <c:pt idx="56">
                  <c:v>0.6</c:v>
                </c:pt>
                <c:pt idx="57">
                  <c:v>0.1</c:v>
                </c:pt>
                <c:pt idx="58">
                  <c:v>2.3519999999999999</c:v>
                </c:pt>
                <c:pt idx="59">
                  <c:v>0.75800000000000001</c:v>
                </c:pt>
                <c:pt idx="60">
                  <c:v>1.0009999999999999</c:v>
                </c:pt>
                <c:pt idx="61">
                  <c:v>1.167</c:v>
                </c:pt>
                <c:pt idx="62">
                  <c:v>0.4</c:v>
                </c:pt>
                <c:pt idx="63">
                  <c:v>0.2</c:v>
                </c:pt>
                <c:pt idx="64">
                  <c:v>0.8</c:v>
                </c:pt>
                <c:pt idx="65">
                  <c:v>0.4</c:v>
                </c:pt>
                <c:pt idx="66">
                  <c:v>0.5</c:v>
                </c:pt>
                <c:pt idx="67">
                  <c:v>0.4</c:v>
                </c:pt>
                <c:pt idx="68">
                  <c:v>0.5</c:v>
                </c:pt>
                <c:pt idx="69">
                  <c:v>0.5</c:v>
                </c:pt>
                <c:pt idx="70">
                  <c:v>0.8</c:v>
                </c:pt>
                <c:pt idx="71">
                  <c:v>0.3</c:v>
                </c:pt>
                <c:pt idx="78">
                  <c:v>0.1</c:v>
                </c:pt>
                <c:pt idx="79">
                  <c:v>0.3</c:v>
                </c:pt>
                <c:pt idx="80">
                  <c:v>0.7</c:v>
                </c:pt>
                <c:pt idx="81">
                  <c:v>1.2</c:v>
                </c:pt>
                <c:pt idx="82">
                  <c:v>0.9</c:v>
                </c:pt>
                <c:pt idx="83">
                  <c:v>0.7</c:v>
                </c:pt>
                <c:pt idx="84">
                  <c:v>0.4</c:v>
                </c:pt>
                <c:pt idx="86">
                  <c:v>0.1</c:v>
                </c:pt>
                <c:pt idx="87">
                  <c:v>0.5</c:v>
                </c:pt>
                <c:pt idx="90">
                  <c:v>0.1</c:v>
                </c:pt>
                <c:pt idx="91">
                  <c:v>0.7</c:v>
                </c:pt>
                <c:pt idx="92">
                  <c:v>0.2</c:v>
                </c:pt>
                <c:pt idx="93">
                  <c:v>0.7</c:v>
                </c:pt>
                <c:pt idx="94">
                  <c:v>0.2</c:v>
                </c:pt>
                <c:pt idx="9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B9-44E4-882A-4DF1304AAE6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FB9-44E4-882A-4DF1304AAE6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FB9-44E4-882A-4DF1304AAE6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FB9-44E4-882A-4DF1304AAE6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FB9-44E4-882A-4DF1304AAE6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FB9-44E4-882A-4DF1304AAE6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30</c:v>
                </c:pt>
                <c:pt idx="28">
                  <c:v>10</c:v>
                </c:pt>
                <c:pt idx="29">
                  <c:v>10</c:v>
                </c:pt>
                <c:pt idx="30">
                  <c:v>11.19</c:v>
                </c:pt>
                <c:pt idx="31">
                  <c:v>85.451999999999998</c:v>
                </c:pt>
                <c:pt idx="33">
                  <c:v>3.0009999999999999</c:v>
                </c:pt>
                <c:pt idx="34">
                  <c:v>52.58</c:v>
                </c:pt>
                <c:pt idx="36">
                  <c:v>43.610999999999997</c:v>
                </c:pt>
                <c:pt idx="64">
                  <c:v>101.581</c:v>
                </c:pt>
                <c:pt idx="65">
                  <c:v>25.6</c:v>
                </c:pt>
                <c:pt idx="66">
                  <c:v>10.475</c:v>
                </c:pt>
                <c:pt idx="68">
                  <c:v>30.09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6">
                  <c:v>3</c:v>
                </c:pt>
                <c:pt idx="87">
                  <c:v>3</c:v>
                </c:pt>
                <c:pt idx="92">
                  <c:v>10</c:v>
                </c:pt>
                <c:pt idx="93">
                  <c:v>6.4</c:v>
                </c:pt>
                <c:pt idx="94">
                  <c:v>44.969000000000001</c:v>
                </c:pt>
                <c:pt idx="95">
                  <c:v>67.599999999999994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FB9-44E4-882A-4DF1304AAE6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49</c:v>
                </c:pt>
                <c:pt idx="1">
                  <c:v>49</c:v>
                </c:pt>
                <c:pt idx="2">
                  <c:v>49</c:v>
                </c:pt>
                <c:pt idx="3">
                  <c:v>49</c:v>
                </c:pt>
                <c:pt idx="4">
                  <c:v>105.9</c:v>
                </c:pt>
                <c:pt idx="5">
                  <c:v>105.9</c:v>
                </c:pt>
                <c:pt idx="6">
                  <c:v>105.9</c:v>
                </c:pt>
                <c:pt idx="7">
                  <c:v>105.9</c:v>
                </c:pt>
                <c:pt idx="8">
                  <c:v>49.2</c:v>
                </c:pt>
                <c:pt idx="9">
                  <c:v>49.2</c:v>
                </c:pt>
                <c:pt idx="10">
                  <c:v>49.2</c:v>
                </c:pt>
                <c:pt idx="11">
                  <c:v>49.2</c:v>
                </c:pt>
                <c:pt idx="12">
                  <c:v>68.3</c:v>
                </c:pt>
                <c:pt idx="13">
                  <c:v>68.3</c:v>
                </c:pt>
                <c:pt idx="14">
                  <c:v>68.3</c:v>
                </c:pt>
                <c:pt idx="15">
                  <c:v>68.3</c:v>
                </c:pt>
                <c:pt idx="16">
                  <c:v>158.1</c:v>
                </c:pt>
                <c:pt idx="17">
                  <c:v>158.1</c:v>
                </c:pt>
                <c:pt idx="18">
                  <c:v>158.1</c:v>
                </c:pt>
                <c:pt idx="19">
                  <c:v>158.1</c:v>
                </c:pt>
                <c:pt idx="20">
                  <c:v>190.1</c:v>
                </c:pt>
                <c:pt idx="21">
                  <c:v>190.1</c:v>
                </c:pt>
                <c:pt idx="22">
                  <c:v>190.1</c:v>
                </c:pt>
                <c:pt idx="23">
                  <c:v>190.1</c:v>
                </c:pt>
                <c:pt idx="24">
                  <c:v>137.4</c:v>
                </c:pt>
                <c:pt idx="25">
                  <c:v>165.20000000000002</c:v>
                </c:pt>
                <c:pt idx="26">
                  <c:v>182.8</c:v>
                </c:pt>
                <c:pt idx="27">
                  <c:v>183.8</c:v>
                </c:pt>
                <c:pt idx="28">
                  <c:v>169.5</c:v>
                </c:pt>
                <c:pt idx="29">
                  <c:v>150.6</c:v>
                </c:pt>
                <c:pt idx="30">
                  <c:v>118.6</c:v>
                </c:pt>
                <c:pt idx="31">
                  <c:v>6.8</c:v>
                </c:pt>
                <c:pt idx="32">
                  <c:v>198.2</c:v>
                </c:pt>
                <c:pt idx="33">
                  <c:v>97.9</c:v>
                </c:pt>
                <c:pt idx="34">
                  <c:v>20</c:v>
                </c:pt>
                <c:pt idx="35">
                  <c:v>20.9</c:v>
                </c:pt>
                <c:pt idx="36">
                  <c:v>20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92.4</c:v>
                </c:pt>
                <c:pt idx="41">
                  <c:v>8.3000000000000007</c:v>
                </c:pt>
                <c:pt idx="42">
                  <c:v>20.3</c:v>
                </c:pt>
                <c:pt idx="43">
                  <c:v>0</c:v>
                </c:pt>
                <c:pt idx="44">
                  <c:v>5.2</c:v>
                </c:pt>
                <c:pt idx="45">
                  <c:v>6.1</c:v>
                </c:pt>
                <c:pt idx="46">
                  <c:v>0</c:v>
                </c:pt>
                <c:pt idx="47">
                  <c:v>0</c:v>
                </c:pt>
                <c:pt idx="48">
                  <c:v>18.100000000000001</c:v>
                </c:pt>
                <c:pt idx="49">
                  <c:v>35.4</c:v>
                </c:pt>
                <c:pt idx="50">
                  <c:v>0.8</c:v>
                </c:pt>
                <c:pt idx="51">
                  <c:v>0</c:v>
                </c:pt>
                <c:pt idx="52">
                  <c:v>46.6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1.1000000000000001</c:v>
                </c:pt>
                <c:pt idx="60">
                  <c:v>10.4</c:v>
                </c:pt>
                <c:pt idx="61">
                  <c:v>6.3</c:v>
                </c:pt>
                <c:pt idx="62">
                  <c:v>0</c:v>
                </c:pt>
                <c:pt idx="63">
                  <c:v>221.8</c:v>
                </c:pt>
                <c:pt idx="64">
                  <c:v>1.1000000000000001</c:v>
                </c:pt>
                <c:pt idx="65">
                  <c:v>1.1000000000000001</c:v>
                </c:pt>
                <c:pt idx="66">
                  <c:v>125.8</c:v>
                </c:pt>
                <c:pt idx="67">
                  <c:v>97.399999999999991</c:v>
                </c:pt>
                <c:pt idx="68">
                  <c:v>63.1</c:v>
                </c:pt>
                <c:pt idx="69">
                  <c:v>111.8</c:v>
                </c:pt>
                <c:pt idx="70">
                  <c:v>0</c:v>
                </c:pt>
                <c:pt idx="71">
                  <c:v>0</c:v>
                </c:pt>
                <c:pt idx="72">
                  <c:v>422.4</c:v>
                </c:pt>
                <c:pt idx="73">
                  <c:v>431.3</c:v>
                </c:pt>
                <c:pt idx="74">
                  <c:v>199.3</c:v>
                </c:pt>
                <c:pt idx="75">
                  <c:v>205.1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16.5</c:v>
                </c:pt>
                <c:pt idx="81">
                  <c:v>16.5</c:v>
                </c:pt>
                <c:pt idx="82">
                  <c:v>16.5</c:v>
                </c:pt>
                <c:pt idx="83">
                  <c:v>16.5</c:v>
                </c:pt>
                <c:pt idx="84">
                  <c:v>121.1</c:v>
                </c:pt>
                <c:pt idx="85">
                  <c:v>175.2</c:v>
                </c:pt>
                <c:pt idx="86">
                  <c:v>134.19999999999999</c:v>
                </c:pt>
                <c:pt idx="87">
                  <c:v>109.8</c:v>
                </c:pt>
                <c:pt idx="88">
                  <c:v>144.4</c:v>
                </c:pt>
                <c:pt idx="89">
                  <c:v>144.4</c:v>
                </c:pt>
                <c:pt idx="90">
                  <c:v>144.4</c:v>
                </c:pt>
                <c:pt idx="91">
                  <c:v>144.4</c:v>
                </c:pt>
                <c:pt idx="92">
                  <c:v>65.8</c:v>
                </c:pt>
                <c:pt idx="93">
                  <c:v>55.5</c:v>
                </c:pt>
                <c:pt idx="94">
                  <c:v>3.6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FB9-44E4-882A-4DF1304AAE6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6FB9-44E4-882A-4DF1304AAE6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8.59</c:v>
                </c:pt>
                <c:pt idx="1">
                  <c:v>8.39</c:v>
                </c:pt>
                <c:pt idx="2">
                  <c:v>8.4</c:v>
                </c:pt>
                <c:pt idx="3">
                  <c:v>8.41</c:v>
                </c:pt>
                <c:pt idx="4">
                  <c:v>8.4</c:v>
                </c:pt>
                <c:pt idx="5">
                  <c:v>8.24</c:v>
                </c:pt>
                <c:pt idx="6">
                  <c:v>8.06</c:v>
                </c:pt>
                <c:pt idx="7">
                  <c:v>7.88</c:v>
                </c:pt>
                <c:pt idx="8">
                  <c:v>7.73</c:v>
                </c:pt>
                <c:pt idx="9">
                  <c:v>7.66</c:v>
                </c:pt>
                <c:pt idx="10">
                  <c:v>7.61</c:v>
                </c:pt>
                <c:pt idx="11">
                  <c:v>19.475000000000001</c:v>
                </c:pt>
                <c:pt idx="12">
                  <c:v>11.759</c:v>
                </c:pt>
                <c:pt idx="28">
                  <c:v>4.5999999999999999E-2</c:v>
                </c:pt>
                <c:pt idx="29">
                  <c:v>0.126</c:v>
                </c:pt>
                <c:pt idx="30">
                  <c:v>1.159</c:v>
                </c:pt>
                <c:pt idx="31">
                  <c:v>23.77</c:v>
                </c:pt>
                <c:pt idx="33">
                  <c:v>10.586</c:v>
                </c:pt>
                <c:pt idx="34">
                  <c:v>6.89</c:v>
                </c:pt>
                <c:pt idx="35">
                  <c:v>5.47</c:v>
                </c:pt>
                <c:pt idx="37">
                  <c:v>61.241</c:v>
                </c:pt>
                <c:pt idx="38">
                  <c:v>111.72799999999999</c:v>
                </c:pt>
                <c:pt idx="39">
                  <c:v>58.292999999999999</c:v>
                </c:pt>
                <c:pt idx="40">
                  <c:v>51.9</c:v>
                </c:pt>
                <c:pt idx="41">
                  <c:v>51.3</c:v>
                </c:pt>
                <c:pt idx="42">
                  <c:v>50.7</c:v>
                </c:pt>
                <c:pt idx="43">
                  <c:v>107.79300000000001</c:v>
                </c:pt>
                <c:pt idx="44">
                  <c:v>50.2</c:v>
                </c:pt>
                <c:pt idx="45">
                  <c:v>50.2</c:v>
                </c:pt>
                <c:pt idx="46">
                  <c:v>114.59399999999999</c:v>
                </c:pt>
                <c:pt idx="47">
                  <c:v>116.42</c:v>
                </c:pt>
                <c:pt idx="48">
                  <c:v>50.4</c:v>
                </c:pt>
                <c:pt idx="49">
                  <c:v>50.4</c:v>
                </c:pt>
                <c:pt idx="50">
                  <c:v>50.4</c:v>
                </c:pt>
                <c:pt idx="51">
                  <c:v>50.5</c:v>
                </c:pt>
                <c:pt idx="52">
                  <c:v>50.6</c:v>
                </c:pt>
                <c:pt idx="53">
                  <c:v>50.6</c:v>
                </c:pt>
                <c:pt idx="54">
                  <c:v>97.284999999999997</c:v>
                </c:pt>
                <c:pt idx="55">
                  <c:v>105.405</c:v>
                </c:pt>
                <c:pt idx="56">
                  <c:v>51.4</c:v>
                </c:pt>
                <c:pt idx="57">
                  <c:v>52</c:v>
                </c:pt>
                <c:pt idx="58">
                  <c:v>3.5179999999999998</c:v>
                </c:pt>
                <c:pt idx="59">
                  <c:v>0.81499999999999995</c:v>
                </c:pt>
                <c:pt idx="60">
                  <c:v>17.152999999999999</c:v>
                </c:pt>
                <c:pt idx="61">
                  <c:v>22.65</c:v>
                </c:pt>
                <c:pt idx="62">
                  <c:v>15</c:v>
                </c:pt>
                <c:pt idx="65">
                  <c:v>10.006</c:v>
                </c:pt>
                <c:pt idx="68">
                  <c:v>0.17699999999999999</c:v>
                </c:pt>
                <c:pt idx="70">
                  <c:v>14.95</c:v>
                </c:pt>
                <c:pt idx="71">
                  <c:v>14.433999999999999</c:v>
                </c:pt>
                <c:pt idx="74">
                  <c:v>22.571000000000002</c:v>
                </c:pt>
                <c:pt idx="75">
                  <c:v>23.195</c:v>
                </c:pt>
                <c:pt idx="76">
                  <c:v>48.76</c:v>
                </c:pt>
                <c:pt idx="77">
                  <c:v>48.393000000000001</c:v>
                </c:pt>
                <c:pt idx="78">
                  <c:v>52.292999999999999</c:v>
                </c:pt>
                <c:pt idx="79">
                  <c:v>48.036999999999999</c:v>
                </c:pt>
                <c:pt idx="80">
                  <c:v>9.0009999999999994</c:v>
                </c:pt>
                <c:pt idx="81">
                  <c:v>0.81899999999999995</c:v>
                </c:pt>
                <c:pt idx="82">
                  <c:v>0.40600000000000003</c:v>
                </c:pt>
                <c:pt idx="84">
                  <c:v>3.6549999999999998</c:v>
                </c:pt>
                <c:pt idx="85">
                  <c:v>7.72</c:v>
                </c:pt>
                <c:pt idx="86">
                  <c:v>12.01</c:v>
                </c:pt>
                <c:pt idx="87">
                  <c:v>16.309999999999999</c:v>
                </c:pt>
                <c:pt idx="90">
                  <c:v>5.2759999999999998</c:v>
                </c:pt>
                <c:pt idx="91">
                  <c:v>2.2519999999999998</c:v>
                </c:pt>
                <c:pt idx="92">
                  <c:v>10.32</c:v>
                </c:pt>
                <c:pt idx="93">
                  <c:v>11.645</c:v>
                </c:pt>
                <c:pt idx="94">
                  <c:v>21.193999999999999</c:v>
                </c:pt>
                <c:pt idx="95">
                  <c:v>14.016999999999999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FB9-44E4-882A-4DF1304AAE6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FB9-44E4-882A-4DF1304AAE6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71">
                  <c:v>2.6760000000000002</c:v>
                </c:pt>
                <c:pt idx="74">
                  <c:v>12.278</c:v>
                </c:pt>
                <c:pt idx="87">
                  <c:v>19.946000000000002</c:v>
                </c:pt>
                <c:pt idx="93">
                  <c:v>6.359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FB9-44E4-882A-4DF1304AA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238.29</c:v>
                </c:pt>
                <c:pt idx="1">
                  <c:v>228.52</c:v>
                </c:pt>
                <c:pt idx="2">
                  <c:v>222.17</c:v>
                </c:pt>
                <c:pt idx="3">
                  <c:v>220.17</c:v>
                </c:pt>
                <c:pt idx="4">
                  <c:v>215.19</c:v>
                </c:pt>
                <c:pt idx="5">
                  <c:v>213.16</c:v>
                </c:pt>
                <c:pt idx="6">
                  <c:v>212.28</c:v>
                </c:pt>
                <c:pt idx="7">
                  <c:v>214.18</c:v>
                </c:pt>
                <c:pt idx="8">
                  <c:v>212.17</c:v>
                </c:pt>
                <c:pt idx="9">
                  <c:v>212.17</c:v>
                </c:pt>
                <c:pt idx="10">
                  <c:v>212.17</c:v>
                </c:pt>
                <c:pt idx="11">
                  <c:v>212.25</c:v>
                </c:pt>
                <c:pt idx="12">
                  <c:v>212.17</c:v>
                </c:pt>
                <c:pt idx="13">
                  <c:v>211.17</c:v>
                </c:pt>
                <c:pt idx="14">
                  <c:v>211.17</c:v>
                </c:pt>
                <c:pt idx="15">
                  <c:v>212.17</c:v>
                </c:pt>
                <c:pt idx="16">
                  <c:v>203.85</c:v>
                </c:pt>
                <c:pt idx="17">
                  <c:v>203.82</c:v>
                </c:pt>
                <c:pt idx="18">
                  <c:v>207.69</c:v>
                </c:pt>
                <c:pt idx="19">
                  <c:v>215.17</c:v>
                </c:pt>
                <c:pt idx="20">
                  <c:v>214.88</c:v>
                </c:pt>
                <c:pt idx="21">
                  <c:v>223.82</c:v>
                </c:pt>
                <c:pt idx="22">
                  <c:v>235.45</c:v>
                </c:pt>
                <c:pt idx="23">
                  <c:v>238.1</c:v>
                </c:pt>
                <c:pt idx="24">
                  <c:v>238.93</c:v>
                </c:pt>
                <c:pt idx="25">
                  <c:v>243.27</c:v>
                </c:pt>
                <c:pt idx="26">
                  <c:v>248.32</c:v>
                </c:pt>
                <c:pt idx="27">
                  <c:v>247.48</c:v>
                </c:pt>
                <c:pt idx="28">
                  <c:v>259.45999999999998</c:v>
                </c:pt>
                <c:pt idx="29">
                  <c:v>257.63</c:v>
                </c:pt>
                <c:pt idx="30">
                  <c:v>245.42</c:v>
                </c:pt>
                <c:pt idx="31">
                  <c:v>209.99</c:v>
                </c:pt>
                <c:pt idx="32">
                  <c:v>249.42</c:v>
                </c:pt>
                <c:pt idx="33">
                  <c:v>209.16</c:v>
                </c:pt>
                <c:pt idx="34">
                  <c:v>175.9</c:v>
                </c:pt>
                <c:pt idx="35">
                  <c:v>129.19999999999999</c:v>
                </c:pt>
                <c:pt idx="36">
                  <c:v>138.32</c:v>
                </c:pt>
                <c:pt idx="37">
                  <c:v>44.58</c:v>
                </c:pt>
                <c:pt idx="38">
                  <c:v>27.99</c:v>
                </c:pt>
                <c:pt idx="39">
                  <c:v>20.079999999999998</c:v>
                </c:pt>
                <c:pt idx="40">
                  <c:v>77.94</c:v>
                </c:pt>
                <c:pt idx="41">
                  <c:v>52</c:v>
                </c:pt>
                <c:pt idx="42">
                  <c:v>43.19</c:v>
                </c:pt>
                <c:pt idx="43">
                  <c:v>29.69</c:v>
                </c:pt>
                <c:pt idx="44">
                  <c:v>33.56</c:v>
                </c:pt>
                <c:pt idx="45">
                  <c:v>33.549999999999997</c:v>
                </c:pt>
                <c:pt idx="46">
                  <c:v>27.72</c:v>
                </c:pt>
                <c:pt idx="47">
                  <c:v>24.75</c:v>
                </c:pt>
                <c:pt idx="48">
                  <c:v>42.24</c:v>
                </c:pt>
                <c:pt idx="49">
                  <c:v>43.01</c:v>
                </c:pt>
                <c:pt idx="50">
                  <c:v>38.96</c:v>
                </c:pt>
                <c:pt idx="51">
                  <c:v>35.950000000000003</c:v>
                </c:pt>
                <c:pt idx="52">
                  <c:v>44.5</c:v>
                </c:pt>
                <c:pt idx="53">
                  <c:v>38.4</c:v>
                </c:pt>
                <c:pt idx="54">
                  <c:v>29.48</c:v>
                </c:pt>
                <c:pt idx="55">
                  <c:v>28.48</c:v>
                </c:pt>
                <c:pt idx="56">
                  <c:v>33.130000000000003</c:v>
                </c:pt>
                <c:pt idx="57">
                  <c:v>31.54</c:v>
                </c:pt>
                <c:pt idx="58">
                  <c:v>37.299999999999997</c:v>
                </c:pt>
                <c:pt idx="59">
                  <c:v>42.85</c:v>
                </c:pt>
                <c:pt idx="60">
                  <c:v>43.85</c:v>
                </c:pt>
                <c:pt idx="61">
                  <c:v>56.99</c:v>
                </c:pt>
                <c:pt idx="62">
                  <c:v>132.94999999999999</c:v>
                </c:pt>
                <c:pt idx="63">
                  <c:v>155.6</c:v>
                </c:pt>
                <c:pt idx="64">
                  <c:v>152.51</c:v>
                </c:pt>
                <c:pt idx="65">
                  <c:v>203.14</c:v>
                </c:pt>
                <c:pt idx="66">
                  <c:v>218.66</c:v>
                </c:pt>
                <c:pt idx="67">
                  <c:v>233.08</c:v>
                </c:pt>
                <c:pt idx="68">
                  <c:v>243.56</c:v>
                </c:pt>
                <c:pt idx="69">
                  <c:v>263.33999999999997</c:v>
                </c:pt>
                <c:pt idx="70">
                  <c:v>273.81</c:v>
                </c:pt>
                <c:pt idx="71">
                  <c:v>277.41000000000003</c:v>
                </c:pt>
                <c:pt idx="72">
                  <c:v>270.7</c:v>
                </c:pt>
                <c:pt idx="73">
                  <c:v>272.60000000000002</c:v>
                </c:pt>
                <c:pt idx="74">
                  <c:v>261.92</c:v>
                </c:pt>
                <c:pt idx="75">
                  <c:v>266.48</c:v>
                </c:pt>
                <c:pt idx="76">
                  <c:v>295.08</c:v>
                </c:pt>
                <c:pt idx="77">
                  <c:v>292.97000000000003</c:v>
                </c:pt>
                <c:pt idx="78">
                  <c:v>289.72000000000003</c:v>
                </c:pt>
                <c:pt idx="79">
                  <c:v>295.22000000000003</c:v>
                </c:pt>
                <c:pt idx="80">
                  <c:v>253.74</c:v>
                </c:pt>
                <c:pt idx="81">
                  <c:v>269.52999999999997</c:v>
                </c:pt>
                <c:pt idx="82">
                  <c:v>262.67</c:v>
                </c:pt>
                <c:pt idx="83">
                  <c:v>256.27999999999997</c:v>
                </c:pt>
                <c:pt idx="84">
                  <c:v>247.48</c:v>
                </c:pt>
                <c:pt idx="85">
                  <c:v>249.48</c:v>
                </c:pt>
                <c:pt idx="86">
                  <c:v>249.43</c:v>
                </c:pt>
                <c:pt idx="87">
                  <c:v>243.24</c:v>
                </c:pt>
                <c:pt idx="88">
                  <c:v>218.54</c:v>
                </c:pt>
                <c:pt idx="89">
                  <c:v>221.93</c:v>
                </c:pt>
                <c:pt idx="90">
                  <c:v>224.49</c:v>
                </c:pt>
                <c:pt idx="91">
                  <c:v>219.46</c:v>
                </c:pt>
                <c:pt idx="92">
                  <c:v>232.33</c:v>
                </c:pt>
                <c:pt idx="93">
                  <c:v>229.42</c:v>
                </c:pt>
                <c:pt idx="94">
                  <c:v>212.23</c:v>
                </c:pt>
                <c:pt idx="95">
                  <c:v>183.74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FB9-44E4-882A-4DF1304AA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BE8-4815-875F-684274849E9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23">
                  <c:v>8.0000000000000002E-3</c:v>
                </c:pt>
                <c:pt idx="25">
                  <c:v>4.0000000000000001E-3</c:v>
                </c:pt>
                <c:pt idx="26">
                  <c:v>4.0000000000000001E-3</c:v>
                </c:pt>
                <c:pt idx="27">
                  <c:v>4.0000000000000001E-3</c:v>
                </c:pt>
                <c:pt idx="28">
                  <c:v>1.2E-2</c:v>
                </c:pt>
                <c:pt idx="29">
                  <c:v>1.2E-2</c:v>
                </c:pt>
                <c:pt idx="32">
                  <c:v>1.2E-2</c:v>
                </c:pt>
                <c:pt idx="92">
                  <c:v>70</c:v>
                </c:pt>
                <c:pt idx="93">
                  <c:v>70</c:v>
                </c:pt>
                <c:pt idx="94">
                  <c:v>70</c:v>
                </c:pt>
                <c:pt idx="95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E8-4815-875F-684274849E9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7.0640000000000001</c:v>
                </c:pt>
                <c:pt idx="1">
                  <c:v>7.1260000000000003</c:v>
                </c:pt>
                <c:pt idx="2">
                  <c:v>7.1689999999999996</c:v>
                </c:pt>
                <c:pt idx="3">
                  <c:v>6.9720000000000004</c:v>
                </c:pt>
                <c:pt idx="4">
                  <c:v>7.008</c:v>
                </c:pt>
                <c:pt idx="5">
                  <c:v>6.9029999999999996</c:v>
                </c:pt>
                <c:pt idx="6">
                  <c:v>6.9829999999999997</c:v>
                </c:pt>
                <c:pt idx="7">
                  <c:v>6.9889999999999999</c:v>
                </c:pt>
                <c:pt idx="8">
                  <c:v>6.9329999999999998</c:v>
                </c:pt>
                <c:pt idx="9">
                  <c:v>7.016</c:v>
                </c:pt>
                <c:pt idx="10">
                  <c:v>7.0279999999999996</c:v>
                </c:pt>
                <c:pt idx="11">
                  <c:v>1.0920000000000001</c:v>
                </c:pt>
                <c:pt idx="12">
                  <c:v>1.0629999999999999</c:v>
                </c:pt>
                <c:pt idx="13">
                  <c:v>6.8970000000000002</c:v>
                </c:pt>
                <c:pt idx="14">
                  <c:v>6.9530000000000003</c:v>
                </c:pt>
                <c:pt idx="15">
                  <c:v>7.0069999999999997</c:v>
                </c:pt>
                <c:pt idx="16">
                  <c:v>11.019</c:v>
                </c:pt>
                <c:pt idx="17">
                  <c:v>11.076000000000001</c:v>
                </c:pt>
                <c:pt idx="18">
                  <c:v>11.172000000000001</c:v>
                </c:pt>
                <c:pt idx="19">
                  <c:v>11.59</c:v>
                </c:pt>
                <c:pt idx="20">
                  <c:v>12.205</c:v>
                </c:pt>
                <c:pt idx="21">
                  <c:v>15.26</c:v>
                </c:pt>
                <c:pt idx="22">
                  <c:v>16.45</c:v>
                </c:pt>
                <c:pt idx="23">
                  <c:v>21.777000000000001</c:v>
                </c:pt>
                <c:pt idx="24">
                  <c:v>13.714</c:v>
                </c:pt>
                <c:pt idx="25">
                  <c:v>23.838999999999999</c:v>
                </c:pt>
                <c:pt idx="26">
                  <c:v>23.881</c:v>
                </c:pt>
                <c:pt idx="27">
                  <c:v>24.768000000000001</c:v>
                </c:pt>
                <c:pt idx="28">
                  <c:v>15.564</c:v>
                </c:pt>
                <c:pt idx="29">
                  <c:v>15.39</c:v>
                </c:pt>
                <c:pt idx="30">
                  <c:v>8.8770000000000007</c:v>
                </c:pt>
                <c:pt idx="32">
                  <c:v>23.905000000000001</c:v>
                </c:pt>
                <c:pt idx="33">
                  <c:v>15.068</c:v>
                </c:pt>
                <c:pt idx="34">
                  <c:v>11.619</c:v>
                </c:pt>
                <c:pt idx="35">
                  <c:v>7.25</c:v>
                </c:pt>
                <c:pt idx="36">
                  <c:v>7.1660000000000004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13.65</c:v>
                </c:pt>
                <c:pt idx="41">
                  <c:v>9.2520000000000007</c:v>
                </c:pt>
                <c:pt idx="42">
                  <c:v>2.0329999999999999</c:v>
                </c:pt>
                <c:pt idx="43">
                  <c:v>7.0000000000000007E-2</c:v>
                </c:pt>
                <c:pt idx="44">
                  <c:v>1.879</c:v>
                </c:pt>
                <c:pt idx="45">
                  <c:v>1.919</c:v>
                </c:pt>
                <c:pt idx="46">
                  <c:v>0.05</c:v>
                </c:pt>
                <c:pt idx="47">
                  <c:v>0.05</c:v>
                </c:pt>
                <c:pt idx="48">
                  <c:v>2.0790000000000002</c:v>
                </c:pt>
                <c:pt idx="49">
                  <c:v>2.073</c:v>
                </c:pt>
                <c:pt idx="50">
                  <c:v>2.1150000000000002</c:v>
                </c:pt>
                <c:pt idx="51">
                  <c:v>2.069</c:v>
                </c:pt>
                <c:pt idx="52">
                  <c:v>2.1150000000000002</c:v>
                </c:pt>
                <c:pt idx="53">
                  <c:v>2.0939999999999999</c:v>
                </c:pt>
                <c:pt idx="54">
                  <c:v>2.1160000000000001</c:v>
                </c:pt>
                <c:pt idx="55">
                  <c:v>0.03</c:v>
                </c:pt>
                <c:pt idx="56">
                  <c:v>2.0619999999999998</c:v>
                </c:pt>
                <c:pt idx="57">
                  <c:v>2.0350000000000001</c:v>
                </c:pt>
                <c:pt idx="58">
                  <c:v>1.9330000000000001</c:v>
                </c:pt>
                <c:pt idx="59">
                  <c:v>1.7410000000000001</c:v>
                </c:pt>
                <c:pt idx="60">
                  <c:v>0.01</c:v>
                </c:pt>
                <c:pt idx="61">
                  <c:v>0.01</c:v>
                </c:pt>
                <c:pt idx="62">
                  <c:v>6.6669999999999998</c:v>
                </c:pt>
                <c:pt idx="63">
                  <c:v>14.332000000000001</c:v>
                </c:pt>
                <c:pt idx="64">
                  <c:v>6.7930000000000001</c:v>
                </c:pt>
                <c:pt idx="65">
                  <c:v>6.8390000000000004</c:v>
                </c:pt>
                <c:pt idx="66">
                  <c:v>11.891</c:v>
                </c:pt>
                <c:pt idx="67">
                  <c:v>6.8869999999999996</c:v>
                </c:pt>
                <c:pt idx="68">
                  <c:v>6.8970000000000002</c:v>
                </c:pt>
                <c:pt idx="69">
                  <c:v>8.8510000000000009</c:v>
                </c:pt>
                <c:pt idx="72">
                  <c:v>12.438000000000001</c:v>
                </c:pt>
                <c:pt idx="73">
                  <c:v>12.509</c:v>
                </c:pt>
                <c:pt idx="80">
                  <c:v>9.4339999999999993</c:v>
                </c:pt>
                <c:pt idx="81">
                  <c:v>6.9729999999999999</c:v>
                </c:pt>
                <c:pt idx="82">
                  <c:v>7.1130000000000004</c:v>
                </c:pt>
                <c:pt idx="83">
                  <c:v>7.1719999999999997</c:v>
                </c:pt>
                <c:pt idx="84">
                  <c:v>9.5310000000000006</c:v>
                </c:pt>
                <c:pt idx="85">
                  <c:v>13.564</c:v>
                </c:pt>
                <c:pt idx="86">
                  <c:v>9.3729999999999993</c:v>
                </c:pt>
                <c:pt idx="87">
                  <c:v>9.2550000000000008</c:v>
                </c:pt>
                <c:pt idx="88">
                  <c:v>13.012</c:v>
                </c:pt>
                <c:pt idx="89">
                  <c:v>11.738</c:v>
                </c:pt>
                <c:pt idx="90">
                  <c:v>13.042</c:v>
                </c:pt>
                <c:pt idx="91">
                  <c:v>12.738</c:v>
                </c:pt>
                <c:pt idx="92">
                  <c:v>6.8140000000000001</c:v>
                </c:pt>
                <c:pt idx="93">
                  <c:v>6.7949999999999999</c:v>
                </c:pt>
                <c:pt idx="95">
                  <c:v>6.7469999999999999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E8-4815-875F-684274849E9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5.8129999999999997</c:v>
                </c:pt>
                <c:pt idx="1">
                  <c:v>5.556</c:v>
                </c:pt>
                <c:pt idx="2">
                  <c:v>5.6340000000000003</c:v>
                </c:pt>
                <c:pt idx="3">
                  <c:v>5.5970000000000004</c:v>
                </c:pt>
                <c:pt idx="4">
                  <c:v>38.649000000000001</c:v>
                </c:pt>
                <c:pt idx="5">
                  <c:v>38.045000000000002</c:v>
                </c:pt>
                <c:pt idx="6">
                  <c:v>34.676000000000002</c:v>
                </c:pt>
                <c:pt idx="7">
                  <c:v>37.487000000000002</c:v>
                </c:pt>
                <c:pt idx="8">
                  <c:v>14.785</c:v>
                </c:pt>
                <c:pt idx="9">
                  <c:v>11.862</c:v>
                </c:pt>
                <c:pt idx="10">
                  <c:v>10.84</c:v>
                </c:pt>
                <c:pt idx="11">
                  <c:v>0.65900000000000003</c:v>
                </c:pt>
                <c:pt idx="12">
                  <c:v>1.615</c:v>
                </c:pt>
                <c:pt idx="13">
                  <c:v>22.632000000000001</c:v>
                </c:pt>
                <c:pt idx="14">
                  <c:v>22.74</c:v>
                </c:pt>
                <c:pt idx="15">
                  <c:v>22.835000000000001</c:v>
                </c:pt>
                <c:pt idx="16">
                  <c:v>52.667000000000002</c:v>
                </c:pt>
                <c:pt idx="17">
                  <c:v>51.463999999999999</c:v>
                </c:pt>
                <c:pt idx="18">
                  <c:v>54.234999999999999</c:v>
                </c:pt>
                <c:pt idx="19">
                  <c:v>49.523000000000003</c:v>
                </c:pt>
                <c:pt idx="20">
                  <c:v>60.161000000000001</c:v>
                </c:pt>
                <c:pt idx="21">
                  <c:v>63.182000000000002</c:v>
                </c:pt>
                <c:pt idx="22">
                  <c:v>68.647000000000006</c:v>
                </c:pt>
                <c:pt idx="23">
                  <c:v>88.067999999999998</c:v>
                </c:pt>
                <c:pt idx="24">
                  <c:v>65.912999999999997</c:v>
                </c:pt>
                <c:pt idx="25">
                  <c:v>83.29</c:v>
                </c:pt>
                <c:pt idx="26">
                  <c:v>93.138999999999996</c:v>
                </c:pt>
                <c:pt idx="27">
                  <c:v>97.608999999999995</c:v>
                </c:pt>
                <c:pt idx="28">
                  <c:v>43.002000000000002</c:v>
                </c:pt>
                <c:pt idx="29">
                  <c:v>24.736000000000001</c:v>
                </c:pt>
                <c:pt idx="30">
                  <c:v>6.1909999999999998</c:v>
                </c:pt>
                <c:pt idx="32">
                  <c:v>117.343</c:v>
                </c:pt>
                <c:pt idx="33">
                  <c:v>50.936999999999998</c:v>
                </c:pt>
                <c:pt idx="34">
                  <c:v>47.338000000000001</c:v>
                </c:pt>
                <c:pt idx="35">
                  <c:v>11.888</c:v>
                </c:pt>
                <c:pt idx="36">
                  <c:v>36.377000000000002</c:v>
                </c:pt>
                <c:pt idx="37">
                  <c:v>0.2</c:v>
                </c:pt>
                <c:pt idx="38">
                  <c:v>0.2</c:v>
                </c:pt>
                <c:pt idx="40">
                  <c:v>39.417999999999999</c:v>
                </c:pt>
                <c:pt idx="41">
                  <c:v>7.6550000000000002</c:v>
                </c:pt>
                <c:pt idx="42">
                  <c:v>2.1970000000000001</c:v>
                </c:pt>
                <c:pt idx="43">
                  <c:v>0.2</c:v>
                </c:pt>
                <c:pt idx="44">
                  <c:v>0.83199999999999996</c:v>
                </c:pt>
                <c:pt idx="45">
                  <c:v>1.0529999999999999</c:v>
                </c:pt>
                <c:pt idx="46">
                  <c:v>0.1</c:v>
                </c:pt>
                <c:pt idx="48">
                  <c:v>5.65</c:v>
                </c:pt>
                <c:pt idx="49">
                  <c:v>33.268999999999998</c:v>
                </c:pt>
                <c:pt idx="50">
                  <c:v>7.5940000000000003</c:v>
                </c:pt>
                <c:pt idx="51">
                  <c:v>8.5739999999999998</c:v>
                </c:pt>
                <c:pt idx="52">
                  <c:v>43.942</c:v>
                </c:pt>
                <c:pt idx="53">
                  <c:v>11.157</c:v>
                </c:pt>
                <c:pt idx="54">
                  <c:v>0.85399999999999998</c:v>
                </c:pt>
                <c:pt idx="56">
                  <c:v>2.3780000000000001</c:v>
                </c:pt>
                <c:pt idx="57">
                  <c:v>1.024</c:v>
                </c:pt>
                <c:pt idx="58">
                  <c:v>1.0940000000000001</c:v>
                </c:pt>
                <c:pt idx="59">
                  <c:v>0.93100000000000005</c:v>
                </c:pt>
                <c:pt idx="62">
                  <c:v>6.508</c:v>
                </c:pt>
                <c:pt idx="63">
                  <c:v>73.379000000000005</c:v>
                </c:pt>
                <c:pt idx="64">
                  <c:v>38.619999999999997</c:v>
                </c:pt>
                <c:pt idx="65">
                  <c:v>16.257999999999999</c:v>
                </c:pt>
                <c:pt idx="66">
                  <c:v>98.783000000000001</c:v>
                </c:pt>
                <c:pt idx="67">
                  <c:v>79.108000000000004</c:v>
                </c:pt>
                <c:pt idx="68">
                  <c:v>73.45</c:v>
                </c:pt>
                <c:pt idx="69">
                  <c:v>86.558000000000007</c:v>
                </c:pt>
                <c:pt idx="72">
                  <c:v>134.90899999999999</c:v>
                </c:pt>
                <c:pt idx="73">
                  <c:v>142.33500000000001</c:v>
                </c:pt>
                <c:pt idx="74">
                  <c:v>4.4000000000000004</c:v>
                </c:pt>
                <c:pt idx="75">
                  <c:v>0.2</c:v>
                </c:pt>
                <c:pt idx="76">
                  <c:v>0.1</c:v>
                </c:pt>
                <c:pt idx="77">
                  <c:v>0.1</c:v>
                </c:pt>
                <c:pt idx="80">
                  <c:v>6.9489999999999998</c:v>
                </c:pt>
                <c:pt idx="81">
                  <c:v>5.7779999999999996</c:v>
                </c:pt>
                <c:pt idx="82">
                  <c:v>8.9450000000000003</c:v>
                </c:pt>
                <c:pt idx="83">
                  <c:v>12.01</c:v>
                </c:pt>
                <c:pt idx="84">
                  <c:v>6.5030000000000001</c:v>
                </c:pt>
                <c:pt idx="85">
                  <c:v>48.351999999999997</c:v>
                </c:pt>
                <c:pt idx="86">
                  <c:v>26.408000000000001</c:v>
                </c:pt>
                <c:pt idx="87">
                  <c:v>22.273</c:v>
                </c:pt>
                <c:pt idx="88">
                  <c:v>67.927999999999997</c:v>
                </c:pt>
                <c:pt idx="89">
                  <c:v>69.451999999999998</c:v>
                </c:pt>
                <c:pt idx="90">
                  <c:v>92.787999999999997</c:v>
                </c:pt>
                <c:pt idx="91">
                  <c:v>89.680999999999997</c:v>
                </c:pt>
                <c:pt idx="92">
                  <c:v>9.4450000000000003</c:v>
                </c:pt>
                <c:pt idx="93">
                  <c:v>3.8540000000000001</c:v>
                </c:pt>
                <c:pt idx="95">
                  <c:v>3.77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E8-4815-875F-684274849E9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BE8-4815-875F-684274849E9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BE8-4815-875F-684274849E9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BE8-4815-875F-684274849E9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BE8-4815-875F-684274849E9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BE8-4815-875F-684274849E9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2BE8-4815-875F-684274849E9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49.167999999999999</c:v>
                </c:pt>
                <c:pt idx="1">
                  <c:v>31.109000000000002</c:v>
                </c:pt>
                <c:pt idx="2">
                  <c:v>30.37</c:v>
                </c:pt>
                <c:pt idx="3">
                  <c:v>14.103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BE8-4815-875F-684274849E9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1.1000000000000001</c:v>
                </c:pt>
                <c:pt idx="1">
                  <c:v>9.3000000000000007</c:v>
                </c:pt>
                <c:pt idx="2">
                  <c:v>9.4</c:v>
                </c:pt>
                <c:pt idx="3">
                  <c:v>9.4</c:v>
                </c:pt>
                <c:pt idx="4">
                  <c:v>13.9</c:v>
                </c:pt>
                <c:pt idx="5">
                  <c:v>14.4</c:v>
                </c:pt>
                <c:pt idx="6">
                  <c:v>17.5</c:v>
                </c:pt>
                <c:pt idx="7">
                  <c:v>14.5</c:v>
                </c:pt>
                <c:pt idx="8">
                  <c:v>30.4</c:v>
                </c:pt>
                <c:pt idx="9">
                  <c:v>33.200000000000003</c:v>
                </c:pt>
                <c:pt idx="10">
                  <c:v>33.9</c:v>
                </c:pt>
                <c:pt idx="11">
                  <c:v>66.900000000000006</c:v>
                </c:pt>
                <c:pt idx="12">
                  <c:v>77.3</c:v>
                </c:pt>
                <c:pt idx="13">
                  <c:v>33.700000000000003</c:v>
                </c:pt>
                <c:pt idx="14">
                  <c:v>33.799999999999997</c:v>
                </c:pt>
                <c:pt idx="15">
                  <c:v>33.5</c:v>
                </c:pt>
                <c:pt idx="16">
                  <c:v>47.8</c:v>
                </c:pt>
                <c:pt idx="17">
                  <c:v>47.8</c:v>
                </c:pt>
                <c:pt idx="18">
                  <c:v>43.3</c:v>
                </c:pt>
                <c:pt idx="19">
                  <c:v>61.5</c:v>
                </c:pt>
                <c:pt idx="20">
                  <c:v>64.5</c:v>
                </c:pt>
                <c:pt idx="21">
                  <c:v>57.6</c:v>
                </c:pt>
                <c:pt idx="22">
                  <c:v>48.4</c:v>
                </c:pt>
                <c:pt idx="23">
                  <c:v>0</c:v>
                </c:pt>
                <c:pt idx="24">
                  <c:v>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116.1</c:v>
                </c:pt>
                <c:pt idx="29">
                  <c:v>116.1</c:v>
                </c:pt>
                <c:pt idx="30">
                  <c:v>116.1</c:v>
                </c:pt>
                <c:pt idx="31">
                  <c:v>116.1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59.3</c:v>
                </c:pt>
                <c:pt idx="38">
                  <c:v>141.19999999999999</c:v>
                </c:pt>
                <c:pt idx="39">
                  <c:v>38.1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68.599999999999994</c:v>
                </c:pt>
                <c:pt idx="44">
                  <c:v>0</c:v>
                </c:pt>
                <c:pt idx="45">
                  <c:v>0</c:v>
                </c:pt>
                <c:pt idx="46">
                  <c:v>82.5</c:v>
                </c:pt>
                <c:pt idx="47">
                  <c:v>76.900000000000006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11.2</c:v>
                </c:pt>
                <c:pt idx="52">
                  <c:v>0</c:v>
                </c:pt>
                <c:pt idx="53">
                  <c:v>9.1999999999999993</c:v>
                </c:pt>
                <c:pt idx="54">
                  <c:v>69.599999999999994</c:v>
                </c:pt>
                <c:pt idx="55">
                  <c:v>80.7</c:v>
                </c:pt>
                <c:pt idx="56">
                  <c:v>2.1</c:v>
                </c:pt>
                <c:pt idx="57">
                  <c:v>32.5</c:v>
                </c:pt>
                <c:pt idx="58">
                  <c:v>2.8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213.7</c:v>
                </c:pt>
                <c:pt idx="73">
                  <c:v>213.7</c:v>
                </c:pt>
                <c:pt idx="74">
                  <c:v>213.7</c:v>
                </c:pt>
                <c:pt idx="75">
                  <c:v>213.7</c:v>
                </c:pt>
                <c:pt idx="76">
                  <c:v>42.2</c:v>
                </c:pt>
                <c:pt idx="77">
                  <c:v>42.2</c:v>
                </c:pt>
                <c:pt idx="78">
                  <c:v>42.2</c:v>
                </c:pt>
                <c:pt idx="79">
                  <c:v>42.2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112.1</c:v>
                </c:pt>
                <c:pt idx="85">
                  <c:v>112.1</c:v>
                </c:pt>
                <c:pt idx="86">
                  <c:v>112.1</c:v>
                </c:pt>
                <c:pt idx="87">
                  <c:v>112.1</c:v>
                </c:pt>
                <c:pt idx="88">
                  <c:v>27.4</c:v>
                </c:pt>
                <c:pt idx="89">
                  <c:v>28.9</c:v>
                </c:pt>
                <c:pt idx="90">
                  <c:v>14</c:v>
                </c:pt>
                <c:pt idx="91">
                  <c:v>14.3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BE8-4815-875F-684274849E9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46.905000000000001</c:v>
                </c:pt>
                <c:pt idx="17">
                  <c:v>48.008000000000003</c:v>
                </c:pt>
                <c:pt idx="18">
                  <c:v>49.802</c:v>
                </c:pt>
                <c:pt idx="19">
                  <c:v>34.954000000000001</c:v>
                </c:pt>
                <c:pt idx="20">
                  <c:v>53.462000000000003</c:v>
                </c:pt>
                <c:pt idx="21">
                  <c:v>54.079000000000001</c:v>
                </c:pt>
                <c:pt idx="22">
                  <c:v>57.073999999999998</c:v>
                </c:pt>
                <c:pt idx="23">
                  <c:v>80.653999999999996</c:v>
                </c:pt>
                <c:pt idx="24">
                  <c:v>49.125</c:v>
                </c:pt>
                <c:pt idx="25">
                  <c:v>58.185000000000002</c:v>
                </c:pt>
                <c:pt idx="26">
                  <c:v>64.524000000000001</c:v>
                </c:pt>
                <c:pt idx="27">
                  <c:v>61.625</c:v>
                </c:pt>
                <c:pt idx="28">
                  <c:v>5</c:v>
                </c:pt>
                <c:pt idx="29">
                  <c:v>5</c:v>
                </c:pt>
                <c:pt idx="32">
                  <c:v>56.942999999999998</c:v>
                </c:pt>
                <c:pt idx="33">
                  <c:v>45.53</c:v>
                </c:pt>
                <c:pt idx="34">
                  <c:v>20.513000000000002</c:v>
                </c:pt>
                <c:pt idx="35">
                  <c:v>7.3570000000000002</c:v>
                </c:pt>
                <c:pt idx="36">
                  <c:v>20.068000000000001</c:v>
                </c:pt>
                <c:pt idx="37">
                  <c:v>9.7579999999999991</c:v>
                </c:pt>
                <c:pt idx="39">
                  <c:v>28.225999999999999</c:v>
                </c:pt>
                <c:pt idx="40">
                  <c:v>66.510999999999996</c:v>
                </c:pt>
                <c:pt idx="41">
                  <c:v>18.07</c:v>
                </c:pt>
                <c:pt idx="42">
                  <c:v>41.780999999999999</c:v>
                </c:pt>
                <c:pt idx="43">
                  <c:v>23.116</c:v>
                </c:pt>
                <c:pt idx="44">
                  <c:v>27.73</c:v>
                </c:pt>
                <c:pt idx="45">
                  <c:v>28.33</c:v>
                </c:pt>
                <c:pt idx="46">
                  <c:v>14.675000000000001</c:v>
                </c:pt>
                <c:pt idx="47">
                  <c:v>20.236000000000001</c:v>
                </c:pt>
                <c:pt idx="48">
                  <c:v>36.098999999999997</c:v>
                </c:pt>
                <c:pt idx="49">
                  <c:v>26.058</c:v>
                </c:pt>
                <c:pt idx="50">
                  <c:v>16.672999999999998</c:v>
                </c:pt>
                <c:pt idx="51">
                  <c:v>3.83</c:v>
                </c:pt>
                <c:pt idx="52">
                  <c:v>26.318000000000001</c:v>
                </c:pt>
                <c:pt idx="53">
                  <c:v>3.1549999999999998</c:v>
                </c:pt>
                <c:pt idx="56">
                  <c:v>20.431000000000001</c:v>
                </c:pt>
                <c:pt idx="57">
                  <c:v>16.536000000000001</c:v>
                </c:pt>
                <c:pt idx="60">
                  <c:v>28.57</c:v>
                </c:pt>
                <c:pt idx="61">
                  <c:v>30.09</c:v>
                </c:pt>
                <c:pt idx="62">
                  <c:v>2.2250000000000001</c:v>
                </c:pt>
                <c:pt idx="63">
                  <c:v>134.28399999999999</c:v>
                </c:pt>
                <c:pt idx="64">
                  <c:v>58.067999999999998</c:v>
                </c:pt>
                <c:pt idx="65">
                  <c:v>14.009</c:v>
                </c:pt>
                <c:pt idx="66">
                  <c:v>26.105</c:v>
                </c:pt>
                <c:pt idx="67">
                  <c:v>11.816000000000001</c:v>
                </c:pt>
                <c:pt idx="68">
                  <c:v>13.474</c:v>
                </c:pt>
                <c:pt idx="69">
                  <c:v>16.928999999999998</c:v>
                </c:pt>
                <c:pt idx="70">
                  <c:v>15.75</c:v>
                </c:pt>
                <c:pt idx="71">
                  <c:v>17.41</c:v>
                </c:pt>
                <c:pt idx="72">
                  <c:v>61.36</c:v>
                </c:pt>
                <c:pt idx="73">
                  <c:v>62.718000000000004</c:v>
                </c:pt>
                <c:pt idx="74">
                  <c:v>16.05</c:v>
                </c:pt>
                <c:pt idx="75">
                  <c:v>14.37</c:v>
                </c:pt>
                <c:pt idx="76">
                  <c:v>6.5069999999999997</c:v>
                </c:pt>
                <c:pt idx="77">
                  <c:v>6.141</c:v>
                </c:pt>
                <c:pt idx="78">
                  <c:v>10.24</c:v>
                </c:pt>
                <c:pt idx="79">
                  <c:v>5.6429999999999998</c:v>
                </c:pt>
                <c:pt idx="80">
                  <c:v>12.79</c:v>
                </c:pt>
                <c:pt idx="81">
                  <c:v>8.74</c:v>
                </c:pt>
                <c:pt idx="82">
                  <c:v>4.72</c:v>
                </c:pt>
                <c:pt idx="83">
                  <c:v>0.99</c:v>
                </c:pt>
                <c:pt idx="85">
                  <c:v>8.8780000000000001</c:v>
                </c:pt>
                <c:pt idx="86">
                  <c:v>1.454</c:v>
                </c:pt>
                <c:pt idx="87">
                  <c:v>5.8819999999999997</c:v>
                </c:pt>
                <c:pt idx="88">
                  <c:v>36.073999999999998</c:v>
                </c:pt>
                <c:pt idx="89">
                  <c:v>34.326000000000001</c:v>
                </c:pt>
                <c:pt idx="90">
                  <c:v>29.951000000000001</c:v>
                </c:pt>
                <c:pt idx="91">
                  <c:v>30.664999999999999</c:v>
                </c:pt>
                <c:pt idx="92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BE8-4815-875F-684274849E9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BE8-4815-875F-684274849E9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0">
                  <c:v>19.545000000000002</c:v>
                </c:pt>
                <c:pt idx="3">
                  <c:v>16.510000000000002</c:v>
                </c:pt>
                <c:pt idx="19">
                  <c:v>0.879</c:v>
                </c:pt>
                <c:pt idx="26">
                  <c:v>1.6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79">
                  <c:v>0.54100000000000004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BE8-4815-875F-684274849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238.29</c:v>
                </c:pt>
                <c:pt idx="1">
                  <c:v>228.52</c:v>
                </c:pt>
                <c:pt idx="2">
                  <c:v>222.17</c:v>
                </c:pt>
                <c:pt idx="3">
                  <c:v>220.17</c:v>
                </c:pt>
                <c:pt idx="4">
                  <c:v>215.19</c:v>
                </c:pt>
                <c:pt idx="5">
                  <c:v>213.16</c:v>
                </c:pt>
                <c:pt idx="6">
                  <c:v>212.28</c:v>
                </c:pt>
                <c:pt idx="7">
                  <c:v>214.18</c:v>
                </c:pt>
                <c:pt idx="8">
                  <c:v>212.17</c:v>
                </c:pt>
                <c:pt idx="9">
                  <c:v>212.17</c:v>
                </c:pt>
                <c:pt idx="10">
                  <c:v>212.17</c:v>
                </c:pt>
                <c:pt idx="11">
                  <c:v>212.25</c:v>
                </c:pt>
                <c:pt idx="12">
                  <c:v>212.17</c:v>
                </c:pt>
                <c:pt idx="13">
                  <c:v>211.17</c:v>
                </c:pt>
                <c:pt idx="14">
                  <c:v>211.17</c:v>
                </c:pt>
                <c:pt idx="15">
                  <c:v>212.17</c:v>
                </c:pt>
                <c:pt idx="16">
                  <c:v>203.85</c:v>
                </c:pt>
                <c:pt idx="17">
                  <c:v>203.82</c:v>
                </c:pt>
                <c:pt idx="18">
                  <c:v>207.69</c:v>
                </c:pt>
                <c:pt idx="19">
                  <c:v>215.17</c:v>
                </c:pt>
                <c:pt idx="20">
                  <c:v>214.88</c:v>
                </c:pt>
                <c:pt idx="21">
                  <c:v>223.82</c:v>
                </c:pt>
                <c:pt idx="22">
                  <c:v>235.45</c:v>
                </c:pt>
                <c:pt idx="23">
                  <c:v>238.1</c:v>
                </c:pt>
                <c:pt idx="24">
                  <c:v>238.93</c:v>
                </c:pt>
                <c:pt idx="25">
                  <c:v>243.27</c:v>
                </c:pt>
                <c:pt idx="26">
                  <c:v>248.32</c:v>
                </c:pt>
                <c:pt idx="27">
                  <c:v>247.48</c:v>
                </c:pt>
                <c:pt idx="28">
                  <c:v>259.45999999999998</c:v>
                </c:pt>
                <c:pt idx="29">
                  <c:v>257.63</c:v>
                </c:pt>
                <c:pt idx="30">
                  <c:v>245.42</c:v>
                </c:pt>
                <c:pt idx="31">
                  <c:v>209.99</c:v>
                </c:pt>
                <c:pt idx="32">
                  <c:v>249.42</c:v>
                </c:pt>
                <c:pt idx="33">
                  <c:v>209.16</c:v>
                </c:pt>
                <c:pt idx="34">
                  <c:v>175.9</c:v>
                </c:pt>
                <c:pt idx="35">
                  <c:v>129.19999999999999</c:v>
                </c:pt>
                <c:pt idx="36">
                  <c:v>138.32</c:v>
                </c:pt>
                <c:pt idx="37">
                  <c:v>44.58</c:v>
                </c:pt>
                <c:pt idx="38">
                  <c:v>27.99</c:v>
                </c:pt>
                <c:pt idx="39">
                  <c:v>20.079999999999998</c:v>
                </c:pt>
                <c:pt idx="40">
                  <c:v>77.94</c:v>
                </c:pt>
                <c:pt idx="41">
                  <c:v>52</c:v>
                </c:pt>
                <c:pt idx="42">
                  <c:v>43.19</c:v>
                </c:pt>
                <c:pt idx="43">
                  <c:v>29.69</c:v>
                </c:pt>
                <c:pt idx="44">
                  <c:v>33.56</c:v>
                </c:pt>
                <c:pt idx="45">
                  <c:v>33.549999999999997</c:v>
                </c:pt>
                <c:pt idx="46">
                  <c:v>27.72</c:v>
                </c:pt>
                <c:pt idx="47">
                  <c:v>24.75</c:v>
                </c:pt>
                <c:pt idx="48">
                  <c:v>42.24</c:v>
                </c:pt>
                <c:pt idx="49">
                  <c:v>43.01</c:v>
                </c:pt>
                <c:pt idx="50">
                  <c:v>38.96</c:v>
                </c:pt>
                <c:pt idx="51">
                  <c:v>35.950000000000003</c:v>
                </c:pt>
                <c:pt idx="52">
                  <c:v>44.5</c:v>
                </c:pt>
                <c:pt idx="53">
                  <c:v>38.4</c:v>
                </c:pt>
                <c:pt idx="54">
                  <c:v>29.48</c:v>
                </c:pt>
                <c:pt idx="55">
                  <c:v>28.48</c:v>
                </c:pt>
                <c:pt idx="56">
                  <c:v>33.130000000000003</c:v>
                </c:pt>
                <c:pt idx="57">
                  <c:v>31.54</c:v>
                </c:pt>
                <c:pt idx="58">
                  <c:v>37.299999999999997</c:v>
                </c:pt>
                <c:pt idx="59">
                  <c:v>42.85</c:v>
                </c:pt>
                <c:pt idx="60">
                  <c:v>43.85</c:v>
                </c:pt>
                <c:pt idx="61">
                  <c:v>56.99</c:v>
                </c:pt>
                <c:pt idx="62">
                  <c:v>132.94999999999999</c:v>
                </c:pt>
                <c:pt idx="63">
                  <c:v>155.6</c:v>
                </c:pt>
                <c:pt idx="64">
                  <c:v>152.51</c:v>
                </c:pt>
                <c:pt idx="65">
                  <c:v>203.14</c:v>
                </c:pt>
                <c:pt idx="66">
                  <c:v>218.66</c:v>
                </c:pt>
                <c:pt idx="67">
                  <c:v>233.08</c:v>
                </c:pt>
                <c:pt idx="68">
                  <c:v>243.56</c:v>
                </c:pt>
                <c:pt idx="69">
                  <c:v>263.33999999999997</c:v>
                </c:pt>
                <c:pt idx="70">
                  <c:v>273.81</c:v>
                </c:pt>
                <c:pt idx="71">
                  <c:v>277.41000000000003</c:v>
                </c:pt>
                <c:pt idx="72">
                  <c:v>270.7</c:v>
                </c:pt>
                <c:pt idx="73">
                  <c:v>272.60000000000002</c:v>
                </c:pt>
                <c:pt idx="74">
                  <c:v>261.92</c:v>
                </c:pt>
                <c:pt idx="75">
                  <c:v>266.48</c:v>
                </c:pt>
                <c:pt idx="76">
                  <c:v>295.08</c:v>
                </c:pt>
                <c:pt idx="77">
                  <c:v>292.97000000000003</c:v>
                </c:pt>
                <c:pt idx="78">
                  <c:v>289.72000000000003</c:v>
                </c:pt>
                <c:pt idx="79">
                  <c:v>295.22000000000003</c:v>
                </c:pt>
                <c:pt idx="80">
                  <c:v>253.74</c:v>
                </c:pt>
                <c:pt idx="81">
                  <c:v>269.52999999999997</c:v>
                </c:pt>
                <c:pt idx="82">
                  <c:v>262.67</c:v>
                </c:pt>
                <c:pt idx="83">
                  <c:v>256.27999999999997</c:v>
                </c:pt>
                <c:pt idx="84">
                  <c:v>247.48</c:v>
                </c:pt>
                <c:pt idx="85">
                  <c:v>249.48</c:v>
                </c:pt>
                <c:pt idx="86">
                  <c:v>249.43</c:v>
                </c:pt>
                <c:pt idx="87">
                  <c:v>243.24</c:v>
                </c:pt>
                <c:pt idx="88">
                  <c:v>218.54</c:v>
                </c:pt>
                <c:pt idx="89">
                  <c:v>221.93</c:v>
                </c:pt>
                <c:pt idx="90">
                  <c:v>224.49</c:v>
                </c:pt>
                <c:pt idx="91">
                  <c:v>219.46</c:v>
                </c:pt>
                <c:pt idx="92">
                  <c:v>232.33</c:v>
                </c:pt>
                <c:pt idx="93">
                  <c:v>229.42</c:v>
                </c:pt>
                <c:pt idx="94">
                  <c:v>212.23</c:v>
                </c:pt>
                <c:pt idx="95">
                  <c:v>183.74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BE8-4815-875F-684274849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87.69</v>
      </c>
      <c r="C5" s="25">
        <v>58.09</v>
      </c>
      <c r="D5" s="25">
        <v>57.6</v>
      </c>
      <c r="E5" s="25">
        <v>57.61</v>
      </c>
      <c r="F5" s="25">
        <v>114.5</v>
      </c>
      <c r="G5" s="25">
        <v>114.34</v>
      </c>
      <c r="H5" s="25">
        <v>114.16</v>
      </c>
      <c r="I5" s="25">
        <v>113.98</v>
      </c>
      <c r="J5" s="25">
        <v>57.13</v>
      </c>
      <c r="K5" s="25">
        <v>57.06</v>
      </c>
      <c r="L5" s="25">
        <v>56.81</v>
      </c>
      <c r="M5" s="25">
        <v>68.674999999999997</v>
      </c>
      <c r="N5" s="25">
        <v>80.058999999999997</v>
      </c>
      <c r="O5" s="25">
        <v>68.3</v>
      </c>
      <c r="P5" s="25">
        <v>68.5</v>
      </c>
      <c r="Q5" s="25">
        <v>68.400000000000006</v>
      </c>
      <c r="R5" s="25">
        <v>158.4</v>
      </c>
      <c r="S5" s="25">
        <v>158.30000000000001</v>
      </c>
      <c r="T5" s="25">
        <v>158.5</v>
      </c>
      <c r="U5" s="25">
        <v>158.4</v>
      </c>
      <c r="V5" s="25">
        <v>190.3</v>
      </c>
      <c r="W5" s="25">
        <v>190.1</v>
      </c>
      <c r="X5" s="25">
        <v>190.6</v>
      </c>
      <c r="Y5" s="25">
        <v>190.5</v>
      </c>
      <c r="Z5" s="25">
        <v>137.80000000000001</v>
      </c>
      <c r="AA5" s="25">
        <v>165.4</v>
      </c>
      <c r="AB5" s="25">
        <v>183.2</v>
      </c>
      <c r="AC5" s="25">
        <v>184</v>
      </c>
      <c r="AD5" s="25">
        <v>179.64599999999999</v>
      </c>
      <c r="AE5" s="25">
        <v>161.226</v>
      </c>
      <c r="AF5" s="25">
        <v>131.149</v>
      </c>
      <c r="AG5" s="25">
        <v>116.122</v>
      </c>
      <c r="AH5" s="25">
        <v>198.2</v>
      </c>
      <c r="AI5" s="25">
        <v>111.48699999999999</v>
      </c>
      <c r="AJ5" s="25">
        <v>79.47</v>
      </c>
      <c r="AK5" s="25">
        <v>26.47</v>
      </c>
      <c r="AL5" s="25">
        <v>63.610999999999997</v>
      </c>
      <c r="AM5" s="25">
        <v>69.248000000000005</v>
      </c>
      <c r="AN5" s="25">
        <v>141.411</v>
      </c>
      <c r="AO5" s="25">
        <v>66.355999999999995</v>
      </c>
      <c r="AP5" s="25">
        <v>144.6</v>
      </c>
      <c r="AQ5" s="25">
        <v>60.015999999999998</v>
      </c>
      <c r="AR5" s="25">
        <v>71</v>
      </c>
      <c r="AS5" s="25">
        <v>117.006</v>
      </c>
      <c r="AT5" s="25">
        <v>55.4</v>
      </c>
      <c r="AU5" s="25">
        <v>56.3</v>
      </c>
      <c r="AV5" s="25">
        <v>122.336</v>
      </c>
      <c r="AW5" s="25">
        <v>122.179</v>
      </c>
      <c r="AX5" s="25">
        <v>68.8</v>
      </c>
      <c r="AY5" s="25">
        <v>86.4</v>
      </c>
      <c r="AZ5" s="25">
        <v>51.4</v>
      </c>
      <c r="BA5" s="25">
        <v>50.7</v>
      </c>
      <c r="BB5" s="25">
        <v>97.4</v>
      </c>
      <c r="BC5" s="25">
        <v>50.6</v>
      </c>
      <c r="BD5" s="25">
        <v>97.613</v>
      </c>
      <c r="BE5" s="25">
        <v>105.733</v>
      </c>
      <c r="BF5" s="25">
        <v>52</v>
      </c>
      <c r="BG5" s="25">
        <v>52.1</v>
      </c>
      <c r="BH5" s="25">
        <v>5.87</v>
      </c>
      <c r="BI5" s="25">
        <v>2.673</v>
      </c>
      <c r="BJ5" s="25">
        <v>28.553999999999998</v>
      </c>
      <c r="BK5" s="25">
        <v>30.117000000000001</v>
      </c>
      <c r="BL5" s="25">
        <v>15.4</v>
      </c>
      <c r="BM5" s="25">
        <v>222</v>
      </c>
      <c r="BN5" s="25">
        <v>103.48099999999999</v>
      </c>
      <c r="BO5" s="25">
        <v>37.106000000000002</v>
      </c>
      <c r="BP5" s="25">
        <v>136.77500000000001</v>
      </c>
      <c r="BQ5" s="25">
        <v>97.8</v>
      </c>
      <c r="BR5" s="25">
        <v>93.867000000000004</v>
      </c>
      <c r="BS5" s="25">
        <v>112.3</v>
      </c>
      <c r="BT5" s="25">
        <v>15.75</v>
      </c>
      <c r="BU5" s="25">
        <v>17.41</v>
      </c>
      <c r="BV5" s="25">
        <v>422.4</v>
      </c>
      <c r="BW5" s="25">
        <v>431.3</v>
      </c>
      <c r="BX5" s="25">
        <v>234.149</v>
      </c>
      <c r="BY5" s="25">
        <v>228.29499999999999</v>
      </c>
      <c r="BZ5" s="25">
        <v>48.76</v>
      </c>
      <c r="CA5" s="25">
        <v>48.393000000000001</v>
      </c>
      <c r="CB5" s="25">
        <v>52.393000000000001</v>
      </c>
      <c r="CC5" s="25">
        <v>48.337000000000003</v>
      </c>
      <c r="CD5" s="25">
        <v>29.201000000000001</v>
      </c>
      <c r="CE5" s="25">
        <v>21.518999999999998</v>
      </c>
      <c r="CF5" s="25">
        <v>20.806000000000001</v>
      </c>
      <c r="CG5" s="25">
        <v>20.2</v>
      </c>
      <c r="CH5" s="25">
        <v>128.155</v>
      </c>
      <c r="CI5" s="25">
        <v>182.92</v>
      </c>
      <c r="CJ5" s="25">
        <v>149.31</v>
      </c>
      <c r="CK5" s="25">
        <v>149.55600000000001</v>
      </c>
      <c r="CL5" s="25">
        <v>144.4</v>
      </c>
      <c r="CM5" s="25">
        <v>144.4</v>
      </c>
      <c r="CN5" s="25">
        <v>149.77600000000001</v>
      </c>
      <c r="CO5" s="25">
        <v>147.352</v>
      </c>
      <c r="CP5" s="25">
        <v>86.32</v>
      </c>
      <c r="CQ5" s="25">
        <v>80.603999999999999</v>
      </c>
      <c r="CR5" s="25">
        <v>69.962999999999994</v>
      </c>
      <c r="CS5" s="25">
        <v>81.816999999999993</v>
      </c>
      <c r="CT5" s="26"/>
      <c r="CU5" s="26"/>
      <c r="CV5" s="26"/>
      <c r="CW5" s="27"/>
      <c r="CX5" s="28">
        <f t="array" ref="CX5">SUMPRODUCT(B5:CW5*0.25)</f>
        <v>2538.4529999999995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238.29</v>
      </c>
      <c r="C8" s="37">
        <v>228.52</v>
      </c>
      <c r="D8" s="37">
        <v>222.17</v>
      </c>
      <c r="E8" s="37">
        <v>220.17</v>
      </c>
      <c r="F8" s="37">
        <v>215.19</v>
      </c>
      <c r="G8" s="37">
        <v>213.16</v>
      </c>
      <c r="H8" s="37">
        <v>212.28</v>
      </c>
      <c r="I8" s="37">
        <v>214.18</v>
      </c>
      <c r="J8" s="37">
        <v>212.17</v>
      </c>
      <c r="K8" s="37">
        <v>212.17</v>
      </c>
      <c r="L8" s="37">
        <v>212.17</v>
      </c>
      <c r="M8" s="37">
        <v>212.25</v>
      </c>
      <c r="N8" s="37">
        <v>212.17</v>
      </c>
      <c r="O8" s="37">
        <v>211.17</v>
      </c>
      <c r="P8" s="37">
        <v>211.17</v>
      </c>
      <c r="Q8" s="37">
        <v>212.17</v>
      </c>
      <c r="R8" s="37">
        <v>203.85</v>
      </c>
      <c r="S8" s="37">
        <v>203.82</v>
      </c>
      <c r="T8" s="37">
        <v>207.69</v>
      </c>
      <c r="U8" s="37">
        <v>215.17</v>
      </c>
      <c r="V8" s="37">
        <v>214.88</v>
      </c>
      <c r="W8" s="37">
        <v>223.82</v>
      </c>
      <c r="X8" s="37">
        <v>235.45</v>
      </c>
      <c r="Y8" s="37">
        <v>238.1</v>
      </c>
      <c r="Z8" s="37">
        <v>238.93</v>
      </c>
      <c r="AA8" s="37">
        <v>243.27</v>
      </c>
      <c r="AB8" s="37">
        <v>248.32</v>
      </c>
      <c r="AC8" s="37">
        <v>247.48</v>
      </c>
      <c r="AD8" s="37">
        <v>259.45999999999998</v>
      </c>
      <c r="AE8" s="37">
        <v>257.63</v>
      </c>
      <c r="AF8" s="37">
        <v>245.42</v>
      </c>
      <c r="AG8" s="37">
        <v>209.99</v>
      </c>
      <c r="AH8" s="37">
        <v>249.42</v>
      </c>
      <c r="AI8" s="37">
        <v>209.16</v>
      </c>
      <c r="AJ8" s="37">
        <v>175.9</v>
      </c>
      <c r="AK8" s="37">
        <v>129.19999999999999</v>
      </c>
      <c r="AL8" s="37">
        <v>138.32</v>
      </c>
      <c r="AM8" s="37">
        <v>44.58</v>
      </c>
      <c r="AN8" s="37">
        <v>27.99</v>
      </c>
      <c r="AO8" s="37">
        <v>20.079999999999998</v>
      </c>
      <c r="AP8" s="37">
        <v>77.94</v>
      </c>
      <c r="AQ8" s="37">
        <v>52</v>
      </c>
      <c r="AR8" s="37">
        <v>43.19</v>
      </c>
      <c r="AS8" s="37">
        <v>29.69</v>
      </c>
      <c r="AT8" s="37">
        <v>33.56</v>
      </c>
      <c r="AU8" s="37">
        <v>33.549999999999997</v>
      </c>
      <c r="AV8" s="37">
        <v>27.72</v>
      </c>
      <c r="AW8" s="37">
        <v>24.75</v>
      </c>
      <c r="AX8" s="37">
        <v>42.24</v>
      </c>
      <c r="AY8" s="37">
        <v>43.01</v>
      </c>
      <c r="AZ8" s="37">
        <v>38.96</v>
      </c>
      <c r="BA8" s="37">
        <v>35.950000000000003</v>
      </c>
      <c r="BB8" s="37">
        <v>44.5</v>
      </c>
      <c r="BC8" s="37">
        <v>38.4</v>
      </c>
      <c r="BD8" s="37">
        <v>29.48</v>
      </c>
      <c r="BE8" s="37">
        <v>28.48</v>
      </c>
      <c r="BF8" s="37">
        <v>33.130000000000003</v>
      </c>
      <c r="BG8" s="37">
        <v>31.54</v>
      </c>
      <c r="BH8" s="37">
        <v>37.299999999999997</v>
      </c>
      <c r="BI8" s="37">
        <v>42.85</v>
      </c>
      <c r="BJ8" s="37">
        <v>43.85</v>
      </c>
      <c r="BK8" s="37">
        <v>56.99</v>
      </c>
      <c r="BL8" s="37">
        <v>132.94999999999999</v>
      </c>
      <c r="BM8" s="37">
        <v>155.6</v>
      </c>
      <c r="BN8" s="37">
        <v>152.51</v>
      </c>
      <c r="BO8" s="37">
        <v>203.14</v>
      </c>
      <c r="BP8" s="37">
        <v>218.66</v>
      </c>
      <c r="BQ8" s="37">
        <v>233.08</v>
      </c>
      <c r="BR8" s="37">
        <v>243.56</v>
      </c>
      <c r="BS8" s="37">
        <v>263.33999999999997</v>
      </c>
      <c r="BT8" s="37">
        <v>273.81</v>
      </c>
      <c r="BU8" s="37">
        <v>277.41000000000003</v>
      </c>
      <c r="BV8" s="37">
        <v>270.7</v>
      </c>
      <c r="BW8" s="37">
        <v>272.60000000000002</v>
      </c>
      <c r="BX8" s="37">
        <v>261.92</v>
      </c>
      <c r="BY8" s="37">
        <v>266.48</v>
      </c>
      <c r="BZ8" s="37">
        <v>295.08</v>
      </c>
      <c r="CA8" s="37">
        <v>292.97000000000003</v>
      </c>
      <c r="CB8" s="37">
        <v>289.72000000000003</v>
      </c>
      <c r="CC8" s="37">
        <v>295.22000000000003</v>
      </c>
      <c r="CD8" s="37">
        <v>253.74</v>
      </c>
      <c r="CE8" s="37">
        <v>269.52999999999997</v>
      </c>
      <c r="CF8" s="37">
        <v>262.67</v>
      </c>
      <c r="CG8" s="37">
        <v>256.27999999999997</v>
      </c>
      <c r="CH8" s="37">
        <v>247.48</v>
      </c>
      <c r="CI8" s="37">
        <v>249.48</v>
      </c>
      <c r="CJ8" s="37">
        <v>249.43</v>
      </c>
      <c r="CK8" s="37">
        <v>243.24</v>
      </c>
      <c r="CL8" s="37">
        <v>218.54</v>
      </c>
      <c r="CM8" s="37">
        <v>221.93</v>
      </c>
      <c r="CN8" s="37">
        <v>224.49</v>
      </c>
      <c r="CO8" s="37">
        <v>219.46</v>
      </c>
      <c r="CP8" s="37">
        <v>232.33</v>
      </c>
      <c r="CQ8" s="37">
        <v>229.42</v>
      </c>
      <c r="CR8" s="37">
        <v>212.23</v>
      </c>
      <c r="CS8" s="37">
        <v>183.74</v>
      </c>
      <c r="CT8" s="38"/>
      <c r="CU8" s="38"/>
      <c r="CV8" s="38"/>
      <c r="CW8" s="39"/>
      <c r="CX8" s="40">
        <f>IF(SUM(B8:CW8)&lt;&gt;0,AVERAGEIF(B8:CW8,"&lt;&gt;"""),"")</f>
        <v>179.05364583333326</v>
      </c>
    </row>
    <row r="9" spans="1:102" ht="24.95" customHeight="1" thickBot="1" x14ac:dyDescent="0.25">
      <c r="A9" s="41" t="s">
        <v>6</v>
      </c>
      <c r="B9" s="42">
        <v>227.28749999999999</v>
      </c>
      <c r="C9" s="43">
        <v>227.28749999999999</v>
      </c>
      <c r="D9" s="43">
        <v>227.28749999999999</v>
      </c>
      <c r="E9" s="43">
        <v>227.28749999999999</v>
      </c>
      <c r="F9" s="43">
        <v>213.70249999999999</v>
      </c>
      <c r="G9" s="43">
        <v>213.70249999999999</v>
      </c>
      <c r="H9" s="43">
        <v>213.70249999999999</v>
      </c>
      <c r="I9" s="43">
        <v>213.70249999999999</v>
      </c>
      <c r="J9" s="43">
        <v>212.19</v>
      </c>
      <c r="K9" s="43">
        <v>212.19</v>
      </c>
      <c r="L9" s="43">
        <v>212.19</v>
      </c>
      <c r="M9" s="43">
        <v>212.19</v>
      </c>
      <c r="N9" s="43">
        <v>211.67</v>
      </c>
      <c r="O9" s="43">
        <v>211.67</v>
      </c>
      <c r="P9" s="43">
        <v>211.67</v>
      </c>
      <c r="Q9" s="43">
        <v>211.67</v>
      </c>
      <c r="R9" s="43">
        <v>207.63249999999999</v>
      </c>
      <c r="S9" s="43">
        <v>207.63249999999999</v>
      </c>
      <c r="T9" s="43">
        <v>207.63249999999999</v>
      </c>
      <c r="U9" s="43">
        <v>207.63249999999999</v>
      </c>
      <c r="V9" s="43">
        <v>228.0625</v>
      </c>
      <c r="W9" s="43">
        <v>228.0625</v>
      </c>
      <c r="X9" s="43">
        <v>228.0625</v>
      </c>
      <c r="Y9" s="43">
        <v>228.0625</v>
      </c>
      <c r="Z9" s="43">
        <v>244.5</v>
      </c>
      <c r="AA9" s="43">
        <v>244.5</v>
      </c>
      <c r="AB9" s="43">
        <v>244.5</v>
      </c>
      <c r="AC9" s="43">
        <v>244.5</v>
      </c>
      <c r="AD9" s="43">
        <v>243.125</v>
      </c>
      <c r="AE9" s="43">
        <v>243.125</v>
      </c>
      <c r="AF9" s="43">
        <v>243.125</v>
      </c>
      <c r="AG9" s="43">
        <v>243.125</v>
      </c>
      <c r="AH9" s="43">
        <v>190.92</v>
      </c>
      <c r="AI9" s="43">
        <v>190.92</v>
      </c>
      <c r="AJ9" s="43">
        <v>190.92</v>
      </c>
      <c r="AK9" s="43">
        <v>190.92</v>
      </c>
      <c r="AL9" s="43">
        <v>57.7425</v>
      </c>
      <c r="AM9" s="43">
        <v>57.7425</v>
      </c>
      <c r="AN9" s="43">
        <v>57.7425</v>
      </c>
      <c r="AO9" s="43">
        <v>57.7425</v>
      </c>
      <c r="AP9" s="43">
        <v>50.704999999999998</v>
      </c>
      <c r="AQ9" s="43">
        <v>50.704999999999998</v>
      </c>
      <c r="AR9" s="43">
        <v>50.704999999999998</v>
      </c>
      <c r="AS9" s="43">
        <v>50.704999999999998</v>
      </c>
      <c r="AT9" s="43">
        <v>29.895</v>
      </c>
      <c r="AU9" s="43">
        <v>29.895</v>
      </c>
      <c r="AV9" s="43">
        <v>29.895</v>
      </c>
      <c r="AW9" s="43">
        <v>29.895</v>
      </c>
      <c r="AX9" s="43">
        <v>40.04</v>
      </c>
      <c r="AY9" s="43">
        <v>40.04</v>
      </c>
      <c r="AZ9" s="43">
        <v>40.04</v>
      </c>
      <c r="BA9" s="43">
        <v>40.04</v>
      </c>
      <c r="BB9" s="43">
        <v>35.215000000000003</v>
      </c>
      <c r="BC9" s="43">
        <v>35.215000000000003</v>
      </c>
      <c r="BD9" s="43">
        <v>35.215000000000003</v>
      </c>
      <c r="BE9" s="43">
        <v>35.215000000000003</v>
      </c>
      <c r="BF9" s="43">
        <v>36.204999999999998</v>
      </c>
      <c r="BG9" s="43">
        <v>36.204999999999998</v>
      </c>
      <c r="BH9" s="43">
        <v>36.204999999999998</v>
      </c>
      <c r="BI9" s="43">
        <v>36.204999999999998</v>
      </c>
      <c r="BJ9" s="43">
        <v>97.347499999999997</v>
      </c>
      <c r="BK9" s="43">
        <v>97.347499999999997</v>
      </c>
      <c r="BL9" s="43">
        <v>97.347499999999997</v>
      </c>
      <c r="BM9" s="43">
        <v>97.347499999999997</v>
      </c>
      <c r="BN9" s="43">
        <v>201.8475</v>
      </c>
      <c r="BO9" s="43">
        <v>201.8475</v>
      </c>
      <c r="BP9" s="43">
        <v>201.8475</v>
      </c>
      <c r="BQ9" s="43">
        <v>201.8475</v>
      </c>
      <c r="BR9" s="43">
        <v>264.52999999999997</v>
      </c>
      <c r="BS9" s="43">
        <v>264.52999999999997</v>
      </c>
      <c r="BT9" s="43">
        <v>264.52999999999997</v>
      </c>
      <c r="BU9" s="43">
        <v>264.52999999999997</v>
      </c>
      <c r="BV9" s="43">
        <v>267.92500000000001</v>
      </c>
      <c r="BW9" s="43">
        <v>267.92500000000001</v>
      </c>
      <c r="BX9" s="43">
        <v>267.92500000000001</v>
      </c>
      <c r="BY9" s="43">
        <v>267.92500000000001</v>
      </c>
      <c r="BZ9" s="43">
        <v>293.2475</v>
      </c>
      <c r="CA9" s="43">
        <v>293.2475</v>
      </c>
      <c r="CB9" s="43">
        <v>293.2475</v>
      </c>
      <c r="CC9" s="43">
        <v>293.2475</v>
      </c>
      <c r="CD9" s="43">
        <v>260.55500000000001</v>
      </c>
      <c r="CE9" s="43">
        <v>260.55500000000001</v>
      </c>
      <c r="CF9" s="43">
        <v>260.55500000000001</v>
      </c>
      <c r="CG9" s="43">
        <v>260.55500000000001</v>
      </c>
      <c r="CH9" s="43">
        <v>247.4075</v>
      </c>
      <c r="CI9" s="43">
        <v>247.4075</v>
      </c>
      <c r="CJ9" s="43">
        <v>247.4075</v>
      </c>
      <c r="CK9" s="43">
        <v>247.4075</v>
      </c>
      <c r="CL9" s="43">
        <v>221.10499999999999</v>
      </c>
      <c r="CM9" s="43">
        <v>221.10499999999999</v>
      </c>
      <c r="CN9" s="43">
        <v>221.10499999999999</v>
      </c>
      <c r="CO9" s="43">
        <v>221.10499999999999</v>
      </c>
      <c r="CP9" s="43">
        <v>214.43</v>
      </c>
      <c r="CQ9" s="43">
        <v>214.43</v>
      </c>
      <c r="CR9" s="43">
        <v>214.43</v>
      </c>
      <c r="CS9" s="43">
        <v>214.43</v>
      </c>
      <c r="CT9" s="44"/>
      <c r="CU9" s="44"/>
      <c r="CV9" s="44"/>
      <c r="CW9" s="45"/>
      <c r="CX9" s="46">
        <f>IF(SUM(B9:CW9)&lt;&gt;0,AVERAGEIF(B9:CW9,"&lt;&gt;"""),"")</f>
        <v>179.05364583333335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30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>
        <v>10</v>
      </c>
      <c r="AE13" s="65">
        <v>10</v>
      </c>
      <c r="AF13" s="65">
        <v>11.19</v>
      </c>
      <c r="AG13" s="65">
        <v>85.451999999999998</v>
      </c>
      <c r="AH13" s="65"/>
      <c r="AI13" s="65">
        <v>3.0009999999999999</v>
      </c>
      <c r="AJ13" s="65">
        <v>52.58</v>
      </c>
      <c r="AK13" s="65"/>
      <c r="AL13" s="65">
        <v>43.610999999999997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101.581</v>
      </c>
      <c r="BO13" s="65">
        <v>25.6</v>
      </c>
      <c r="BP13" s="65">
        <v>10.475</v>
      </c>
      <c r="BQ13" s="65"/>
      <c r="BR13" s="65">
        <v>30.09</v>
      </c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>
        <v>3</v>
      </c>
      <c r="CE13" s="65">
        <v>3</v>
      </c>
      <c r="CF13" s="65">
        <v>3</v>
      </c>
      <c r="CG13" s="65">
        <v>3</v>
      </c>
      <c r="CH13" s="65">
        <v>3</v>
      </c>
      <c r="CI13" s="65"/>
      <c r="CJ13" s="65">
        <v>3</v>
      </c>
      <c r="CK13" s="65">
        <v>3</v>
      </c>
      <c r="CL13" s="65"/>
      <c r="CM13" s="65"/>
      <c r="CN13" s="65"/>
      <c r="CO13" s="65"/>
      <c r="CP13" s="65">
        <v>10</v>
      </c>
      <c r="CQ13" s="65">
        <v>6.4</v>
      </c>
      <c r="CR13" s="65">
        <v>44.969000000000001</v>
      </c>
      <c r="CS13" s="65">
        <v>67.599999999999994</v>
      </c>
      <c r="CT13" s="66"/>
      <c r="CU13" s="66"/>
      <c r="CV13" s="66"/>
      <c r="CW13" s="67"/>
      <c r="CX13" s="68">
        <f t="array" ref="CX13">SUMPRODUCT(B13:CW13*0.25)</f>
        <v>140.88724999999999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>
        <v>2.6760000000000002</v>
      </c>
      <c r="BV14" s="65"/>
      <c r="BW14" s="65"/>
      <c r="BX14" s="65">
        <v>12.278</v>
      </c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>
        <v>19.946000000000002</v>
      </c>
      <c r="CL14" s="65"/>
      <c r="CM14" s="65"/>
      <c r="CN14" s="65"/>
      <c r="CO14" s="65"/>
      <c r="CP14" s="65"/>
      <c r="CQ14" s="65">
        <v>6.359</v>
      </c>
      <c r="CR14" s="65"/>
      <c r="CS14" s="65"/>
      <c r="CT14" s="66"/>
      <c r="CU14" s="66"/>
      <c r="CV14" s="66"/>
      <c r="CW14" s="67"/>
      <c r="CX14" s="68">
        <f t="array" ref="CX14">SUMPRODUCT(B14:CW14*0.25)</f>
        <v>10.314750000000002</v>
      </c>
    </row>
    <row r="15" spans="1:102" ht="24.95" customHeight="1" x14ac:dyDescent="0.2">
      <c r="A15" s="69" t="s">
        <v>12</v>
      </c>
      <c r="B15" s="70">
        <v>8.59</v>
      </c>
      <c r="C15" s="71">
        <v>8.39</v>
      </c>
      <c r="D15" s="71">
        <v>8.4</v>
      </c>
      <c r="E15" s="71">
        <v>8.41</v>
      </c>
      <c r="F15" s="71">
        <v>8.4</v>
      </c>
      <c r="G15" s="71">
        <v>8.24</v>
      </c>
      <c r="H15" s="71">
        <v>8.06</v>
      </c>
      <c r="I15" s="71">
        <v>7.88</v>
      </c>
      <c r="J15" s="71">
        <v>7.73</v>
      </c>
      <c r="K15" s="71">
        <v>7.66</v>
      </c>
      <c r="L15" s="71">
        <v>7.61</v>
      </c>
      <c r="M15" s="71">
        <v>19.475000000000001</v>
      </c>
      <c r="N15" s="71">
        <v>11.759</v>
      </c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>
        <v>4.5999999999999999E-2</v>
      </c>
      <c r="AE15" s="71">
        <v>0.126</v>
      </c>
      <c r="AF15" s="71">
        <v>1.159</v>
      </c>
      <c r="AG15" s="71">
        <v>23.77</v>
      </c>
      <c r="AH15" s="71"/>
      <c r="AI15" s="71">
        <v>10.586</v>
      </c>
      <c r="AJ15" s="71">
        <v>6.89</v>
      </c>
      <c r="AK15" s="71">
        <v>5.47</v>
      </c>
      <c r="AL15" s="71"/>
      <c r="AM15" s="71">
        <v>61.241</v>
      </c>
      <c r="AN15" s="71">
        <v>111.72799999999999</v>
      </c>
      <c r="AO15" s="71">
        <v>58.292999999999999</v>
      </c>
      <c r="AP15" s="71">
        <v>51.9</v>
      </c>
      <c r="AQ15" s="71">
        <v>51.3</v>
      </c>
      <c r="AR15" s="71">
        <v>50.7</v>
      </c>
      <c r="AS15" s="71">
        <v>107.79300000000001</v>
      </c>
      <c r="AT15" s="71">
        <v>50.2</v>
      </c>
      <c r="AU15" s="71">
        <v>50.2</v>
      </c>
      <c r="AV15" s="71">
        <v>114.59399999999999</v>
      </c>
      <c r="AW15" s="71">
        <v>116.42</v>
      </c>
      <c r="AX15" s="71">
        <v>50.4</v>
      </c>
      <c r="AY15" s="71">
        <v>50.4</v>
      </c>
      <c r="AZ15" s="71">
        <v>50.4</v>
      </c>
      <c r="BA15" s="71">
        <v>50.5</v>
      </c>
      <c r="BB15" s="71">
        <v>50.6</v>
      </c>
      <c r="BC15" s="71">
        <v>50.6</v>
      </c>
      <c r="BD15" s="71">
        <v>97.284999999999997</v>
      </c>
      <c r="BE15" s="71">
        <v>105.405</v>
      </c>
      <c r="BF15" s="71">
        <v>51.4</v>
      </c>
      <c r="BG15" s="71">
        <v>52</v>
      </c>
      <c r="BH15" s="71">
        <v>3.5179999999999998</v>
      </c>
      <c r="BI15" s="71">
        <v>0.81499999999999995</v>
      </c>
      <c r="BJ15" s="71">
        <v>17.152999999999999</v>
      </c>
      <c r="BK15" s="71">
        <v>22.65</v>
      </c>
      <c r="BL15" s="71">
        <v>15</v>
      </c>
      <c r="BM15" s="71"/>
      <c r="BN15" s="71"/>
      <c r="BO15" s="71">
        <v>10.006</v>
      </c>
      <c r="BP15" s="71"/>
      <c r="BQ15" s="71"/>
      <c r="BR15" s="71">
        <v>0.17699999999999999</v>
      </c>
      <c r="BS15" s="71"/>
      <c r="BT15" s="71">
        <v>14.95</v>
      </c>
      <c r="BU15" s="71">
        <v>14.433999999999999</v>
      </c>
      <c r="BV15" s="71"/>
      <c r="BW15" s="71"/>
      <c r="BX15" s="71">
        <v>22.571000000000002</v>
      </c>
      <c r="BY15" s="71">
        <v>23.195</v>
      </c>
      <c r="BZ15" s="71">
        <v>48.76</v>
      </c>
      <c r="CA15" s="71">
        <v>48.393000000000001</v>
      </c>
      <c r="CB15" s="71">
        <v>52.292999999999999</v>
      </c>
      <c r="CC15" s="71">
        <v>48.036999999999999</v>
      </c>
      <c r="CD15" s="71">
        <v>9.0009999999999994</v>
      </c>
      <c r="CE15" s="71">
        <v>0.81899999999999995</v>
      </c>
      <c r="CF15" s="71">
        <v>0.40600000000000003</v>
      </c>
      <c r="CG15" s="71"/>
      <c r="CH15" s="71">
        <v>3.6549999999999998</v>
      </c>
      <c r="CI15" s="71">
        <v>7.72</v>
      </c>
      <c r="CJ15" s="71">
        <v>12.01</v>
      </c>
      <c r="CK15" s="71">
        <v>16.309999999999999</v>
      </c>
      <c r="CL15" s="71"/>
      <c r="CM15" s="71"/>
      <c r="CN15" s="71">
        <v>5.2759999999999998</v>
      </c>
      <c r="CO15" s="71">
        <v>2.2519999999999998</v>
      </c>
      <c r="CP15" s="71">
        <v>10.32</v>
      </c>
      <c r="CQ15" s="71">
        <v>11.645</v>
      </c>
      <c r="CR15" s="71">
        <v>21.193999999999999</v>
      </c>
      <c r="CS15" s="71">
        <v>14.016999999999999</v>
      </c>
      <c r="CT15" s="72"/>
      <c r="CU15" s="72"/>
      <c r="CV15" s="72"/>
      <c r="CW15" s="73"/>
      <c r="CX15" s="74">
        <f t="array" ref="CX15">SUMPRODUCT(B15:CW15*0.25)</f>
        <v>514.64675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38.590000000000003</v>
      </c>
      <c r="C18" s="77">
        <f t="shared" ref="C18:BN18" si="0">SUM(C11:C17)</f>
        <v>8.39</v>
      </c>
      <c r="D18" s="77">
        <f t="shared" si="0"/>
        <v>8.4</v>
      </c>
      <c r="E18" s="77">
        <f t="shared" si="0"/>
        <v>8.41</v>
      </c>
      <c r="F18" s="77">
        <f t="shared" si="0"/>
        <v>8.4</v>
      </c>
      <c r="G18" s="77">
        <f t="shared" si="0"/>
        <v>8.24</v>
      </c>
      <c r="H18" s="77">
        <f t="shared" si="0"/>
        <v>8.06</v>
      </c>
      <c r="I18" s="77">
        <f t="shared" si="0"/>
        <v>7.88</v>
      </c>
      <c r="J18" s="77">
        <f t="shared" si="0"/>
        <v>7.73</v>
      </c>
      <c r="K18" s="77">
        <f t="shared" si="0"/>
        <v>7.66</v>
      </c>
      <c r="L18" s="77">
        <f t="shared" si="0"/>
        <v>7.61</v>
      </c>
      <c r="M18" s="77">
        <f t="shared" si="0"/>
        <v>19.475000000000001</v>
      </c>
      <c r="N18" s="77">
        <f t="shared" si="0"/>
        <v>11.759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10.045999999999999</v>
      </c>
      <c r="AE18" s="77">
        <f t="shared" si="0"/>
        <v>10.125999999999999</v>
      </c>
      <c r="AF18" s="77">
        <f t="shared" si="0"/>
        <v>12.349</v>
      </c>
      <c r="AG18" s="77">
        <f t="shared" si="0"/>
        <v>109.22199999999999</v>
      </c>
      <c r="AH18" s="77">
        <f t="shared" si="0"/>
        <v>0</v>
      </c>
      <c r="AI18" s="77">
        <f t="shared" si="0"/>
        <v>13.587</v>
      </c>
      <c r="AJ18" s="77">
        <f t="shared" si="0"/>
        <v>59.47</v>
      </c>
      <c r="AK18" s="77">
        <f t="shared" si="0"/>
        <v>5.47</v>
      </c>
      <c r="AL18" s="77">
        <f t="shared" si="0"/>
        <v>43.610999999999997</v>
      </c>
      <c r="AM18" s="77">
        <f t="shared" si="0"/>
        <v>61.241</v>
      </c>
      <c r="AN18" s="77">
        <f t="shared" si="0"/>
        <v>111.72799999999999</v>
      </c>
      <c r="AO18" s="77">
        <f t="shared" si="0"/>
        <v>58.292999999999999</v>
      </c>
      <c r="AP18" s="77">
        <f t="shared" si="0"/>
        <v>51.9</v>
      </c>
      <c r="AQ18" s="77">
        <f t="shared" si="0"/>
        <v>51.3</v>
      </c>
      <c r="AR18" s="77">
        <f t="shared" si="0"/>
        <v>50.7</v>
      </c>
      <c r="AS18" s="77">
        <f t="shared" si="0"/>
        <v>107.79300000000001</v>
      </c>
      <c r="AT18" s="77">
        <f t="shared" si="0"/>
        <v>50.2</v>
      </c>
      <c r="AU18" s="77">
        <f t="shared" si="0"/>
        <v>50.2</v>
      </c>
      <c r="AV18" s="77">
        <f t="shared" si="0"/>
        <v>114.59399999999999</v>
      </c>
      <c r="AW18" s="77">
        <f t="shared" si="0"/>
        <v>116.42</v>
      </c>
      <c r="AX18" s="77">
        <f t="shared" si="0"/>
        <v>50.4</v>
      </c>
      <c r="AY18" s="77">
        <f t="shared" si="0"/>
        <v>50.4</v>
      </c>
      <c r="AZ18" s="77">
        <f t="shared" si="0"/>
        <v>50.4</v>
      </c>
      <c r="BA18" s="77">
        <f t="shared" si="0"/>
        <v>50.5</v>
      </c>
      <c r="BB18" s="77">
        <f t="shared" si="0"/>
        <v>50.6</v>
      </c>
      <c r="BC18" s="77">
        <f t="shared" si="0"/>
        <v>50.6</v>
      </c>
      <c r="BD18" s="77">
        <f t="shared" si="0"/>
        <v>97.284999999999997</v>
      </c>
      <c r="BE18" s="77">
        <f t="shared" si="0"/>
        <v>105.405</v>
      </c>
      <c r="BF18" s="77">
        <f t="shared" si="0"/>
        <v>51.4</v>
      </c>
      <c r="BG18" s="77">
        <f t="shared" si="0"/>
        <v>52</v>
      </c>
      <c r="BH18" s="77">
        <f t="shared" si="0"/>
        <v>3.5179999999999998</v>
      </c>
      <c r="BI18" s="77">
        <f t="shared" si="0"/>
        <v>0.81499999999999995</v>
      </c>
      <c r="BJ18" s="77">
        <f t="shared" si="0"/>
        <v>17.152999999999999</v>
      </c>
      <c r="BK18" s="77">
        <f t="shared" si="0"/>
        <v>22.65</v>
      </c>
      <c r="BL18" s="77">
        <f t="shared" si="0"/>
        <v>15</v>
      </c>
      <c r="BM18" s="77">
        <f t="shared" si="0"/>
        <v>0</v>
      </c>
      <c r="BN18" s="77">
        <f t="shared" si="0"/>
        <v>101.581</v>
      </c>
      <c r="BO18" s="77">
        <f t="shared" ref="BO18:CW18" si="1">SUM(BO11:BO17)</f>
        <v>35.606000000000002</v>
      </c>
      <c r="BP18" s="77">
        <f t="shared" si="1"/>
        <v>10.475</v>
      </c>
      <c r="BQ18" s="77">
        <f t="shared" si="1"/>
        <v>0</v>
      </c>
      <c r="BR18" s="77">
        <f t="shared" si="1"/>
        <v>30.266999999999999</v>
      </c>
      <c r="BS18" s="77">
        <f t="shared" si="1"/>
        <v>0</v>
      </c>
      <c r="BT18" s="77">
        <f t="shared" si="1"/>
        <v>14.95</v>
      </c>
      <c r="BU18" s="77">
        <f t="shared" si="1"/>
        <v>17.11</v>
      </c>
      <c r="BV18" s="77">
        <f t="shared" si="1"/>
        <v>0</v>
      </c>
      <c r="BW18" s="77">
        <f t="shared" si="1"/>
        <v>0</v>
      </c>
      <c r="BX18" s="77">
        <f t="shared" si="1"/>
        <v>34.849000000000004</v>
      </c>
      <c r="BY18" s="77">
        <f t="shared" si="1"/>
        <v>23.195</v>
      </c>
      <c r="BZ18" s="77">
        <f t="shared" si="1"/>
        <v>48.76</v>
      </c>
      <c r="CA18" s="77">
        <f t="shared" si="1"/>
        <v>48.393000000000001</v>
      </c>
      <c r="CB18" s="77">
        <f t="shared" si="1"/>
        <v>52.292999999999999</v>
      </c>
      <c r="CC18" s="77">
        <f t="shared" si="1"/>
        <v>48.036999999999999</v>
      </c>
      <c r="CD18" s="77">
        <f t="shared" si="1"/>
        <v>12.000999999999999</v>
      </c>
      <c r="CE18" s="77">
        <f t="shared" si="1"/>
        <v>3.819</v>
      </c>
      <c r="CF18" s="77">
        <f t="shared" si="1"/>
        <v>3.4060000000000001</v>
      </c>
      <c r="CG18" s="77">
        <f t="shared" si="1"/>
        <v>3</v>
      </c>
      <c r="CH18" s="77">
        <f t="shared" si="1"/>
        <v>6.6549999999999994</v>
      </c>
      <c r="CI18" s="77">
        <f t="shared" si="1"/>
        <v>7.72</v>
      </c>
      <c r="CJ18" s="77">
        <f t="shared" si="1"/>
        <v>15.01</v>
      </c>
      <c r="CK18" s="77">
        <f t="shared" si="1"/>
        <v>39.256</v>
      </c>
      <c r="CL18" s="77">
        <f t="shared" si="1"/>
        <v>0</v>
      </c>
      <c r="CM18" s="77">
        <f t="shared" si="1"/>
        <v>0</v>
      </c>
      <c r="CN18" s="77">
        <f t="shared" si="1"/>
        <v>5.2759999999999998</v>
      </c>
      <c r="CO18" s="77">
        <f t="shared" si="1"/>
        <v>2.2519999999999998</v>
      </c>
      <c r="CP18" s="77">
        <f t="shared" si="1"/>
        <v>20.32</v>
      </c>
      <c r="CQ18" s="77">
        <f t="shared" si="1"/>
        <v>24.404</v>
      </c>
      <c r="CR18" s="77">
        <f t="shared" si="1"/>
        <v>66.162999999999997</v>
      </c>
      <c r="CS18" s="77">
        <f t="shared" si="1"/>
        <v>81.61699999999999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665.84875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>
        <v>2.8</v>
      </c>
      <c r="AN21" s="88">
        <v>2.8</v>
      </c>
      <c r="AO21" s="88">
        <v>2.8</v>
      </c>
      <c r="AP21" s="88"/>
      <c r="AQ21" s="88"/>
      <c r="AR21" s="88"/>
      <c r="AS21" s="88">
        <v>5.6</v>
      </c>
      <c r="AT21" s="88"/>
      <c r="AU21" s="88"/>
      <c r="AV21" s="88">
        <v>2.8</v>
      </c>
      <c r="AW21" s="88">
        <v>2.8</v>
      </c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4.8999999999999995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>
        <v>5</v>
      </c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1.25</v>
      </c>
    </row>
    <row r="23" spans="1:102" ht="24.95" customHeight="1" x14ac:dyDescent="0.2">
      <c r="A23" s="92" t="s">
        <v>19</v>
      </c>
      <c r="B23" s="98">
        <v>0.1</v>
      </c>
      <c r="C23" s="99">
        <v>0.7</v>
      </c>
      <c r="D23" s="99">
        <v>0.2</v>
      </c>
      <c r="E23" s="99">
        <v>0.2</v>
      </c>
      <c r="F23" s="99">
        <v>0.2</v>
      </c>
      <c r="G23" s="99">
        <v>0.2</v>
      </c>
      <c r="H23" s="99">
        <v>0.2</v>
      </c>
      <c r="I23" s="99">
        <v>0.2</v>
      </c>
      <c r="J23" s="99">
        <v>0.2</v>
      </c>
      <c r="K23" s="99">
        <v>0.2</v>
      </c>
      <c r="L23" s="99"/>
      <c r="M23" s="99"/>
      <c r="N23" s="99"/>
      <c r="O23" s="99"/>
      <c r="P23" s="99">
        <v>0.2</v>
      </c>
      <c r="Q23" s="99">
        <v>0.1</v>
      </c>
      <c r="R23" s="99">
        <v>0.3</v>
      </c>
      <c r="S23" s="99">
        <v>0.2</v>
      </c>
      <c r="T23" s="99">
        <v>0.4</v>
      </c>
      <c r="U23" s="99">
        <v>0.3</v>
      </c>
      <c r="V23" s="99">
        <v>0.2</v>
      </c>
      <c r="W23" s="99"/>
      <c r="X23" s="99">
        <v>0.5</v>
      </c>
      <c r="Y23" s="99">
        <v>0.4</v>
      </c>
      <c r="Z23" s="99">
        <v>0.4</v>
      </c>
      <c r="AA23" s="99">
        <v>0.2</v>
      </c>
      <c r="AB23" s="99">
        <v>0.4</v>
      </c>
      <c r="AC23" s="99">
        <v>0.2</v>
      </c>
      <c r="AD23" s="99">
        <v>0.1</v>
      </c>
      <c r="AE23" s="99">
        <v>0.5</v>
      </c>
      <c r="AF23" s="99">
        <v>0.2</v>
      </c>
      <c r="AG23" s="99">
        <v>0.1</v>
      </c>
      <c r="AH23" s="99"/>
      <c r="AI23" s="99"/>
      <c r="AJ23" s="99"/>
      <c r="AK23" s="99">
        <v>0.1</v>
      </c>
      <c r="AL23" s="99"/>
      <c r="AM23" s="99">
        <v>5.2069999999999999</v>
      </c>
      <c r="AN23" s="99">
        <v>21.882999999999999</v>
      </c>
      <c r="AO23" s="99">
        <v>5.2629999999999999</v>
      </c>
      <c r="AP23" s="99">
        <v>0.3</v>
      </c>
      <c r="AQ23" s="99">
        <v>0.41599999999999998</v>
      </c>
      <c r="AR23" s="99"/>
      <c r="AS23" s="99">
        <v>3.613</v>
      </c>
      <c r="AT23" s="99"/>
      <c r="AU23" s="99"/>
      <c r="AV23" s="99">
        <v>4.9420000000000002</v>
      </c>
      <c r="AW23" s="99">
        <v>2.9590000000000001</v>
      </c>
      <c r="AX23" s="99">
        <v>0.3</v>
      </c>
      <c r="AY23" s="99">
        <v>0.6</v>
      </c>
      <c r="AZ23" s="99">
        <v>0.2</v>
      </c>
      <c r="BA23" s="99">
        <v>0.2</v>
      </c>
      <c r="BB23" s="99">
        <v>0.2</v>
      </c>
      <c r="BC23" s="99"/>
      <c r="BD23" s="99">
        <v>0.32800000000000001</v>
      </c>
      <c r="BE23" s="99">
        <v>0.32800000000000001</v>
      </c>
      <c r="BF23" s="99">
        <v>0.6</v>
      </c>
      <c r="BG23" s="99">
        <v>0.1</v>
      </c>
      <c r="BH23" s="99">
        <v>2.3519999999999999</v>
      </c>
      <c r="BI23" s="99">
        <v>0.75800000000000001</v>
      </c>
      <c r="BJ23" s="99">
        <v>1.0009999999999999</v>
      </c>
      <c r="BK23" s="99">
        <v>1.167</v>
      </c>
      <c r="BL23" s="99">
        <v>0.4</v>
      </c>
      <c r="BM23" s="99">
        <v>0.2</v>
      </c>
      <c r="BN23" s="99">
        <v>0.8</v>
      </c>
      <c r="BO23" s="99">
        <v>0.4</v>
      </c>
      <c r="BP23" s="99">
        <v>0.5</v>
      </c>
      <c r="BQ23" s="99">
        <v>0.4</v>
      </c>
      <c r="BR23" s="99">
        <v>0.5</v>
      </c>
      <c r="BS23" s="99">
        <v>0.5</v>
      </c>
      <c r="BT23" s="99">
        <v>0.8</v>
      </c>
      <c r="BU23" s="99">
        <v>0.3</v>
      </c>
      <c r="BV23" s="99"/>
      <c r="BW23" s="99"/>
      <c r="BX23" s="99"/>
      <c r="BY23" s="99"/>
      <c r="BZ23" s="99"/>
      <c r="CA23" s="99"/>
      <c r="CB23" s="99">
        <v>0.1</v>
      </c>
      <c r="CC23" s="99">
        <v>0.3</v>
      </c>
      <c r="CD23" s="99">
        <v>0.7</v>
      </c>
      <c r="CE23" s="99">
        <v>1.2</v>
      </c>
      <c r="CF23" s="99">
        <v>0.9</v>
      </c>
      <c r="CG23" s="99">
        <v>0.7</v>
      </c>
      <c r="CH23" s="99">
        <v>0.4</v>
      </c>
      <c r="CI23" s="99"/>
      <c r="CJ23" s="99">
        <v>0.1</v>
      </c>
      <c r="CK23" s="99">
        <v>0.5</v>
      </c>
      <c r="CL23" s="99"/>
      <c r="CM23" s="99"/>
      <c r="CN23" s="99">
        <v>0.1</v>
      </c>
      <c r="CO23" s="99">
        <v>0.7</v>
      </c>
      <c r="CP23" s="99">
        <v>0.2</v>
      </c>
      <c r="CQ23" s="99">
        <v>0.7</v>
      </c>
      <c r="CR23" s="99">
        <v>0.2</v>
      </c>
      <c r="CS23" s="99">
        <v>0.2</v>
      </c>
      <c r="CT23" s="100"/>
      <c r="CU23" s="100"/>
      <c r="CV23" s="100"/>
      <c r="CW23" s="96"/>
      <c r="CX23" s="97">
        <f t="array" ref="CX23">SUMPRODUCT(B23:CW23*0.25)</f>
        <v>17.929250000000003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0.1</v>
      </c>
      <c r="C28" s="107">
        <f t="shared" si="2"/>
        <v>0.7</v>
      </c>
      <c r="D28" s="107">
        <f t="shared" si="2"/>
        <v>0.2</v>
      </c>
      <c r="E28" s="107">
        <f t="shared" si="2"/>
        <v>0.2</v>
      </c>
      <c r="F28" s="107">
        <f t="shared" si="2"/>
        <v>0.2</v>
      </c>
      <c r="G28" s="107">
        <f t="shared" si="2"/>
        <v>0.2</v>
      </c>
      <c r="H28" s="107">
        <f t="shared" si="2"/>
        <v>0.2</v>
      </c>
      <c r="I28" s="107">
        <f t="shared" si="2"/>
        <v>0.2</v>
      </c>
      <c r="J28" s="107">
        <f t="shared" si="2"/>
        <v>0.2</v>
      </c>
      <c r="K28" s="107">
        <f t="shared" si="2"/>
        <v>0.2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0.2</v>
      </c>
      <c r="Q28" s="107">
        <f>SUM(Q21:Q27)</f>
        <v>0.1</v>
      </c>
      <c r="R28" s="107">
        <f t="shared" ref="R28:CC28" si="3">SUM(R21:R27)</f>
        <v>0.3</v>
      </c>
      <c r="S28" s="107">
        <f t="shared" si="3"/>
        <v>0.2</v>
      </c>
      <c r="T28" s="107">
        <f t="shared" si="3"/>
        <v>0.4</v>
      </c>
      <c r="U28" s="107">
        <f t="shared" si="3"/>
        <v>0.3</v>
      </c>
      <c r="V28" s="107">
        <f t="shared" si="3"/>
        <v>0.2</v>
      </c>
      <c r="W28" s="107">
        <f t="shared" si="3"/>
        <v>0</v>
      </c>
      <c r="X28" s="107">
        <f t="shared" si="3"/>
        <v>0.5</v>
      </c>
      <c r="Y28" s="107">
        <f t="shared" si="3"/>
        <v>0.4</v>
      </c>
      <c r="Z28" s="107">
        <f t="shared" si="3"/>
        <v>0.4</v>
      </c>
      <c r="AA28" s="107">
        <f t="shared" si="3"/>
        <v>0.2</v>
      </c>
      <c r="AB28" s="107">
        <f t="shared" si="3"/>
        <v>0.4</v>
      </c>
      <c r="AC28" s="107">
        <f t="shared" si="3"/>
        <v>0.2</v>
      </c>
      <c r="AD28" s="107">
        <f t="shared" si="3"/>
        <v>0.1</v>
      </c>
      <c r="AE28" s="107">
        <f t="shared" si="3"/>
        <v>0.5</v>
      </c>
      <c r="AF28" s="107">
        <f t="shared" si="3"/>
        <v>0.2</v>
      </c>
      <c r="AG28" s="107">
        <f t="shared" si="3"/>
        <v>0.1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0.1</v>
      </c>
      <c r="AL28" s="107">
        <f t="shared" si="3"/>
        <v>0</v>
      </c>
      <c r="AM28" s="107">
        <f t="shared" si="3"/>
        <v>8.0069999999999997</v>
      </c>
      <c r="AN28" s="107">
        <f t="shared" si="3"/>
        <v>29.683</v>
      </c>
      <c r="AO28" s="107">
        <f t="shared" si="3"/>
        <v>8.0629999999999988</v>
      </c>
      <c r="AP28" s="107">
        <f t="shared" si="3"/>
        <v>0.3</v>
      </c>
      <c r="AQ28" s="107">
        <f t="shared" si="3"/>
        <v>0.41599999999999998</v>
      </c>
      <c r="AR28" s="107">
        <f t="shared" si="3"/>
        <v>0</v>
      </c>
      <c r="AS28" s="107">
        <f t="shared" si="3"/>
        <v>9.2129999999999992</v>
      </c>
      <c r="AT28" s="107">
        <f t="shared" si="3"/>
        <v>0</v>
      </c>
      <c r="AU28" s="107">
        <f t="shared" si="3"/>
        <v>0</v>
      </c>
      <c r="AV28" s="107">
        <f t="shared" si="3"/>
        <v>7.742</v>
      </c>
      <c r="AW28" s="107">
        <f t="shared" si="3"/>
        <v>5.7590000000000003</v>
      </c>
      <c r="AX28" s="107">
        <f t="shared" si="3"/>
        <v>0.3</v>
      </c>
      <c r="AY28" s="107">
        <f t="shared" si="3"/>
        <v>0.6</v>
      </c>
      <c r="AZ28" s="107">
        <f t="shared" si="3"/>
        <v>0.2</v>
      </c>
      <c r="BA28" s="107">
        <f t="shared" si="3"/>
        <v>0.2</v>
      </c>
      <c r="BB28" s="107">
        <f t="shared" si="3"/>
        <v>0.2</v>
      </c>
      <c r="BC28" s="107">
        <f t="shared" si="3"/>
        <v>0</v>
      </c>
      <c r="BD28" s="107">
        <f t="shared" si="3"/>
        <v>0.32800000000000001</v>
      </c>
      <c r="BE28" s="107">
        <f t="shared" si="3"/>
        <v>0.32800000000000001</v>
      </c>
      <c r="BF28" s="107">
        <f t="shared" si="3"/>
        <v>0.6</v>
      </c>
      <c r="BG28" s="107">
        <f t="shared" si="3"/>
        <v>0.1</v>
      </c>
      <c r="BH28" s="107">
        <f t="shared" si="3"/>
        <v>2.3519999999999999</v>
      </c>
      <c r="BI28" s="107">
        <f t="shared" si="3"/>
        <v>0.75800000000000001</v>
      </c>
      <c r="BJ28" s="107">
        <f t="shared" si="3"/>
        <v>1.0009999999999999</v>
      </c>
      <c r="BK28" s="107">
        <f t="shared" si="3"/>
        <v>1.167</v>
      </c>
      <c r="BL28" s="107">
        <f t="shared" si="3"/>
        <v>0.4</v>
      </c>
      <c r="BM28" s="107">
        <f t="shared" si="3"/>
        <v>0.2</v>
      </c>
      <c r="BN28" s="107">
        <f t="shared" si="3"/>
        <v>0.8</v>
      </c>
      <c r="BO28" s="107">
        <f t="shared" si="3"/>
        <v>0.4</v>
      </c>
      <c r="BP28" s="107">
        <f t="shared" si="3"/>
        <v>0.5</v>
      </c>
      <c r="BQ28" s="107">
        <f t="shared" si="3"/>
        <v>0.4</v>
      </c>
      <c r="BR28" s="107">
        <f t="shared" si="3"/>
        <v>0.5</v>
      </c>
      <c r="BS28" s="107">
        <f t="shared" si="3"/>
        <v>0.5</v>
      </c>
      <c r="BT28" s="107">
        <f t="shared" si="3"/>
        <v>0.8</v>
      </c>
      <c r="BU28" s="107">
        <f t="shared" si="3"/>
        <v>0.3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0.1</v>
      </c>
      <c r="CC28" s="107">
        <f t="shared" si="3"/>
        <v>0.3</v>
      </c>
      <c r="CD28" s="107">
        <f t="shared" ref="CD28:CW28" si="4">SUM(CD21:CD27)</f>
        <v>0.7</v>
      </c>
      <c r="CE28" s="107">
        <f t="shared" si="4"/>
        <v>1.2</v>
      </c>
      <c r="CF28" s="107">
        <f t="shared" si="4"/>
        <v>0.9</v>
      </c>
      <c r="CG28" s="107">
        <f t="shared" si="4"/>
        <v>0.7</v>
      </c>
      <c r="CH28" s="107">
        <f t="shared" si="4"/>
        <v>0.4</v>
      </c>
      <c r="CI28" s="107">
        <f t="shared" si="4"/>
        <v>0</v>
      </c>
      <c r="CJ28" s="107">
        <f t="shared" si="4"/>
        <v>0.1</v>
      </c>
      <c r="CK28" s="107">
        <f t="shared" si="4"/>
        <v>0.5</v>
      </c>
      <c r="CL28" s="107">
        <f t="shared" si="4"/>
        <v>0</v>
      </c>
      <c r="CM28" s="107">
        <f t="shared" si="4"/>
        <v>0</v>
      </c>
      <c r="CN28" s="107">
        <f t="shared" si="4"/>
        <v>0.1</v>
      </c>
      <c r="CO28" s="107">
        <f t="shared" si="4"/>
        <v>0.7</v>
      </c>
      <c r="CP28" s="107">
        <f t="shared" si="4"/>
        <v>0.2</v>
      </c>
      <c r="CQ28" s="107">
        <f t="shared" si="4"/>
        <v>0.7</v>
      </c>
      <c r="CR28" s="107">
        <f t="shared" si="4"/>
        <v>0.2</v>
      </c>
      <c r="CS28" s="107">
        <f t="shared" si="4"/>
        <v>0.2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24.079250000000002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38.69</v>
      </c>
      <c r="C32" s="94">
        <v>9.09</v>
      </c>
      <c r="D32" s="94">
        <v>8.6</v>
      </c>
      <c r="E32" s="94">
        <v>8.61</v>
      </c>
      <c r="F32" s="94">
        <v>8.6</v>
      </c>
      <c r="G32" s="94">
        <v>8.44</v>
      </c>
      <c r="H32" s="94">
        <v>8.26</v>
      </c>
      <c r="I32" s="94">
        <v>8.08</v>
      </c>
      <c r="J32" s="94">
        <v>7.93</v>
      </c>
      <c r="K32" s="94">
        <v>7.86</v>
      </c>
      <c r="L32" s="94">
        <v>7.61</v>
      </c>
      <c r="M32" s="94">
        <v>19.475000000000001</v>
      </c>
      <c r="N32" s="94">
        <v>11.759</v>
      </c>
      <c r="O32" s="94"/>
      <c r="P32" s="94">
        <v>0.2</v>
      </c>
      <c r="Q32" s="94">
        <v>0.1</v>
      </c>
      <c r="R32" s="94">
        <v>0.3</v>
      </c>
      <c r="S32" s="94">
        <v>0.2</v>
      </c>
      <c r="T32" s="94">
        <v>0.4</v>
      </c>
      <c r="U32" s="94">
        <v>0.3</v>
      </c>
      <c r="V32" s="94">
        <v>0.2</v>
      </c>
      <c r="W32" s="94"/>
      <c r="X32" s="94">
        <v>0.5</v>
      </c>
      <c r="Y32" s="94">
        <v>0.4</v>
      </c>
      <c r="Z32" s="94">
        <v>0.4</v>
      </c>
      <c r="AA32" s="94">
        <v>0.2</v>
      </c>
      <c r="AB32" s="94">
        <v>0.4</v>
      </c>
      <c r="AC32" s="94">
        <v>0.2</v>
      </c>
      <c r="AD32" s="94">
        <v>10.146000000000001</v>
      </c>
      <c r="AE32" s="94">
        <v>10.625999999999999</v>
      </c>
      <c r="AF32" s="94">
        <v>12.548999999999999</v>
      </c>
      <c r="AG32" s="94">
        <v>109.322</v>
      </c>
      <c r="AH32" s="94"/>
      <c r="AI32" s="94">
        <v>13.587</v>
      </c>
      <c r="AJ32" s="94">
        <v>59.47</v>
      </c>
      <c r="AK32" s="94">
        <v>5.57</v>
      </c>
      <c r="AL32" s="94">
        <v>43.610999999999997</v>
      </c>
      <c r="AM32" s="94">
        <v>69.248000000000005</v>
      </c>
      <c r="AN32" s="94">
        <v>141.411</v>
      </c>
      <c r="AO32" s="94">
        <v>66.355999999999995</v>
      </c>
      <c r="AP32" s="94">
        <v>52.2</v>
      </c>
      <c r="AQ32" s="94">
        <v>51.716000000000001</v>
      </c>
      <c r="AR32" s="94">
        <v>50.7</v>
      </c>
      <c r="AS32" s="94">
        <v>117.006</v>
      </c>
      <c r="AT32" s="94">
        <v>50.2</v>
      </c>
      <c r="AU32" s="94">
        <v>50.2</v>
      </c>
      <c r="AV32" s="94">
        <v>122.336</v>
      </c>
      <c r="AW32" s="94">
        <v>122.179</v>
      </c>
      <c r="AX32" s="94">
        <v>50.7</v>
      </c>
      <c r="AY32" s="94">
        <v>51</v>
      </c>
      <c r="AZ32" s="94">
        <v>50.6</v>
      </c>
      <c r="BA32" s="94">
        <v>50.7</v>
      </c>
      <c r="BB32" s="94">
        <v>50.8</v>
      </c>
      <c r="BC32" s="94">
        <v>50.6</v>
      </c>
      <c r="BD32" s="94">
        <v>97.613</v>
      </c>
      <c r="BE32" s="94">
        <v>105.733</v>
      </c>
      <c r="BF32" s="94">
        <v>52</v>
      </c>
      <c r="BG32" s="94">
        <v>52.1</v>
      </c>
      <c r="BH32" s="94">
        <v>5.87</v>
      </c>
      <c r="BI32" s="94">
        <v>1.573</v>
      </c>
      <c r="BJ32" s="94">
        <v>18.154</v>
      </c>
      <c r="BK32" s="94">
        <v>23.817</v>
      </c>
      <c r="BL32" s="94">
        <v>15.4</v>
      </c>
      <c r="BM32" s="94">
        <v>0.2</v>
      </c>
      <c r="BN32" s="94">
        <v>102.381</v>
      </c>
      <c r="BO32" s="94">
        <v>36.006</v>
      </c>
      <c r="BP32" s="94">
        <v>10.975</v>
      </c>
      <c r="BQ32" s="94">
        <v>0.4</v>
      </c>
      <c r="BR32" s="94">
        <v>30.766999999999999</v>
      </c>
      <c r="BS32" s="94">
        <v>0.5</v>
      </c>
      <c r="BT32" s="94">
        <v>15.75</v>
      </c>
      <c r="BU32" s="94">
        <v>17.41</v>
      </c>
      <c r="BV32" s="94"/>
      <c r="BW32" s="94"/>
      <c r="BX32" s="94">
        <v>34.848999999999997</v>
      </c>
      <c r="BY32" s="94">
        <v>23.195</v>
      </c>
      <c r="BZ32" s="94">
        <v>48.76</v>
      </c>
      <c r="CA32" s="94">
        <v>48.393000000000001</v>
      </c>
      <c r="CB32" s="94">
        <v>52.393000000000001</v>
      </c>
      <c r="CC32" s="94">
        <v>48.337000000000003</v>
      </c>
      <c r="CD32" s="94">
        <v>12.701000000000001</v>
      </c>
      <c r="CE32" s="94">
        <v>5.0190000000000001</v>
      </c>
      <c r="CF32" s="94">
        <v>4.306</v>
      </c>
      <c r="CG32" s="94">
        <v>3.7</v>
      </c>
      <c r="CH32" s="94">
        <v>7.0549999999999997</v>
      </c>
      <c r="CI32" s="94">
        <v>7.72</v>
      </c>
      <c r="CJ32" s="94">
        <v>15.11</v>
      </c>
      <c r="CK32" s="94">
        <v>39.756</v>
      </c>
      <c r="CL32" s="94"/>
      <c r="CM32" s="94"/>
      <c r="CN32" s="94">
        <v>5.3760000000000003</v>
      </c>
      <c r="CO32" s="94">
        <v>2.952</v>
      </c>
      <c r="CP32" s="94">
        <v>20.52</v>
      </c>
      <c r="CQ32" s="94">
        <v>25.103999999999999</v>
      </c>
      <c r="CR32" s="94">
        <v>66.363</v>
      </c>
      <c r="CS32" s="94">
        <v>81.816999999999993</v>
      </c>
      <c r="CT32" s="95"/>
      <c r="CU32" s="95"/>
      <c r="CV32" s="95"/>
      <c r="CW32" s="96"/>
      <c r="CX32" s="97">
        <f t="array" ref="CX32">SUMPRODUCT(B32:CW32*0.25)</f>
        <v>689.92799999999988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38.69</v>
      </c>
      <c r="C34" s="77">
        <f t="shared" ref="C34:BN34" si="5">SUM(C31:C33)</f>
        <v>9.09</v>
      </c>
      <c r="D34" s="77">
        <f t="shared" si="5"/>
        <v>8.6</v>
      </c>
      <c r="E34" s="77">
        <f t="shared" si="5"/>
        <v>8.61</v>
      </c>
      <c r="F34" s="77">
        <f t="shared" si="5"/>
        <v>8.6</v>
      </c>
      <c r="G34" s="77">
        <f t="shared" si="5"/>
        <v>8.44</v>
      </c>
      <c r="H34" s="77">
        <f t="shared" si="5"/>
        <v>8.26</v>
      </c>
      <c r="I34" s="77">
        <f t="shared" si="5"/>
        <v>8.08</v>
      </c>
      <c r="J34" s="77">
        <f t="shared" si="5"/>
        <v>7.93</v>
      </c>
      <c r="K34" s="77">
        <f t="shared" si="5"/>
        <v>7.86</v>
      </c>
      <c r="L34" s="77">
        <f t="shared" si="5"/>
        <v>7.61</v>
      </c>
      <c r="M34" s="77">
        <f t="shared" si="5"/>
        <v>19.475000000000001</v>
      </c>
      <c r="N34" s="77">
        <f t="shared" si="5"/>
        <v>11.759</v>
      </c>
      <c r="O34" s="77">
        <f t="shared" si="5"/>
        <v>0</v>
      </c>
      <c r="P34" s="77">
        <f t="shared" si="5"/>
        <v>0.2</v>
      </c>
      <c r="Q34" s="77">
        <f t="shared" si="5"/>
        <v>0.1</v>
      </c>
      <c r="R34" s="77">
        <f t="shared" si="5"/>
        <v>0.3</v>
      </c>
      <c r="S34" s="77">
        <f t="shared" si="5"/>
        <v>0.2</v>
      </c>
      <c r="T34" s="77">
        <f t="shared" si="5"/>
        <v>0.4</v>
      </c>
      <c r="U34" s="77">
        <f t="shared" si="5"/>
        <v>0.3</v>
      </c>
      <c r="V34" s="77">
        <f t="shared" si="5"/>
        <v>0.2</v>
      </c>
      <c r="W34" s="77">
        <f t="shared" si="5"/>
        <v>0</v>
      </c>
      <c r="X34" s="77">
        <f t="shared" si="5"/>
        <v>0.5</v>
      </c>
      <c r="Y34" s="77">
        <f t="shared" si="5"/>
        <v>0.4</v>
      </c>
      <c r="Z34" s="77">
        <f t="shared" si="5"/>
        <v>0.4</v>
      </c>
      <c r="AA34" s="77">
        <f t="shared" si="5"/>
        <v>0.2</v>
      </c>
      <c r="AB34" s="77">
        <f t="shared" si="5"/>
        <v>0.4</v>
      </c>
      <c r="AC34" s="77">
        <f t="shared" si="5"/>
        <v>0.2</v>
      </c>
      <c r="AD34" s="77">
        <f t="shared" si="5"/>
        <v>10.146000000000001</v>
      </c>
      <c r="AE34" s="77">
        <f t="shared" si="5"/>
        <v>10.625999999999999</v>
      </c>
      <c r="AF34" s="77">
        <f t="shared" si="5"/>
        <v>12.548999999999999</v>
      </c>
      <c r="AG34" s="77">
        <f t="shared" si="5"/>
        <v>109.322</v>
      </c>
      <c r="AH34" s="77">
        <f t="shared" si="5"/>
        <v>0</v>
      </c>
      <c r="AI34" s="77">
        <f t="shared" si="5"/>
        <v>13.587</v>
      </c>
      <c r="AJ34" s="77">
        <f t="shared" si="5"/>
        <v>59.47</v>
      </c>
      <c r="AK34" s="77">
        <f t="shared" si="5"/>
        <v>5.57</v>
      </c>
      <c r="AL34" s="77">
        <f t="shared" si="5"/>
        <v>43.610999999999997</v>
      </c>
      <c r="AM34" s="77">
        <f t="shared" si="5"/>
        <v>69.248000000000005</v>
      </c>
      <c r="AN34" s="77">
        <f t="shared" si="5"/>
        <v>141.411</v>
      </c>
      <c r="AO34" s="77">
        <f t="shared" si="5"/>
        <v>66.355999999999995</v>
      </c>
      <c r="AP34" s="77">
        <f t="shared" si="5"/>
        <v>52.2</v>
      </c>
      <c r="AQ34" s="77">
        <f t="shared" si="5"/>
        <v>51.716000000000001</v>
      </c>
      <c r="AR34" s="77">
        <f t="shared" si="5"/>
        <v>50.7</v>
      </c>
      <c r="AS34" s="77">
        <f t="shared" si="5"/>
        <v>117.006</v>
      </c>
      <c r="AT34" s="77">
        <f t="shared" si="5"/>
        <v>50.2</v>
      </c>
      <c r="AU34" s="77">
        <f t="shared" si="5"/>
        <v>50.2</v>
      </c>
      <c r="AV34" s="77">
        <f t="shared" si="5"/>
        <v>122.336</v>
      </c>
      <c r="AW34" s="77">
        <f t="shared" si="5"/>
        <v>122.179</v>
      </c>
      <c r="AX34" s="77">
        <f t="shared" si="5"/>
        <v>50.7</v>
      </c>
      <c r="AY34" s="77">
        <f t="shared" si="5"/>
        <v>51</v>
      </c>
      <c r="AZ34" s="77">
        <f t="shared" si="5"/>
        <v>50.6</v>
      </c>
      <c r="BA34" s="77">
        <f t="shared" si="5"/>
        <v>50.7</v>
      </c>
      <c r="BB34" s="77">
        <f t="shared" si="5"/>
        <v>50.8</v>
      </c>
      <c r="BC34" s="77">
        <f t="shared" si="5"/>
        <v>50.6</v>
      </c>
      <c r="BD34" s="77">
        <f t="shared" si="5"/>
        <v>97.613</v>
      </c>
      <c r="BE34" s="77">
        <f t="shared" si="5"/>
        <v>105.733</v>
      </c>
      <c r="BF34" s="77">
        <f t="shared" si="5"/>
        <v>52</v>
      </c>
      <c r="BG34" s="77">
        <f t="shared" si="5"/>
        <v>52.1</v>
      </c>
      <c r="BH34" s="77">
        <f t="shared" si="5"/>
        <v>5.87</v>
      </c>
      <c r="BI34" s="77">
        <f t="shared" si="5"/>
        <v>1.573</v>
      </c>
      <c r="BJ34" s="77">
        <f t="shared" si="5"/>
        <v>18.154</v>
      </c>
      <c r="BK34" s="77">
        <f t="shared" si="5"/>
        <v>23.817</v>
      </c>
      <c r="BL34" s="77">
        <f t="shared" si="5"/>
        <v>15.4</v>
      </c>
      <c r="BM34" s="77">
        <f t="shared" si="5"/>
        <v>0.2</v>
      </c>
      <c r="BN34" s="77">
        <f t="shared" si="5"/>
        <v>102.381</v>
      </c>
      <c r="BO34" s="77">
        <f t="shared" ref="BO34:CW34" si="6">SUM(BO31:BO33)</f>
        <v>36.006</v>
      </c>
      <c r="BP34" s="77">
        <f t="shared" si="6"/>
        <v>10.975</v>
      </c>
      <c r="BQ34" s="77">
        <f t="shared" si="6"/>
        <v>0.4</v>
      </c>
      <c r="BR34" s="77">
        <f t="shared" si="6"/>
        <v>30.766999999999999</v>
      </c>
      <c r="BS34" s="77">
        <f t="shared" si="6"/>
        <v>0.5</v>
      </c>
      <c r="BT34" s="77">
        <f t="shared" si="6"/>
        <v>15.75</v>
      </c>
      <c r="BU34" s="77">
        <f t="shared" si="6"/>
        <v>17.41</v>
      </c>
      <c r="BV34" s="77">
        <f t="shared" si="6"/>
        <v>0</v>
      </c>
      <c r="BW34" s="77">
        <f t="shared" si="6"/>
        <v>0</v>
      </c>
      <c r="BX34" s="77">
        <f t="shared" si="6"/>
        <v>34.848999999999997</v>
      </c>
      <c r="BY34" s="77">
        <f t="shared" si="6"/>
        <v>23.195</v>
      </c>
      <c r="BZ34" s="77">
        <f t="shared" si="6"/>
        <v>48.76</v>
      </c>
      <c r="CA34" s="77">
        <f t="shared" si="6"/>
        <v>48.393000000000001</v>
      </c>
      <c r="CB34" s="77">
        <f t="shared" si="6"/>
        <v>52.393000000000001</v>
      </c>
      <c r="CC34" s="77">
        <f t="shared" si="6"/>
        <v>48.337000000000003</v>
      </c>
      <c r="CD34" s="77">
        <f t="shared" si="6"/>
        <v>12.701000000000001</v>
      </c>
      <c r="CE34" s="77">
        <f t="shared" si="6"/>
        <v>5.0190000000000001</v>
      </c>
      <c r="CF34" s="77">
        <f t="shared" si="6"/>
        <v>4.306</v>
      </c>
      <c r="CG34" s="77">
        <f t="shared" si="6"/>
        <v>3.7</v>
      </c>
      <c r="CH34" s="77">
        <f t="shared" si="6"/>
        <v>7.0549999999999997</v>
      </c>
      <c r="CI34" s="77">
        <f t="shared" si="6"/>
        <v>7.72</v>
      </c>
      <c r="CJ34" s="77">
        <f t="shared" si="6"/>
        <v>15.11</v>
      </c>
      <c r="CK34" s="77">
        <f t="shared" si="6"/>
        <v>39.756</v>
      </c>
      <c r="CL34" s="77">
        <f t="shared" si="6"/>
        <v>0</v>
      </c>
      <c r="CM34" s="77">
        <f t="shared" si="6"/>
        <v>0</v>
      </c>
      <c r="CN34" s="77">
        <f t="shared" si="6"/>
        <v>5.3760000000000003</v>
      </c>
      <c r="CO34" s="77">
        <f t="shared" si="6"/>
        <v>2.952</v>
      </c>
      <c r="CP34" s="77">
        <f t="shared" si="6"/>
        <v>20.52</v>
      </c>
      <c r="CQ34" s="77">
        <f t="shared" si="6"/>
        <v>25.103999999999999</v>
      </c>
      <c r="CR34" s="77">
        <f t="shared" si="6"/>
        <v>66.363</v>
      </c>
      <c r="CS34" s="77">
        <f t="shared" si="6"/>
        <v>81.816999999999993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689.92799999999988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>
        <v>27.8</v>
      </c>
      <c r="AB39" s="120">
        <v>45.4</v>
      </c>
      <c r="AC39" s="120">
        <v>46.4</v>
      </c>
      <c r="AD39" s="120">
        <v>169.5</v>
      </c>
      <c r="AE39" s="120">
        <v>150.6</v>
      </c>
      <c r="AF39" s="120">
        <v>118.6</v>
      </c>
      <c r="AG39" s="120">
        <v>6.8</v>
      </c>
      <c r="AH39" s="120">
        <v>198.2</v>
      </c>
      <c r="AI39" s="120">
        <v>97.9</v>
      </c>
      <c r="AJ39" s="120">
        <v>20</v>
      </c>
      <c r="AK39" s="120">
        <v>20.9</v>
      </c>
      <c r="AL39" s="120">
        <v>20</v>
      </c>
      <c r="AM39" s="120"/>
      <c r="AN39" s="120"/>
      <c r="AO39" s="120"/>
      <c r="AP39" s="120">
        <v>92.4</v>
      </c>
      <c r="AQ39" s="120">
        <v>8.3000000000000007</v>
      </c>
      <c r="AR39" s="120">
        <v>20.3</v>
      </c>
      <c r="AS39" s="120"/>
      <c r="AT39" s="120">
        <v>5.2</v>
      </c>
      <c r="AU39" s="120">
        <v>6.1</v>
      </c>
      <c r="AV39" s="120"/>
      <c r="AW39" s="120"/>
      <c r="AX39" s="120">
        <v>18.100000000000001</v>
      </c>
      <c r="AY39" s="120">
        <v>35.4</v>
      </c>
      <c r="AZ39" s="120">
        <v>0.8</v>
      </c>
      <c r="BA39" s="120"/>
      <c r="BB39" s="120">
        <v>46.6</v>
      </c>
      <c r="BC39" s="120"/>
      <c r="BD39" s="120"/>
      <c r="BE39" s="120"/>
      <c r="BF39" s="120"/>
      <c r="BG39" s="120"/>
      <c r="BH39" s="120"/>
      <c r="BI39" s="120">
        <v>1.1000000000000001</v>
      </c>
      <c r="BJ39" s="120">
        <v>10.4</v>
      </c>
      <c r="BK39" s="120">
        <v>6.3</v>
      </c>
      <c r="BL39" s="120"/>
      <c r="BM39" s="120">
        <v>221.8</v>
      </c>
      <c r="BN39" s="120"/>
      <c r="BO39" s="120"/>
      <c r="BP39" s="120">
        <v>124.7</v>
      </c>
      <c r="BQ39" s="120">
        <v>96.3</v>
      </c>
      <c r="BR39" s="120">
        <v>63.1</v>
      </c>
      <c r="BS39" s="120">
        <v>111.8</v>
      </c>
      <c r="BT39" s="120"/>
      <c r="BU39" s="120"/>
      <c r="BV39" s="120">
        <v>422.4</v>
      </c>
      <c r="BW39" s="120">
        <v>431.3</v>
      </c>
      <c r="BX39" s="120">
        <v>199.3</v>
      </c>
      <c r="BY39" s="120">
        <v>205.1</v>
      </c>
      <c r="BZ39" s="120"/>
      <c r="CA39" s="120"/>
      <c r="CB39" s="120"/>
      <c r="CC39" s="120"/>
      <c r="CD39" s="120"/>
      <c r="CE39" s="120"/>
      <c r="CF39" s="120"/>
      <c r="CG39" s="120"/>
      <c r="CH39" s="120">
        <v>121.1</v>
      </c>
      <c r="CI39" s="120">
        <v>175.2</v>
      </c>
      <c r="CJ39" s="120">
        <v>134.19999999999999</v>
      </c>
      <c r="CK39" s="120">
        <v>109.8</v>
      </c>
      <c r="CL39" s="120"/>
      <c r="CM39" s="120"/>
      <c r="CN39" s="120"/>
      <c r="CO39" s="120"/>
      <c r="CP39" s="120">
        <v>65.8</v>
      </c>
      <c r="CQ39" s="120">
        <v>55.5</v>
      </c>
      <c r="CR39" s="120">
        <v>3.6</v>
      </c>
      <c r="CS39" s="120"/>
      <c r="CT39" s="122"/>
      <c r="CU39" s="122"/>
      <c r="CV39" s="122"/>
      <c r="CW39" s="121"/>
      <c r="CX39" s="97">
        <f t="array" ref="CX39">SUMPRODUCT(B39:CW39*0.25)</f>
        <v>928.52499999999986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49</v>
      </c>
      <c r="C41" s="120">
        <v>49</v>
      </c>
      <c r="D41" s="120">
        <v>49</v>
      </c>
      <c r="E41" s="120">
        <v>49</v>
      </c>
      <c r="F41" s="120">
        <v>105.9</v>
      </c>
      <c r="G41" s="120">
        <v>105.9</v>
      </c>
      <c r="H41" s="120">
        <v>105.9</v>
      </c>
      <c r="I41" s="120">
        <v>105.9</v>
      </c>
      <c r="J41" s="120">
        <v>49.2</v>
      </c>
      <c r="K41" s="120">
        <v>49.2</v>
      </c>
      <c r="L41" s="120">
        <v>49.2</v>
      </c>
      <c r="M41" s="120">
        <v>49.2</v>
      </c>
      <c r="N41" s="120">
        <v>68.3</v>
      </c>
      <c r="O41" s="120">
        <v>68.3</v>
      </c>
      <c r="P41" s="120">
        <v>68.3</v>
      </c>
      <c r="Q41" s="120">
        <v>68.3</v>
      </c>
      <c r="R41" s="120">
        <v>158.1</v>
      </c>
      <c r="S41" s="120">
        <v>158.1</v>
      </c>
      <c r="T41" s="120">
        <v>158.1</v>
      </c>
      <c r="U41" s="120">
        <v>158.1</v>
      </c>
      <c r="V41" s="120">
        <v>190.1</v>
      </c>
      <c r="W41" s="120">
        <v>190.1</v>
      </c>
      <c r="X41" s="120">
        <v>190.1</v>
      </c>
      <c r="Y41" s="120">
        <v>190.1</v>
      </c>
      <c r="Z41" s="120">
        <v>137.4</v>
      </c>
      <c r="AA41" s="120">
        <v>137.4</v>
      </c>
      <c r="AB41" s="120">
        <v>137.4</v>
      </c>
      <c r="AC41" s="120">
        <v>137.4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1.1000000000000001</v>
      </c>
      <c r="BO41" s="120">
        <v>1.1000000000000001</v>
      </c>
      <c r="BP41" s="120">
        <v>1.1000000000000001</v>
      </c>
      <c r="BQ41" s="120">
        <v>1.1000000000000001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16.5</v>
      </c>
      <c r="CE41" s="120">
        <v>16.5</v>
      </c>
      <c r="CF41" s="120">
        <v>16.5</v>
      </c>
      <c r="CG41" s="120">
        <v>16.5</v>
      </c>
      <c r="CH41" s="120"/>
      <c r="CI41" s="120"/>
      <c r="CJ41" s="120"/>
      <c r="CK41" s="120"/>
      <c r="CL41" s="120">
        <v>144.4</v>
      </c>
      <c r="CM41" s="120">
        <v>144.4</v>
      </c>
      <c r="CN41" s="120">
        <v>144.4</v>
      </c>
      <c r="CO41" s="120">
        <v>144.4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919.99999999999989</v>
      </c>
    </row>
    <row r="42" spans="1:102" ht="30" customHeight="1" thickBot="1" x14ac:dyDescent="0.25">
      <c r="A42" s="105" t="s">
        <v>36</v>
      </c>
      <c r="B42" s="106">
        <f>SUM(B37:B41)</f>
        <v>49</v>
      </c>
      <c r="C42" s="107">
        <f t="shared" ref="C42:BN42" si="7">SUM(C37:C41)</f>
        <v>49</v>
      </c>
      <c r="D42" s="107">
        <f t="shared" si="7"/>
        <v>49</v>
      </c>
      <c r="E42" s="107">
        <f t="shared" si="7"/>
        <v>49</v>
      </c>
      <c r="F42" s="107">
        <f t="shared" si="7"/>
        <v>105.9</v>
      </c>
      <c r="G42" s="107">
        <f t="shared" si="7"/>
        <v>105.9</v>
      </c>
      <c r="H42" s="107">
        <f t="shared" si="7"/>
        <v>105.9</v>
      </c>
      <c r="I42" s="107">
        <f t="shared" si="7"/>
        <v>105.9</v>
      </c>
      <c r="J42" s="107">
        <f t="shared" si="7"/>
        <v>49.2</v>
      </c>
      <c r="K42" s="107">
        <f t="shared" si="7"/>
        <v>49.2</v>
      </c>
      <c r="L42" s="107">
        <f t="shared" si="7"/>
        <v>49.2</v>
      </c>
      <c r="M42" s="107">
        <f t="shared" si="7"/>
        <v>49.2</v>
      </c>
      <c r="N42" s="107">
        <f t="shared" si="7"/>
        <v>68.3</v>
      </c>
      <c r="O42" s="107">
        <f t="shared" si="7"/>
        <v>68.3</v>
      </c>
      <c r="P42" s="107">
        <f t="shared" si="7"/>
        <v>68.3</v>
      </c>
      <c r="Q42" s="107">
        <f t="shared" si="7"/>
        <v>68.3</v>
      </c>
      <c r="R42" s="107">
        <f t="shared" si="7"/>
        <v>158.1</v>
      </c>
      <c r="S42" s="107">
        <f t="shared" si="7"/>
        <v>158.1</v>
      </c>
      <c r="T42" s="107">
        <f t="shared" si="7"/>
        <v>158.1</v>
      </c>
      <c r="U42" s="107">
        <f t="shared" si="7"/>
        <v>158.1</v>
      </c>
      <c r="V42" s="107">
        <f t="shared" si="7"/>
        <v>190.1</v>
      </c>
      <c r="W42" s="107">
        <f t="shared" si="7"/>
        <v>190.1</v>
      </c>
      <c r="X42" s="107">
        <f t="shared" si="7"/>
        <v>190.1</v>
      </c>
      <c r="Y42" s="107">
        <f t="shared" si="7"/>
        <v>190.1</v>
      </c>
      <c r="Z42" s="107">
        <f t="shared" si="7"/>
        <v>137.4</v>
      </c>
      <c r="AA42" s="107">
        <f t="shared" si="7"/>
        <v>165.20000000000002</v>
      </c>
      <c r="AB42" s="107">
        <f t="shared" si="7"/>
        <v>182.8</v>
      </c>
      <c r="AC42" s="107">
        <f t="shared" si="7"/>
        <v>183.8</v>
      </c>
      <c r="AD42" s="107">
        <f t="shared" si="7"/>
        <v>169.5</v>
      </c>
      <c r="AE42" s="107">
        <f t="shared" si="7"/>
        <v>150.6</v>
      </c>
      <c r="AF42" s="107">
        <f t="shared" si="7"/>
        <v>118.6</v>
      </c>
      <c r="AG42" s="107">
        <f t="shared" si="7"/>
        <v>6.8</v>
      </c>
      <c r="AH42" s="107">
        <f t="shared" si="7"/>
        <v>198.2</v>
      </c>
      <c r="AI42" s="107">
        <f t="shared" si="7"/>
        <v>97.9</v>
      </c>
      <c r="AJ42" s="107">
        <f t="shared" si="7"/>
        <v>20</v>
      </c>
      <c r="AK42" s="107">
        <f t="shared" si="7"/>
        <v>20.9</v>
      </c>
      <c r="AL42" s="107">
        <f t="shared" si="7"/>
        <v>20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92.4</v>
      </c>
      <c r="AQ42" s="107">
        <f t="shared" si="7"/>
        <v>8.3000000000000007</v>
      </c>
      <c r="AR42" s="107">
        <f t="shared" si="7"/>
        <v>20.3</v>
      </c>
      <c r="AS42" s="107">
        <f t="shared" si="7"/>
        <v>0</v>
      </c>
      <c r="AT42" s="107">
        <f t="shared" si="7"/>
        <v>5.2</v>
      </c>
      <c r="AU42" s="107">
        <f t="shared" si="7"/>
        <v>6.1</v>
      </c>
      <c r="AV42" s="107">
        <f t="shared" si="7"/>
        <v>0</v>
      </c>
      <c r="AW42" s="107">
        <f t="shared" si="7"/>
        <v>0</v>
      </c>
      <c r="AX42" s="107">
        <f t="shared" si="7"/>
        <v>18.100000000000001</v>
      </c>
      <c r="AY42" s="107">
        <f t="shared" si="7"/>
        <v>35.4</v>
      </c>
      <c r="AZ42" s="107">
        <f t="shared" si="7"/>
        <v>0.8</v>
      </c>
      <c r="BA42" s="107">
        <f t="shared" si="7"/>
        <v>0</v>
      </c>
      <c r="BB42" s="107">
        <f t="shared" si="7"/>
        <v>46.6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1.1000000000000001</v>
      </c>
      <c r="BJ42" s="107">
        <f t="shared" si="7"/>
        <v>10.4</v>
      </c>
      <c r="BK42" s="107">
        <f t="shared" si="7"/>
        <v>6.3</v>
      </c>
      <c r="BL42" s="107">
        <f t="shared" si="7"/>
        <v>0</v>
      </c>
      <c r="BM42" s="107">
        <f t="shared" si="7"/>
        <v>221.8</v>
      </c>
      <c r="BN42" s="107">
        <f t="shared" si="7"/>
        <v>1.1000000000000001</v>
      </c>
      <c r="BO42" s="107">
        <f t="shared" ref="BO42:CW42" si="8">SUM(BO37:BO41)</f>
        <v>1.1000000000000001</v>
      </c>
      <c r="BP42" s="107">
        <f t="shared" si="8"/>
        <v>125.8</v>
      </c>
      <c r="BQ42" s="107">
        <f t="shared" si="8"/>
        <v>97.399999999999991</v>
      </c>
      <c r="BR42" s="107">
        <f t="shared" si="8"/>
        <v>63.1</v>
      </c>
      <c r="BS42" s="107">
        <f t="shared" si="8"/>
        <v>111.8</v>
      </c>
      <c r="BT42" s="107">
        <f t="shared" si="8"/>
        <v>0</v>
      </c>
      <c r="BU42" s="107">
        <f t="shared" si="8"/>
        <v>0</v>
      </c>
      <c r="BV42" s="107">
        <f t="shared" si="8"/>
        <v>422.4</v>
      </c>
      <c r="BW42" s="107">
        <f t="shared" si="8"/>
        <v>431.3</v>
      </c>
      <c r="BX42" s="107">
        <f t="shared" si="8"/>
        <v>199.3</v>
      </c>
      <c r="BY42" s="107">
        <f t="shared" si="8"/>
        <v>205.1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16.5</v>
      </c>
      <c r="CE42" s="107">
        <f t="shared" si="8"/>
        <v>16.5</v>
      </c>
      <c r="CF42" s="107">
        <f t="shared" si="8"/>
        <v>16.5</v>
      </c>
      <c r="CG42" s="107">
        <f t="shared" si="8"/>
        <v>16.5</v>
      </c>
      <c r="CH42" s="107">
        <f t="shared" si="8"/>
        <v>121.1</v>
      </c>
      <c r="CI42" s="107">
        <f t="shared" si="8"/>
        <v>175.2</v>
      </c>
      <c r="CJ42" s="107">
        <f t="shared" si="8"/>
        <v>134.19999999999999</v>
      </c>
      <c r="CK42" s="107">
        <f t="shared" si="8"/>
        <v>109.8</v>
      </c>
      <c r="CL42" s="107">
        <f t="shared" si="8"/>
        <v>144.4</v>
      </c>
      <c r="CM42" s="107">
        <f t="shared" si="8"/>
        <v>144.4</v>
      </c>
      <c r="CN42" s="107">
        <f t="shared" si="8"/>
        <v>144.4</v>
      </c>
      <c r="CO42" s="107">
        <f t="shared" si="8"/>
        <v>144.4</v>
      </c>
      <c r="CP42" s="107">
        <f t="shared" si="8"/>
        <v>65.8</v>
      </c>
      <c r="CQ42" s="107">
        <f t="shared" si="8"/>
        <v>55.5</v>
      </c>
      <c r="CR42" s="107">
        <f t="shared" si="8"/>
        <v>3.6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1848.5249999999996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>
        <v>27.8</v>
      </c>
      <c r="AB47" s="120">
        <v>45.4</v>
      </c>
      <c r="AC47" s="120">
        <v>46.4</v>
      </c>
      <c r="AD47" s="120">
        <v>169.5</v>
      </c>
      <c r="AE47" s="120">
        <v>150.6</v>
      </c>
      <c r="AF47" s="120">
        <v>118.6</v>
      </c>
      <c r="AG47" s="120">
        <v>6.8</v>
      </c>
      <c r="AH47" s="120">
        <v>198.2</v>
      </c>
      <c r="AI47" s="120">
        <v>97.9</v>
      </c>
      <c r="AJ47" s="120">
        <v>20</v>
      </c>
      <c r="AK47" s="120">
        <v>20.9</v>
      </c>
      <c r="AL47" s="120">
        <v>20</v>
      </c>
      <c r="AM47" s="120"/>
      <c r="AN47" s="120"/>
      <c r="AO47" s="120"/>
      <c r="AP47" s="120">
        <v>92.4</v>
      </c>
      <c r="AQ47" s="120">
        <v>8.3000000000000007</v>
      </c>
      <c r="AR47" s="120">
        <v>20.3</v>
      </c>
      <c r="AS47" s="120"/>
      <c r="AT47" s="120">
        <v>5.2</v>
      </c>
      <c r="AU47" s="120">
        <v>6.1</v>
      </c>
      <c r="AV47" s="120"/>
      <c r="AW47" s="120"/>
      <c r="AX47" s="120">
        <v>18.100000000000001</v>
      </c>
      <c r="AY47" s="120">
        <v>35.4</v>
      </c>
      <c r="AZ47" s="120">
        <v>0.8</v>
      </c>
      <c r="BA47" s="120"/>
      <c r="BB47" s="120">
        <v>46.6</v>
      </c>
      <c r="BC47" s="120"/>
      <c r="BD47" s="120"/>
      <c r="BE47" s="120"/>
      <c r="BF47" s="120"/>
      <c r="BG47" s="120"/>
      <c r="BH47" s="120"/>
      <c r="BI47" s="120">
        <v>1.1000000000000001</v>
      </c>
      <c r="BJ47" s="120">
        <v>10.4</v>
      </c>
      <c r="BK47" s="120">
        <v>6.3</v>
      </c>
      <c r="BL47" s="120"/>
      <c r="BM47" s="120">
        <v>221.8</v>
      </c>
      <c r="BN47" s="120"/>
      <c r="BO47" s="120"/>
      <c r="BP47" s="120">
        <v>124.7</v>
      </c>
      <c r="BQ47" s="120">
        <v>96.3</v>
      </c>
      <c r="BR47" s="120">
        <v>63.1</v>
      </c>
      <c r="BS47" s="120">
        <v>111.8</v>
      </c>
      <c r="BT47" s="120"/>
      <c r="BU47" s="120"/>
      <c r="BV47" s="120">
        <v>422.4</v>
      </c>
      <c r="BW47" s="120">
        <v>431.3</v>
      </c>
      <c r="BX47" s="120">
        <v>199.3</v>
      </c>
      <c r="BY47" s="120">
        <v>205.1</v>
      </c>
      <c r="BZ47" s="120"/>
      <c r="CA47" s="120"/>
      <c r="CB47" s="120"/>
      <c r="CC47" s="120"/>
      <c r="CD47" s="120"/>
      <c r="CE47" s="120"/>
      <c r="CF47" s="120"/>
      <c r="CG47" s="120"/>
      <c r="CH47" s="120">
        <v>121.1</v>
      </c>
      <c r="CI47" s="120">
        <v>175.2</v>
      </c>
      <c r="CJ47" s="120">
        <v>134.19999999999999</v>
      </c>
      <c r="CK47" s="120">
        <v>109.8</v>
      </c>
      <c r="CL47" s="120"/>
      <c r="CM47" s="120"/>
      <c r="CN47" s="120"/>
      <c r="CO47" s="120"/>
      <c r="CP47" s="120">
        <v>65.8</v>
      </c>
      <c r="CQ47" s="120">
        <v>55.5</v>
      </c>
      <c r="CR47" s="120">
        <v>3.6</v>
      </c>
      <c r="CS47" s="120"/>
      <c r="CT47" s="122"/>
      <c r="CU47" s="122"/>
      <c r="CV47" s="122"/>
      <c r="CW47" s="121"/>
      <c r="CX47" s="97">
        <f t="array" ref="CX47">SUMPRODUCT(B47:CW47*0.25)</f>
        <v>928.52499999999986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49</v>
      </c>
      <c r="C49" s="120">
        <v>49</v>
      </c>
      <c r="D49" s="120">
        <v>49</v>
      </c>
      <c r="E49" s="120">
        <v>49</v>
      </c>
      <c r="F49" s="120">
        <v>105.9</v>
      </c>
      <c r="G49" s="120">
        <v>105.9</v>
      </c>
      <c r="H49" s="120">
        <v>105.9</v>
      </c>
      <c r="I49" s="120">
        <v>105.9</v>
      </c>
      <c r="J49" s="120">
        <v>49.2</v>
      </c>
      <c r="K49" s="120">
        <v>49.2</v>
      </c>
      <c r="L49" s="120">
        <v>49.2</v>
      </c>
      <c r="M49" s="120">
        <v>49.2</v>
      </c>
      <c r="N49" s="120">
        <v>68.3</v>
      </c>
      <c r="O49" s="120">
        <v>68.3</v>
      </c>
      <c r="P49" s="120">
        <v>68.3</v>
      </c>
      <c r="Q49" s="120">
        <v>68.3</v>
      </c>
      <c r="R49" s="120">
        <v>158.1</v>
      </c>
      <c r="S49" s="120">
        <v>158.1</v>
      </c>
      <c r="T49" s="120">
        <v>158.1</v>
      </c>
      <c r="U49" s="120">
        <v>158.1</v>
      </c>
      <c r="V49" s="120">
        <v>190.1</v>
      </c>
      <c r="W49" s="120">
        <v>190.1</v>
      </c>
      <c r="X49" s="120">
        <v>190.1</v>
      </c>
      <c r="Y49" s="120">
        <v>190.1</v>
      </c>
      <c r="Z49" s="120">
        <v>137.4</v>
      </c>
      <c r="AA49" s="120">
        <v>137.4</v>
      </c>
      <c r="AB49" s="120">
        <v>137.4</v>
      </c>
      <c r="AC49" s="120">
        <v>137.4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1.1000000000000001</v>
      </c>
      <c r="BO49" s="120">
        <v>1.1000000000000001</v>
      </c>
      <c r="BP49" s="120">
        <v>1.1000000000000001</v>
      </c>
      <c r="BQ49" s="120">
        <v>1.1000000000000001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16.5</v>
      </c>
      <c r="CE49" s="120">
        <v>16.5</v>
      </c>
      <c r="CF49" s="120">
        <v>16.5</v>
      </c>
      <c r="CG49" s="120">
        <v>16.5</v>
      </c>
      <c r="CH49" s="120"/>
      <c r="CI49" s="120"/>
      <c r="CJ49" s="120"/>
      <c r="CK49" s="120"/>
      <c r="CL49" s="120">
        <v>144.4</v>
      </c>
      <c r="CM49" s="120">
        <v>144.4</v>
      </c>
      <c r="CN49" s="120">
        <v>144.4</v>
      </c>
      <c r="CO49" s="120">
        <v>144.4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919.99999999999989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49</v>
      </c>
      <c r="C51" s="107">
        <f t="shared" ref="C51:BN51" si="9">SUM(C45:C50)</f>
        <v>49</v>
      </c>
      <c r="D51" s="107">
        <f t="shared" si="9"/>
        <v>49</v>
      </c>
      <c r="E51" s="107">
        <f t="shared" si="9"/>
        <v>49</v>
      </c>
      <c r="F51" s="107">
        <f t="shared" si="9"/>
        <v>105.9</v>
      </c>
      <c r="G51" s="107">
        <f t="shared" si="9"/>
        <v>105.9</v>
      </c>
      <c r="H51" s="107">
        <f t="shared" si="9"/>
        <v>105.9</v>
      </c>
      <c r="I51" s="107">
        <f t="shared" si="9"/>
        <v>105.9</v>
      </c>
      <c r="J51" s="107">
        <f t="shared" si="9"/>
        <v>49.2</v>
      </c>
      <c r="K51" s="107">
        <f t="shared" si="9"/>
        <v>49.2</v>
      </c>
      <c r="L51" s="107">
        <f t="shared" si="9"/>
        <v>49.2</v>
      </c>
      <c r="M51" s="107">
        <f t="shared" si="9"/>
        <v>49.2</v>
      </c>
      <c r="N51" s="107">
        <f t="shared" si="9"/>
        <v>68.3</v>
      </c>
      <c r="O51" s="107">
        <f t="shared" si="9"/>
        <v>68.3</v>
      </c>
      <c r="P51" s="107">
        <f t="shared" si="9"/>
        <v>68.3</v>
      </c>
      <c r="Q51" s="107">
        <f t="shared" si="9"/>
        <v>68.3</v>
      </c>
      <c r="R51" s="107">
        <f t="shared" si="9"/>
        <v>158.1</v>
      </c>
      <c r="S51" s="107">
        <f t="shared" si="9"/>
        <v>158.1</v>
      </c>
      <c r="T51" s="107">
        <f t="shared" si="9"/>
        <v>158.1</v>
      </c>
      <c r="U51" s="107">
        <f t="shared" si="9"/>
        <v>158.1</v>
      </c>
      <c r="V51" s="107">
        <f t="shared" si="9"/>
        <v>190.1</v>
      </c>
      <c r="W51" s="107">
        <f t="shared" si="9"/>
        <v>190.1</v>
      </c>
      <c r="X51" s="107">
        <f t="shared" si="9"/>
        <v>190.1</v>
      </c>
      <c r="Y51" s="107">
        <f t="shared" si="9"/>
        <v>190.1</v>
      </c>
      <c r="Z51" s="107">
        <f t="shared" si="9"/>
        <v>137.4</v>
      </c>
      <c r="AA51" s="107">
        <f t="shared" si="9"/>
        <v>165.20000000000002</v>
      </c>
      <c r="AB51" s="107">
        <f t="shared" si="9"/>
        <v>182.8</v>
      </c>
      <c r="AC51" s="107">
        <f t="shared" si="9"/>
        <v>183.8</v>
      </c>
      <c r="AD51" s="107">
        <f t="shared" si="9"/>
        <v>169.5</v>
      </c>
      <c r="AE51" s="107">
        <f t="shared" si="9"/>
        <v>150.6</v>
      </c>
      <c r="AF51" s="107">
        <f t="shared" si="9"/>
        <v>118.6</v>
      </c>
      <c r="AG51" s="107">
        <f t="shared" si="9"/>
        <v>6.8</v>
      </c>
      <c r="AH51" s="107">
        <f t="shared" si="9"/>
        <v>198.2</v>
      </c>
      <c r="AI51" s="107">
        <f t="shared" si="9"/>
        <v>97.9</v>
      </c>
      <c r="AJ51" s="107">
        <f t="shared" si="9"/>
        <v>20</v>
      </c>
      <c r="AK51" s="107">
        <f t="shared" si="9"/>
        <v>20.9</v>
      </c>
      <c r="AL51" s="107">
        <f t="shared" si="9"/>
        <v>20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92.4</v>
      </c>
      <c r="AQ51" s="107">
        <f t="shared" si="9"/>
        <v>8.3000000000000007</v>
      </c>
      <c r="AR51" s="107">
        <f t="shared" si="9"/>
        <v>20.3</v>
      </c>
      <c r="AS51" s="107">
        <f t="shared" si="9"/>
        <v>0</v>
      </c>
      <c r="AT51" s="107">
        <f t="shared" si="9"/>
        <v>5.2</v>
      </c>
      <c r="AU51" s="107">
        <f t="shared" si="9"/>
        <v>6.1</v>
      </c>
      <c r="AV51" s="107">
        <f t="shared" si="9"/>
        <v>0</v>
      </c>
      <c r="AW51" s="107">
        <f t="shared" si="9"/>
        <v>0</v>
      </c>
      <c r="AX51" s="107">
        <f t="shared" si="9"/>
        <v>18.100000000000001</v>
      </c>
      <c r="AY51" s="107">
        <f t="shared" si="9"/>
        <v>35.4</v>
      </c>
      <c r="AZ51" s="107">
        <f t="shared" si="9"/>
        <v>0.8</v>
      </c>
      <c r="BA51" s="107">
        <f t="shared" si="9"/>
        <v>0</v>
      </c>
      <c r="BB51" s="107">
        <f t="shared" si="9"/>
        <v>46.6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1.1000000000000001</v>
      </c>
      <c r="BJ51" s="107">
        <f t="shared" si="9"/>
        <v>10.4</v>
      </c>
      <c r="BK51" s="107">
        <f t="shared" si="9"/>
        <v>6.3</v>
      </c>
      <c r="BL51" s="107">
        <f t="shared" si="9"/>
        <v>0</v>
      </c>
      <c r="BM51" s="107">
        <f t="shared" si="9"/>
        <v>221.8</v>
      </c>
      <c r="BN51" s="107">
        <f t="shared" si="9"/>
        <v>1.1000000000000001</v>
      </c>
      <c r="BO51" s="107">
        <f t="shared" ref="BO51:CW51" si="10">SUM(BO45:BO50)</f>
        <v>1.1000000000000001</v>
      </c>
      <c r="BP51" s="107">
        <f t="shared" si="10"/>
        <v>125.8</v>
      </c>
      <c r="BQ51" s="107">
        <f t="shared" si="10"/>
        <v>97.399999999999991</v>
      </c>
      <c r="BR51" s="107">
        <f t="shared" si="10"/>
        <v>63.1</v>
      </c>
      <c r="BS51" s="107">
        <f t="shared" si="10"/>
        <v>111.8</v>
      </c>
      <c r="BT51" s="107">
        <f t="shared" si="10"/>
        <v>0</v>
      </c>
      <c r="BU51" s="107">
        <f t="shared" si="10"/>
        <v>0</v>
      </c>
      <c r="BV51" s="107">
        <f t="shared" si="10"/>
        <v>422.4</v>
      </c>
      <c r="BW51" s="107">
        <f t="shared" si="10"/>
        <v>431.3</v>
      </c>
      <c r="BX51" s="107">
        <f t="shared" si="10"/>
        <v>199.3</v>
      </c>
      <c r="BY51" s="107">
        <f t="shared" si="10"/>
        <v>205.1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16.5</v>
      </c>
      <c r="CE51" s="107">
        <f t="shared" si="10"/>
        <v>16.5</v>
      </c>
      <c r="CF51" s="107">
        <f t="shared" si="10"/>
        <v>16.5</v>
      </c>
      <c r="CG51" s="107">
        <f t="shared" si="10"/>
        <v>16.5</v>
      </c>
      <c r="CH51" s="107">
        <f t="shared" si="10"/>
        <v>121.1</v>
      </c>
      <c r="CI51" s="107">
        <f t="shared" si="10"/>
        <v>175.2</v>
      </c>
      <c r="CJ51" s="107">
        <f t="shared" si="10"/>
        <v>134.19999999999999</v>
      </c>
      <c r="CK51" s="107">
        <f t="shared" si="10"/>
        <v>109.8</v>
      </c>
      <c r="CL51" s="107">
        <f t="shared" si="10"/>
        <v>144.4</v>
      </c>
      <c r="CM51" s="107">
        <f t="shared" si="10"/>
        <v>144.4</v>
      </c>
      <c r="CN51" s="107">
        <f t="shared" si="10"/>
        <v>144.4</v>
      </c>
      <c r="CO51" s="107">
        <f t="shared" si="10"/>
        <v>144.4</v>
      </c>
      <c r="CP51" s="107">
        <f t="shared" si="10"/>
        <v>65.8</v>
      </c>
      <c r="CQ51" s="107">
        <f t="shared" si="10"/>
        <v>55.5</v>
      </c>
      <c r="CR51" s="107">
        <f t="shared" si="10"/>
        <v>3.6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1848.5249999999996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87.69</v>
      </c>
      <c r="C54" s="107">
        <f t="shared" ref="C54:BN54" si="13">C18+C28+C42</f>
        <v>58.09</v>
      </c>
      <c r="D54" s="107">
        <f t="shared" si="13"/>
        <v>57.6</v>
      </c>
      <c r="E54" s="107">
        <f t="shared" si="13"/>
        <v>57.61</v>
      </c>
      <c r="F54" s="107">
        <f t="shared" si="13"/>
        <v>114.5</v>
      </c>
      <c r="G54" s="107">
        <f t="shared" si="13"/>
        <v>114.34</v>
      </c>
      <c r="H54" s="107">
        <f t="shared" si="13"/>
        <v>114.16000000000001</v>
      </c>
      <c r="I54" s="107">
        <f t="shared" si="13"/>
        <v>113.98</v>
      </c>
      <c r="J54" s="107">
        <f t="shared" si="13"/>
        <v>57.13</v>
      </c>
      <c r="K54" s="107">
        <f t="shared" si="13"/>
        <v>57.06</v>
      </c>
      <c r="L54" s="107">
        <f t="shared" si="13"/>
        <v>56.81</v>
      </c>
      <c r="M54" s="107">
        <f t="shared" si="13"/>
        <v>68.675000000000011</v>
      </c>
      <c r="N54" s="107">
        <f t="shared" si="13"/>
        <v>80.058999999999997</v>
      </c>
      <c r="O54" s="107">
        <f t="shared" si="13"/>
        <v>68.3</v>
      </c>
      <c r="P54" s="107">
        <f t="shared" si="13"/>
        <v>68.5</v>
      </c>
      <c r="Q54" s="107">
        <f t="shared" si="13"/>
        <v>68.399999999999991</v>
      </c>
      <c r="R54" s="107">
        <f t="shared" si="13"/>
        <v>158.4</v>
      </c>
      <c r="S54" s="107">
        <f t="shared" si="13"/>
        <v>158.29999999999998</v>
      </c>
      <c r="T54" s="107">
        <f t="shared" si="13"/>
        <v>158.5</v>
      </c>
      <c r="U54" s="107">
        <f t="shared" si="13"/>
        <v>158.4</v>
      </c>
      <c r="V54" s="107">
        <f t="shared" si="13"/>
        <v>190.29999999999998</v>
      </c>
      <c r="W54" s="107">
        <f t="shared" si="13"/>
        <v>190.1</v>
      </c>
      <c r="X54" s="107">
        <f t="shared" si="13"/>
        <v>190.6</v>
      </c>
      <c r="Y54" s="107">
        <f t="shared" si="13"/>
        <v>190.5</v>
      </c>
      <c r="Z54" s="107">
        <f t="shared" si="13"/>
        <v>137.80000000000001</v>
      </c>
      <c r="AA54" s="107">
        <f t="shared" si="13"/>
        <v>165.4</v>
      </c>
      <c r="AB54" s="107">
        <f t="shared" si="13"/>
        <v>183.20000000000002</v>
      </c>
      <c r="AC54" s="107">
        <f t="shared" si="13"/>
        <v>184</v>
      </c>
      <c r="AD54" s="107">
        <f t="shared" si="13"/>
        <v>179.64599999999999</v>
      </c>
      <c r="AE54" s="107">
        <f t="shared" si="13"/>
        <v>161.226</v>
      </c>
      <c r="AF54" s="107">
        <f t="shared" si="13"/>
        <v>131.149</v>
      </c>
      <c r="AG54" s="107">
        <f t="shared" si="13"/>
        <v>116.12199999999999</v>
      </c>
      <c r="AH54" s="107">
        <f t="shared" si="13"/>
        <v>198.2</v>
      </c>
      <c r="AI54" s="107">
        <f t="shared" si="13"/>
        <v>111.48700000000001</v>
      </c>
      <c r="AJ54" s="107">
        <f t="shared" si="13"/>
        <v>79.47</v>
      </c>
      <c r="AK54" s="107">
        <f t="shared" si="13"/>
        <v>26.47</v>
      </c>
      <c r="AL54" s="107">
        <f t="shared" si="13"/>
        <v>63.610999999999997</v>
      </c>
      <c r="AM54" s="107">
        <f t="shared" si="13"/>
        <v>69.248000000000005</v>
      </c>
      <c r="AN54" s="107">
        <f t="shared" si="13"/>
        <v>141.411</v>
      </c>
      <c r="AO54" s="107">
        <f t="shared" si="13"/>
        <v>66.355999999999995</v>
      </c>
      <c r="AP54" s="107">
        <f t="shared" si="13"/>
        <v>144.6</v>
      </c>
      <c r="AQ54" s="107">
        <f t="shared" si="13"/>
        <v>60.015999999999991</v>
      </c>
      <c r="AR54" s="107">
        <f t="shared" si="13"/>
        <v>71</v>
      </c>
      <c r="AS54" s="107">
        <f t="shared" si="13"/>
        <v>117.006</v>
      </c>
      <c r="AT54" s="107">
        <f t="shared" si="13"/>
        <v>55.400000000000006</v>
      </c>
      <c r="AU54" s="107">
        <f t="shared" si="13"/>
        <v>56.300000000000004</v>
      </c>
      <c r="AV54" s="107">
        <f t="shared" si="13"/>
        <v>122.336</v>
      </c>
      <c r="AW54" s="107">
        <f t="shared" si="13"/>
        <v>122.179</v>
      </c>
      <c r="AX54" s="107">
        <f t="shared" si="13"/>
        <v>68.8</v>
      </c>
      <c r="AY54" s="107">
        <f t="shared" si="13"/>
        <v>86.4</v>
      </c>
      <c r="AZ54" s="107">
        <f t="shared" si="13"/>
        <v>51.4</v>
      </c>
      <c r="BA54" s="107">
        <f t="shared" si="13"/>
        <v>50.7</v>
      </c>
      <c r="BB54" s="107">
        <f t="shared" si="13"/>
        <v>97.4</v>
      </c>
      <c r="BC54" s="107">
        <f t="shared" si="13"/>
        <v>50.6</v>
      </c>
      <c r="BD54" s="107">
        <f t="shared" si="13"/>
        <v>97.613</v>
      </c>
      <c r="BE54" s="107">
        <f t="shared" si="13"/>
        <v>105.733</v>
      </c>
      <c r="BF54" s="107">
        <f t="shared" si="13"/>
        <v>52</v>
      </c>
      <c r="BG54" s="107">
        <f t="shared" si="13"/>
        <v>52.1</v>
      </c>
      <c r="BH54" s="107">
        <f t="shared" si="13"/>
        <v>5.8699999999999992</v>
      </c>
      <c r="BI54" s="107">
        <f t="shared" si="13"/>
        <v>2.673</v>
      </c>
      <c r="BJ54" s="107">
        <f t="shared" si="13"/>
        <v>28.554000000000002</v>
      </c>
      <c r="BK54" s="107">
        <f t="shared" si="13"/>
        <v>30.117000000000001</v>
      </c>
      <c r="BL54" s="107">
        <f t="shared" si="13"/>
        <v>15.4</v>
      </c>
      <c r="BM54" s="107">
        <f t="shared" si="13"/>
        <v>222</v>
      </c>
      <c r="BN54" s="107">
        <f t="shared" si="13"/>
        <v>103.48099999999999</v>
      </c>
      <c r="BO54" s="107">
        <f t="shared" ref="BO54:CX54" si="14">BO18+BO28+BO42</f>
        <v>37.106000000000002</v>
      </c>
      <c r="BP54" s="107">
        <f t="shared" si="14"/>
        <v>136.77500000000001</v>
      </c>
      <c r="BQ54" s="107">
        <f t="shared" si="14"/>
        <v>97.8</v>
      </c>
      <c r="BR54" s="107">
        <f t="shared" si="14"/>
        <v>93.867000000000004</v>
      </c>
      <c r="BS54" s="107">
        <f t="shared" si="14"/>
        <v>112.3</v>
      </c>
      <c r="BT54" s="107">
        <f t="shared" si="14"/>
        <v>15.75</v>
      </c>
      <c r="BU54" s="107">
        <f t="shared" si="14"/>
        <v>17.41</v>
      </c>
      <c r="BV54" s="107">
        <f t="shared" si="14"/>
        <v>422.4</v>
      </c>
      <c r="BW54" s="107">
        <f t="shared" si="14"/>
        <v>431.3</v>
      </c>
      <c r="BX54" s="107">
        <f t="shared" si="14"/>
        <v>234.149</v>
      </c>
      <c r="BY54" s="107">
        <f t="shared" si="14"/>
        <v>228.29499999999999</v>
      </c>
      <c r="BZ54" s="107">
        <f t="shared" si="14"/>
        <v>48.76</v>
      </c>
      <c r="CA54" s="107">
        <f t="shared" si="14"/>
        <v>48.393000000000001</v>
      </c>
      <c r="CB54" s="107">
        <f t="shared" si="14"/>
        <v>52.393000000000001</v>
      </c>
      <c r="CC54" s="107">
        <f t="shared" si="14"/>
        <v>48.336999999999996</v>
      </c>
      <c r="CD54" s="107">
        <f t="shared" si="14"/>
        <v>29.201000000000001</v>
      </c>
      <c r="CE54" s="107">
        <f t="shared" si="14"/>
        <v>21.518999999999998</v>
      </c>
      <c r="CF54" s="107">
        <f t="shared" si="14"/>
        <v>20.806000000000001</v>
      </c>
      <c r="CG54" s="107">
        <f t="shared" si="14"/>
        <v>20.2</v>
      </c>
      <c r="CH54" s="107">
        <f t="shared" si="14"/>
        <v>128.155</v>
      </c>
      <c r="CI54" s="107">
        <f t="shared" si="14"/>
        <v>182.92</v>
      </c>
      <c r="CJ54" s="107">
        <f t="shared" si="14"/>
        <v>149.31</v>
      </c>
      <c r="CK54" s="107">
        <f t="shared" si="14"/>
        <v>149.55599999999998</v>
      </c>
      <c r="CL54" s="107">
        <f t="shared" si="14"/>
        <v>144.4</v>
      </c>
      <c r="CM54" s="107">
        <f t="shared" si="14"/>
        <v>144.4</v>
      </c>
      <c r="CN54" s="107">
        <f t="shared" si="14"/>
        <v>149.77600000000001</v>
      </c>
      <c r="CO54" s="107">
        <f t="shared" si="14"/>
        <v>147.352</v>
      </c>
      <c r="CP54" s="107">
        <f t="shared" si="14"/>
        <v>86.32</v>
      </c>
      <c r="CQ54" s="107">
        <f t="shared" si="14"/>
        <v>80.603999999999999</v>
      </c>
      <c r="CR54" s="107">
        <f t="shared" si="14"/>
        <v>69.962999999999994</v>
      </c>
      <c r="CS54" s="107">
        <f t="shared" si="14"/>
        <v>81.816999999999993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2538.4529999999995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87.69</v>
      </c>
      <c r="C5" s="25">
        <v>58.091000000000001</v>
      </c>
      <c r="D5" s="25">
        <v>57.573</v>
      </c>
      <c r="E5" s="25">
        <v>57.582000000000001</v>
      </c>
      <c r="F5" s="25">
        <v>114.557</v>
      </c>
      <c r="G5" s="25">
        <v>114.348</v>
      </c>
      <c r="H5" s="25">
        <v>114.15900000000001</v>
      </c>
      <c r="I5" s="25">
        <v>113.976</v>
      </c>
      <c r="J5" s="25">
        <v>57.118000000000002</v>
      </c>
      <c r="K5" s="25">
        <v>57.078000000000003</v>
      </c>
      <c r="L5" s="25">
        <v>56.768000000000001</v>
      </c>
      <c r="M5" s="25">
        <v>68.650999999999996</v>
      </c>
      <c r="N5" s="25">
        <v>79.977999999999994</v>
      </c>
      <c r="O5" s="25">
        <v>68.228999999999999</v>
      </c>
      <c r="P5" s="25">
        <v>68.492999999999995</v>
      </c>
      <c r="Q5" s="25">
        <v>68.341999999999999</v>
      </c>
      <c r="R5" s="25">
        <v>158.39099999999999</v>
      </c>
      <c r="S5" s="25">
        <v>158.34800000000001</v>
      </c>
      <c r="T5" s="25">
        <v>158.50899999999999</v>
      </c>
      <c r="U5" s="25">
        <v>158.446</v>
      </c>
      <c r="V5" s="25">
        <v>190.328</v>
      </c>
      <c r="W5" s="25">
        <v>190.12100000000001</v>
      </c>
      <c r="X5" s="25">
        <v>190.571</v>
      </c>
      <c r="Y5" s="25">
        <v>190.50700000000001</v>
      </c>
      <c r="Z5" s="25">
        <v>137.75200000000001</v>
      </c>
      <c r="AA5" s="25">
        <v>165.31800000000001</v>
      </c>
      <c r="AB5" s="25">
        <v>183.148</v>
      </c>
      <c r="AC5" s="25">
        <v>184.006</v>
      </c>
      <c r="AD5" s="25">
        <v>179.678</v>
      </c>
      <c r="AE5" s="25">
        <v>161.238</v>
      </c>
      <c r="AF5" s="25">
        <v>131.16800000000001</v>
      </c>
      <c r="AG5" s="25">
        <v>116.1</v>
      </c>
      <c r="AH5" s="25">
        <v>198.203</v>
      </c>
      <c r="AI5" s="25">
        <v>111.535</v>
      </c>
      <c r="AJ5" s="25">
        <v>79.47</v>
      </c>
      <c r="AK5" s="25">
        <v>26.495000000000001</v>
      </c>
      <c r="AL5" s="25">
        <v>63.610999999999997</v>
      </c>
      <c r="AM5" s="25">
        <v>69.287999999999997</v>
      </c>
      <c r="AN5" s="25">
        <v>141.43</v>
      </c>
      <c r="AO5" s="25">
        <v>66.355999999999995</v>
      </c>
      <c r="AP5" s="25">
        <v>144.57900000000001</v>
      </c>
      <c r="AQ5" s="25">
        <v>59.976999999999997</v>
      </c>
      <c r="AR5" s="25">
        <v>71.010999999999996</v>
      </c>
      <c r="AS5" s="25">
        <v>116.986</v>
      </c>
      <c r="AT5" s="25">
        <v>55.441000000000003</v>
      </c>
      <c r="AU5" s="25">
        <v>56.302</v>
      </c>
      <c r="AV5" s="25">
        <v>122.325</v>
      </c>
      <c r="AW5" s="25">
        <v>122.18600000000001</v>
      </c>
      <c r="AX5" s="25">
        <v>68.828000000000003</v>
      </c>
      <c r="AY5" s="25">
        <v>86.4</v>
      </c>
      <c r="AZ5" s="25">
        <v>51.381999999999998</v>
      </c>
      <c r="BA5" s="25">
        <v>50.673000000000002</v>
      </c>
      <c r="BB5" s="25">
        <v>97.375</v>
      </c>
      <c r="BC5" s="25">
        <v>50.606000000000002</v>
      </c>
      <c r="BD5" s="25">
        <v>97.57</v>
      </c>
      <c r="BE5" s="25">
        <v>105.73</v>
      </c>
      <c r="BF5" s="25">
        <v>51.970999999999997</v>
      </c>
      <c r="BG5" s="25">
        <v>52.094999999999999</v>
      </c>
      <c r="BH5" s="25">
        <v>5.827</v>
      </c>
      <c r="BI5" s="25">
        <v>2.6720000000000002</v>
      </c>
      <c r="BJ5" s="25">
        <v>28.58</v>
      </c>
      <c r="BK5" s="25">
        <v>30.1</v>
      </c>
      <c r="BL5" s="25">
        <v>15.4</v>
      </c>
      <c r="BM5" s="25">
        <v>221.995</v>
      </c>
      <c r="BN5" s="25">
        <v>103.48099999999999</v>
      </c>
      <c r="BO5" s="25">
        <v>37.106000000000002</v>
      </c>
      <c r="BP5" s="25">
        <v>136.779</v>
      </c>
      <c r="BQ5" s="25">
        <v>97.811000000000007</v>
      </c>
      <c r="BR5" s="25">
        <v>93.820999999999998</v>
      </c>
      <c r="BS5" s="25">
        <v>112.33799999999999</v>
      </c>
      <c r="BT5" s="25">
        <v>15.75</v>
      </c>
      <c r="BU5" s="25">
        <v>17.41</v>
      </c>
      <c r="BV5" s="25">
        <v>422.40699999999998</v>
      </c>
      <c r="BW5" s="25">
        <v>431.262</v>
      </c>
      <c r="BX5" s="25">
        <v>234.15</v>
      </c>
      <c r="BY5" s="25">
        <v>228.27</v>
      </c>
      <c r="BZ5" s="25">
        <v>48.807000000000002</v>
      </c>
      <c r="CA5" s="25">
        <v>48.441000000000003</v>
      </c>
      <c r="CB5" s="25">
        <v>52.44</v>
      </c>
      <c r="CC5" s="25">
        <v>48.384</v>
      </c>
      <c r="CD5" s="25">
        <v>29.172999999999998</v>
      </c>
      <c r="CE5" s="25">
        <v>21.491</v>
      </c>
      <c r="CF5" s="25">
        <v>20.777999999999999</v>
      </c>
      <c r="CG5" s="25">
        <v>20.172000000000001</v>
      </c>
      <c r="CH5" s="25">
        <v>128.13399999999999</v>
      </c>
      <c r="CI5" s="25">
        <v>182.89400000000001</v>
      </c>
      <c r="CJ5" s="25">
        <v>149.33500000000001</v>
      </c>
      <c r="CK5" s="25">
        <v>149.51</v>
      </c>
      <c r="CL5" s="25">
        <v>144.41399999999999</v>
      </c>
      <c r="CM5" s="25">
        <v>144.416</v>
      </c>
      <c r="CN5" s="25">
        <v>149.78100000000001</v>
      </c>
      <c r="CO5" s="25">
        <v>147.38399999999999</v>
      </c>
      <c r="CP5" s="25">
        <v>86.322000000000003</v>
      </c>
      <c r="CQ5" s="25">
        <v>80.649000000000001</v>
      </c>
      <c r="CR5" s="25">
        <v>70</v>
      </c>
      <c r="CS5" s="25">
        <v>81.816999999999993</v>
      </c>
      <c r="CT5" s="26"/>
      <c r="CU5" s="26"/>
      <c r="CV5" s="26"/>
      <c r="CW5" s="27"/>
      <c r="CX5" s="28">
        <f t="array" ref="CX5">SUMPRODUCT(B5:CW5*0.25)</f>
        <v>2538.3969999999995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238.29</v>
      </c>
      <c r="C8" s="37">
        <v>228.52</v>
      </c>
      <c r="D8" s="37">
        <v>222.17</v>
      </c>
      <c r="E8" s="37">
        <v>220.17</v>
      </c>
      <c r="F8" s="37">
        <v>215.19</v>
      </c>
      <c r="G8" s="37">
        <v>213.16</v>
      </c>
      <c r="H8" s="37">
        <v>212.28</v>
      </c>
      <c r="I8" s="37">
        <v>214.18</v>
      </c>
      <c r="J8" s="37">
        <v>212.17</v>
      </c>
      <c r="K8" s="37">
        <v>212.17</v>
      </c>
      <c r="L8" s="37">
        <v>212.17</v>
      </c>
      <c r="M8" s="37">
        <v>212.25</v>
      </c>
      <c r="N8" s="37">
        <v>212.17</v>
      </c>
      <c r="O8" s="37">
        <v>211.17</v>
      </c>
      <c r="P8" s="37">
        <v>211.17</v>
      </c>
      <c r="Q8" s="37">
        <v>212.17</v>
      </c>
      <c r="R8" s="37">
        <v>203.85</v>
      </c>
      <c r="S8" s="37">
        <v>203.82</v>
      </c>
      <c r="T8" s="37">
        <v>207.69</v>
      </c>
      <c r="U8" s="37">
        <v>215.17</v>
      </c>
      <c r="V8" s="37">
        <v>214.88</v>
      </c>
      <c r="W8" s="37">
        <v>223.82</v>
      </c>
      <c r="X8" s="37">
        <v>235.45</v>
      </c>
      <c r="Y8" s="37">
        <v>238.1</v>
      </c>
      <c r="Z8" s="37">
        <v>238.93</v>
      </c>
      <c r="AA8" s="37">
        <v>243.27</v>
      </c>
      <c r="AB8" s="37">
        <v>248.32</v>
      </c>
      <c r="AC8" s="37">
        <v>247.48</v>
      </c>
      <c r="AD8" s="37">
        <v>259.45999999999998</v>
      </c>
      <c r="AE8" s="37">
        <v>257.63</v>
      </c>
      <c r="AF8" s="37">
        <v>245.42</v>
      </c>
      <c r="AG8" s="37">
        <v>209.99</v>
      </c>
      <c r="AH8" s="37">
        <v>249.42</v>
      </c>
      <c r="AI8" s="37">
        <v>209.16</v>
      </c>
      <c r="AJ8" s="37">
        <v>175.9</v>
      </c>
      <c r="AK8" s="37">
        <v>129.19999999999999</v>
      </c>
      <c r="AL8" s="37">
        <v>138.32</v>
      </c>
      <c r="AM8" s="37">
        <v>44.58</v>
      </c>
      <c r="AN8" s="37">
        <v>27.99</v>
      </c>
      <c r="AO8" s="37">
        <v>20.079999999999998</v>
      </c>
      <c r="AP8" s="37">
        <v>77.94</v>
      </c>
      <c r="AQ8" s="37">
        <v>52</v>
      </c>
      <c r="AR8" s="37">
        <v>43.19</v>
      </c>
      <c r="AS8" s="37">
        <v>29.69</v>
      </c>
      <c r="AT8" s="37">
        <v>33.56</v>
      </c>
      <c r="AU8" s="37">
        <v>33.549999999999997</v>
      </c>
      <c r="AV8" s="37">
        <v>27.72</v>
      </c>
      <c r="AW8" s="37">
        <v>24.75</v>
      </c>
      <c r="AX8" s="37">
        <v>42.24</v>
      </c>
      <c r="AY8" s="37">
        <v>43.01</v>
      </c>
      <c r="AZ8" s="37">
        <v>38.96</v>
      </c>
      <c r="BA8" s="37">
        <v>35.950000000000003</v>
      </c>
      <c r="BB8" s="37">
        <v>44.5</v>
      </c>
      <c r="BC8" s="37">
        <v>38.4</v>
      </c>
      <c r="BD8" s="37">
        <v>29.48</v>
      </c>
      <c r="BE8" s="37">
        <v>28.48</v>
      </c>
      <c r="BF8" s="37">
        <v>33.130000000000003</v>
      </c>
      <c r="BG8" s="37">
        <v>31.54</v>
      </c>
      <c r="BH8" s="37">
        <v>37.299999999999997</v>
      </c>
      <c r="BI8" s="37">
        <v>42.85</v>
      </c>
      <c r="BJ8" s="37">
        <v>43.85</v>
      </c>
      <c r="BK8" s="37">
        <v>56.99</v>
      </c>
      <c r="BL8" s="37">
        <v>132.94999999999999</v>
      </c>
      <c r="BM8" s="37">
        <v>155.6</v>
      </c>
      <c r="BN8" s="37">
        <v>152.51</v>
      </c>
      <c r="BO8" s="37">
        <v>203.14</v>
      </c>
      <c r="BP8" s="37">
        <v>218.66</v>
      </c>
      <c r="BQ8" s="37">
        <v>233.08</v>
      </c>
      <c r="BR8" s="37">
        <v>243.56</v>
      </c>
      <c r="BS8" s="37">
        <v>263.33999999999997</v>
      </c>
      <c r="BT8" s="37">
        <v>273.81</v>
      </c>
      <c r="BU8" s="37">
        <v>277.41000000000003</v>
      </c>
      <c r="BV8" s="37">
        <v>270.7</v>
      </c>
      <c r="BW8" s="37">
        <v>272.60000000000002</v>
      </c>
      <c r="BX8" s="37">
        <v>261.92</v>
      </c>
      <c r="BY8" s="37">
        <v>266.48</v>
      </c>
      <c r="BZ8" s="37">
        <v>295.08</v>
      </c>
      <c r="CA8" s="37">
        <v>292.97000000000003</v>
      </c>
      <c r="CB8" s="37">
        <v>289.72000000000003</v>
      </c>
      <c r="CC8" s="37">
        <v>295.22000000000003</v>
      </c>
      <c r="CD8" s="37">
        <v>253.74</v>
      </c>
      <c r="CE8" s="37">
        <v>269.52999999999997</v>
      </c>
      <c r="CF8" s="37">
        <v>262.67</v>
      </c>
      <c r="CG8" s="37">
        <v>256.27999999999997</v>
      </c>
      <c r="CH8" s="37">
        <v>247.48</v>
      </c>
      <c r="CI8" s="37">
        <v>249.48</v>
      </c>
      <c r="CJ8" s="37">
        <v>249.43</v>
      </c>
      <c r="CK8" s="37">
        <v>243.24</v>
      </c>
      <c r="CL8" s="37">
        <v>218.54</v>
      </c>
      <c r="CM8" s="37">
        <v>221.93</v>
      </c>
      <c r="CN8" s="37">
        <v>224.49</v>
      </c>
      <c r="CO8" s="37">
        <v>219.46</v>
      </c>
      <c r="CP8" s="37">
        <v>232.33</v>
      </c>
      <c r="CQ8" s="37">
        <v>229.42</v>
      </c>
      <c r="CR8" s="37">
        <v>212.23</v>
      </c>
      <c r="CS8" s="37">
        <v>183.74</v>
      </c>
      <c r="CT8" s="38"/>
      <c r="CU8" s="38"/>
      <c r="CV8" s="38"/>
      <c r="CW8" s="39"/>
      <c r="CX8" s="40">
        <f>IF(SUM(B8:CW8)&lt;&gt;0,AVERAGEIF(B8:CW8,"&lt;&gt;"""),"")</f>
        <v>179.05364583333326</v>
      </c>
    </row>
    <row r="9" spans="1:102" ht="24.95" customHeight="1" thickBot="1" x14ac:dyDescent="0.25">
      <c r="A9" s="41" t="s">
        <v>6</v>
      </c>
      <c r="B9" s="42">
        <v>227.28749999999999</v>
      </c>
      <c r="C9" s="43">
        <v>227.28749999999999</v>
      </c>
      <c r="D9" s="43">
        <v>227.28749999999999</v>
      </c>
      <c r="E9" s="43">
        <v>227.28749999999999</v>
      </c>
      <c r="F9" s="43">
        <v>213.70249999999999</v>
      </c>
      <c r="G9" s="43">
        <v>213.70249999999999</v>
      </c>
      <c r="H9" s="43">
        <v>213.70249999999999</v>
      </c>
      <c r="I9" s="43">
        <v>213.70249999999999</v>
      </c>
      <c r="J9" s="43">
        <v>212.19</v>
      </c>
      <c r="K9" s="43">
        <v>212.19</v>
      </c>
      <c r="L9" s="43">
        <v>212.19</v>
      </c>
      <c r="M9" s="43">
        <v>212.19</v>
      </c>
      <c r="N9" s="43">
        <v>211.67</v>
      </c>
      <c r="O9" s="43">
        <v>211.67</v>
      </c>
      <c r="P9" s="43">
        <v>211.67</v>
      </c>
      <c r="Q9" s="43">
        <v>211.67</v>
      </c>
      <c r="R9" s="43">
        <v>207.63249999999999</v>
      </c>
      <c r="S9" s="43">
        <v>207.63249999999999</v>
      </c>
      <c r="T9" s="43">
        <v>207.63249999999999</v>
      </c>
      <c r="U9" s="43">
        <v>207.63249999999999</v>
      </c>
      <c r="V9" s="43">
        <v>228.0625</v>
      </c>
      <c r="W9" s="43">
        <v>228.0625</v>
      </c>
      <c r="X9" s="43">
        <v>228.0625</v>
      </c>
      <c r="Y9" s="43">
        <v>228.0625</v>
      </c>
      <c r="Z9" s="43">
        <v>244.5</v>
      </c>
      <c r="AA9" s="43">
        <v>244.5</v>
      </c>
      <c r="AB9" s="43">
        <v>244.5</v>
      </c>
      <c r="AC9" s="43">
        <v>244.5</v>
      </c>
      <c r="AD9" s="43">
        <v>243.125</v>
      </c>
      <c r="AE9" s="43">
        <v>243.125</v>
      </c>
      <c r="AF9" s="43">
        <v>243.125</v>
      </c>
      <c r="AG9" s="43">
        <v>243.125</v>
      </c>
      <c r="AH9" s="43">
        <v>190.92</v>
      </c>
      <c r="AI9" s="43">
        <v>190.92</v>
      </c>
      <c r="AJ9" s="43">
        <v>190.92</v>
      </c>
      <c r="AK9" s="43">
        <v>190.92</v>
      </c>
      <c r="AL9" s="43">
        <v>57.7425</v>
      </c>
      <c r="AM9" s="43">
        <v>57.7425</v>
      </c>
      <c r="AN9" s="43">
        <v>57.7425</v>
      </c>
      <c r="AO9" s="43">
        <v>57.7425</v>
      </c>
      <c r="AP9" s="43">
        <v>50.704999999999998</v>
      </c>
      <c r="AQ9" s="43">
        <v>50.704999999999998</v>
      </c>
      <c r="AR9" s="43">
        <v>50.704999999999998</v>
      </c>
      <c r="AS9" s="43">
        <v>50.704999999999998</v>
      </c>
      <c r="AT9" s="43">
        <v>29.895</v>
      </c>
      <c r="AU9" s="43">
        <v>29.895</v>
      </c>
      <c r="AV9" s="43">
        <v>29.895</v>
      </c>
      <c r="AW9" s="43">
        <v>29.895</v>
      </c>
      <c r="AX9" s="43">
        <v>40.04</v>
      </c>
      <c r="AY9" s="43">
        <v>40.04</v>
      </c>
      <c r="AZ9" s="43">
        <v>40.04</v>
      </c>
      <c r="BA9" s="43">
        <v>40.04</v>
      </c>
      <c r="BB9" s="43">
        <v>35.215000000000003</v>
      </c>
      <c r="BC9" s="43">
        <v>35.215000000000003</v>
      </c>
      <c r="BD9" s="43">
        <v>35.215000000000003</v>
      </c>
      <c r="BE9" s="43">
        <v>35.215000000000003</v>
      </c>
      <c r="BF9" s="43">
        <v>36.204999999999998</v>
      </c>
      <c r="BG9" s="43">
        <v>36.204999999999998</v>
      </c>
      <c r="BH9" s="43">
        <v>36.204999999999998</v>
      </c>
      <c r="BI9" s="43">
        <v>36.204999999999998</v>
      </c>
      <c r="BJ9" s="43">
        <v>97.347499999999997</v>
      </c>
      <c r="BK9" s="43">
        <v>97.347499999999997</v>
      </c>
      <c r="BL9" s="43">
        <v>97.347499999999997</v>
      </c>
      <c r="BM9" s="43">
        <v>97.347499999999997</v>
      </c>
      <c r="BN9" s="43">
        <v>201.8475</v>
      </c>
      <c r="BO9" s="43">
        <v>201.8475</v>
      </c>
      <c r="BP9" s="43">
        <v>201.8475</v>
      </c>
      <c r="BQ9" s="43">
        <v>201.8475</v>
      </c>
      <c r="BR9" s="43">
        <v>264.52999999999997</v>
      </c>
      <c r="BS9" s="43">
        <v>264.52999999999997</v>
      </c>
      <c r="BT9" s="43">
        <v>264.52999999999997</v>
      </c>
      <c r="BU9" s="43">
        <v>264.52999999999997</v>
      </c>
      <c r="BV9" s="43">
        <v>267.92500000000001</v>
      </c>
      <c r="BW9" s="43">
        <v>267.92500000000001</v>
      </c>
      <c r="BX9" s="43">
        <v>267.92500000000001</v>
      </c>
      <c r="BY9" s="43">
        <v>267.92500000000001</v>
      </c>
      <c r="BZ9" s="43">
        <v>293.2475</v>
      </c>
      <c r="CA9" s="43">
        <v>293.2475</v>
      </c>
      <c r="CB9" s="43">
        <v>293.2475</v>
      </c>
      <c r="CC9" s="43">
        <v>293.2475</v>
      </c>
      <c r="CD9" s="43">
        <v>260.55500000000001</v>
      </c>
      <c r="CE9" s="43">
        <v>260.55500000000001</v>
      </c>
      <c r="CF9" s="43">
        <v>260.55500000000001</v>
      </c>
      <c r="CG9" s="43">
        <v>260.55500000000001</v>
      </c>
      <c r="CH9" s="43">
        <v>247.4075</v>
      </c>
      <c r="CI9" s="43">
        <v>247.4075</v>
      </c>
      <c r="CJ9" s="43">
        <v>247.4075</v>
      </c>
      <c r="CK9" s="43">
        <v>247.4075</v>
      </c>
      <c r="CL9" s="43">
        <v>221.10499999999999</v>
      </c>
      <c r="CM9" s="43">
        <v>221.10499999999999</v>
      </c>
      <c r="CN9" s="43">
        <v>221.10499999999999</v>
      </c>
      <c r="CO9" s="43">
        <v>221.10499999999999</v>
      </c>
      <c r="CP9" s="43">
        <v>214.43</v>
      </c>
      <c r="CQ9" s="43">
        <v>214.43</v>
      </c>
      <c r="CR9" s="43">
        <v>214.43</v>
      </c>
      <c r="CS9" s="43">
        <v>214.43</v>
      </c>
      <c r="CT9" s="44"/>
      <c r="CU9" s="44"/>
      <c r="CV9" s="44"/>
      <c r="CW9" s="45"/>
      <c r="CX9" s="46">
        <f>IF(SUM(B9:CW9)&lt;&gt;0,AVERAGEIF(B9:CW9,"&lt;&gt;"""),"")</f>
        <v>179.05364583333335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49.167999999999999</v>
      </c>
      <c r="C13" s="65">
        <v>31.109000000000002</v>
      </c>
      <c r="D13" s="65">
        <v>30.37</v>
      </c>
      <c r="E13" s="65">
        <v>14.103</v>
      </c>
      <c r="F13" s="65">
        <v>50</v>
      </c>
      <c r="G13" s="65">
        <v>50</v>
      </c>
      <c r="H13" s="65">
        <v>50</v>
      </c>
      <c r="I13" s="65">
        <v>50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81.1875</v>
      </c>
    </row>
    <row r="14" spans="1:102" ht="24.95" customHeight="1" x14ac:dyDescent="0.2">
      <c r="A14" s="63" t="s">
        <v>11</v>
      </c>
      <c r="B14" s="64">
        <v>19.545000000000002</v>
      </c>
      <c r="C14" s="65"/>
      <c r="D14" s="65"/>
      <c r="E14" s="65">
        <v>16.510000000000002</v>
      </c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>
        <v>0.879</v>
      </c>
      <c r="V14" s="65"/>
      <c r="W14" s="65"/>
      <c r="X14" s="65"/>
      <c r="Y14" s="65"/>
      <c r="Z14" s="65"/>
      <c r="AA14" s="65"/>
      <c r="AB14" s="65">
        <v>1.6</v>
      </c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>
        <v>0.54100000000000004</v>
      </c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116.01875</v>
      </c>
    </row>
    <row r="15" spans="1:102" ht="24.95" customHeight="1" x14ac:dyDescent="0.2">
      <c r="A15" s="69" t="s">
        <v>12</v>
      </c>
      <c r="B15" s="70">
        <v>5</v>
      </c>
      <c r="C15" s="71">
        <v>5</v>
      </c>
      <c r="D15" s="71">
        <v>5</v>
      </c>
      <c r="E15" s="71">
        <v>5</v>
      </c>
      <c r="F15" s="71">
        <v>5</v>
      </c>
      <c r="G15" s="71">
        <v>5</v>
      </c>
      <c r="H15" s="71">
        <v>5</v>
      </c>
      <c r="I15" s="71">
        <v>5</v>
      </c>
      <c r="J15" s="71">
        <v>5</v>
      </c>
      <c r="K15" s="71">
        <v>5</v>
      </c>
      <c r="L15" s="71">
        <v>5</v>
      </c>
      <c r="M15" s="71"/>
      <c r="N15" s="71"/>
      <c r="O15" s="71">
        <v>5</v>
      </c>
      <c r="P15" s="71">
        <v>5</v>
      </c>
      <c r="Q15" s="71">
        <v>5</v>
      </c>
      <c r="R15" s="71">
        <v>46.905000000000001</v>
      </c>
      <c r="S15" s="71">
        <v>48.008000000000003</v>
      </c>
      <c r="T15" s="71">
        <v>49.802</v>
      </c>
      <c r="U15" s="71">
        <v>34.954000000000001</v>
      </c>
      <c r="V15" s="71">
        <v>53.462000000000003</v>
      </c>
      <c r="W15" s="71">
        <v>54.079000000000001</v>
      </c>
      <c r="X15" s="71">
        <v>57.073999999999998</v>
      </c>
      <c r="Y15" s="71">
        <v>80.653999999999996</v>
      </c>
      <c r="Z15" s="71">
        <v>49.125</v>
      </c>
      <c r="AA15" s="71">
        <v>58.185000000000002</v>
      </c>
      <c r="AB15" s="71">
        <v>64.524000000000001</v>
      </c>
      <c r="AC15" s="71">
        <v>61.625</v>
      </c>
      <c r="AD15" s="71">
        <v>5</v>
      </c>
      <c r="AE15" s="71">
        <v>5</v>
      </c>
      <c r="AF15" s="71"/>
      <c r="AG15" s="71"/>
      <c r="AH15" s="71">
        <v>56.942999999999998</v>
      </c>
      <c r="AI15" s="71">
        <v>45.53</v>
      </c>
      <c r="AJ15" s="71">
        <v>20.513000000000002</v>
      </c>
      <c r="AK15" s="71">
        <v>7.3570000000000002</v>
      </c>
      <c r="AL15" s="71">
        <v>20.068000000000001</v>
      </c>
      <c r="AM15" s="71">
        <v>9.7579999999999991</v>
      </c>
      <c r="AN15" s="71"/>
      <c r="AO15" s="71">
        <v>28.225999999999999</v>
      </c>
      <c r="AP15" s="71">
        <v>66.510999999999996</v>
      </c>
      <c r="AQ15" s="71">
        <v>18.07</v>
      </c>
      <c r="AR15" s="71">
        <v>41.780999999999999</v>
      </c>
      <c r="AS15" s="71">
        <v>23.116</v>
      </c>
      <c r="AT15" s="71">
        <v>27.73</v>
      </c>
      <c r="AU15" s="71">
        <v>28.33</v>
      </c>
      <c r="AV15" s="71">
        <v>14.675000000000001</v>
      </c>
      <c r="AW15" s="71">
        <v>20.236000000000001</v>
      </c>
      <c r="AX15" s="71">
        <v>36.098999999999997</v>
      </c>
      <c r="AY15" s="71">
        <v>26.058</v>
      </c>
      <c r="AZ15" s="71">
        <v>16.672999999999998</v>
      </c>
      <c r="BA15" s="71">
        <v>3.83</v>
      </c>
      <c r="BB15" s="71">
        <v>26.318000000000001</v>
      </c>
      <c r="BC15" s="71">
        <v>3.1549999999999998</v>
      </c>
      <c r="BD15" s="71"/>
      <c r="BE15" s="71"/>
      <c r="BF15" s="71">
        <v>20.431000000000001</v>
      </c>
      <c r="BG15" s="71">
        <v>16.536000000000001</v>
      </c>
      <c r="BH15" s="71"/>
      <c r="BI15" s="71"/>
      <c r="BJ15" s="71">
        <v>28.57</v>
      </c>
      <c r="BK15" s="71">
        <v>30.09</v>
      </c>
      <c r="BL15" s="71">
        <v>2.2250000000000001</v>
      </c>
      <c r="BM15" s="71">
        <v>134.28399999999999</v>
      </c>
      <c r="BN15" s="71">
        <v>58.067999999999998</v>
      </c>
      <c r="BO15" s="71">
        <v>14.009</v>
      </c>
      <c r="BP15" s="71">
        <v>26.105</v>
      </c>
      <c r="BQ15" s="71">
        <v>11.816000000000001</v>
      </c>
      <c r="BR15" s="71">
        <v>13.474</v>
      </c>
      <c r="BS15" s="71">
        <v>16.928999999999998</v>
      </c>
      <c r="BT15" s="71">
        <v>15.75</v>
      </c>
      <c r="BU15" s="71">
        <v>17.41</v>
      </c>
      <c r="BV15" s="71">
        <v>61.36</v>
      </c>
      <c r="BW15" s="71">
        <v>62.718000000000004</v>
      </c>
      <c r="BX15" s="71">
        <v>16.05</v>
      </c>
      <c r="BY15" s="71">
        <v>14.37</v>
      </c>
      <c r="BZ15" s="71">
        <v>6.5069999999999997</v>
      </c>
      <c r="CA15" s="71">
        <v>6.141</v>
      </c>
      <c r="CB15" s="71">
        <v>10.24</v>
      </c>
      <c r="CC15" s="71">
        <v>5.6429999999999998</v>
      </c>
      <c r="CD15" s="71">
        <v>12.79</v>
      </c>
      <c r="CE15" s="71">
        <v>8.74</v>
      </c>
      <c r="CF15" s="71">
        <v>4.72</v>
      </c>
      <c r="CG15" s="71">
        <v>0.99</v>
      </c>
      <c r="CH15" s="71"/>
      <c r="CI15" s="71">
        <v>8.8780000000000001</v>
      </c>
      <c r="CJ15" s="71">
        <v>1.454</v>
      </c>
      <c r="CK15" s="71">
        <v>5.8819999999999997</v>
      </c>
      <c r="CL15" s="71">
        <v>36.073999999999998</v>
      </c>
      <c r="CM15" s="71">
        <v>34.326000000000001</v>
      </c>
      <c r="CN15" s="71">
        <v>29.951000000000001</v>
      </c>
      <c r="CO15" s="71">
        <v>30.664999999999999</v>
      </c>
      <c r="CP15" s="71">
        <v>6.3E-2</v>
      </c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510.65825000000001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73.712999999999994</v>
      </c>
      <c r="C18" s="77">
        <f t="shared" ref="C18:BN18" si="0">SUM(C11:C17)</f>
        <v>36.109000000000002</v>
      </c>
      <c r="D18" s="77">
        <f t="shared" si="0"/>
        <v>35.370000000000005</v>
      </c>
      <c r="E18" s="77">
        <f t="shared" si="0"/>
        <v>35.613</v>
      </c>
      <c r="F18" s="77">
        <f t="shared" si="0"/>
        <v>55</v>
      </c>
      <c r="G18" s="77">
        <f t="shared" si="0"/>
        <v>55</v>
      </c>
      <c r="H18" s="77">
        <f t="shared" si="0"/>
        <v>55</v>
      </c>
      <c r="I18" s="77">
        <f t="shared" si="0"/>
        <v>55</v>
      </c>
      <c r="J18" s="77">
        <f t="shared" si="0"/>
        <v>5</v>
      </c>
      <c r="K18" s="77">
        <f t="shared" si="0"/>
        <v>5</v>
      </c>
      <c r="L18" s="77">
        <f t="shared" si="0"/>
        <v>5</v>
      </c>
      <c r="M18" s="77">
        <f t="shared" si="0"/>
        <v>0</v>
      </c>
      <c r="N18" s="77">
        <f t="shared" si="0"/>
        <v>0</v>
      </c>
      <c r="O18" s="77">
        <f t="shared" si="0"/>
        <v>5</v>
      </c>
      <c r="P18" s="77">
        <f t="shared" si="0"/>
        <v>5</v>
      </c>
      <c r="Q18" s="77">
        <f t="shared" si="0"/>
        <v>5</v>
      </c>
      <c r="R18" s="77">
        <f t="shared" si="0"/>
        <v>46.905000000000001</v>
      </c>
      <c r="S18" s="77">
        <f t="shared" si="0"/>
        <v>48.008000000000003</v>
      </c>
      <c r="T18" s="77">
        <f t="shared" si="0"/>
        <v>49.802</v>
      </c>
      <c r="U18" s="77">
        <f t="shared" si="0"/>
        <v>35.832999999999998</v>
      </c>
      <c r="V18" s="77">
        <f t="shared" si="0"/>
        <v>53.462000000000003</v>
      </c>
      <c r="W18" s="77">
        <f t="shared" si="0"/>
        <v>54.079000000000001</v>
      </c>
      <c r="X18" s="77">
        <f t="shared" si="0"/>
        <v>57.073999999999998</v>
      </c>
      <c r="Y18" s="77">
        <f t="shared" si="0"/>
        <v>80.653999999999996</v>
      </c>
      <c r="Z18" s="77">
        <f t="shared" si="0"/>
        <v>49.125</v>
      </c>
      <c r="AA18" s="77">
        <f t="shared" si="0"/>
        <v>58.185000000000002</v>
      </c>
      <c r="AB18" s="77">
        <f t="shared" si="0"/>
        <v>66.123999999999995</v>
      </c>
      <c r="AC18" s="77">
        <f t="shared" si="0"/>
        <v>61.625</v>
      </c>
      <c r="AD18" s="77">
        <f t="shared" si="0"/>
        <v>5</v>
      </c>
      <c r="AE18" s="77">
        <f t="shared" si="0"/>
        <v>5</v>
      </c>
      <c r="AF18" s="77">
        <f t="shared" si="0"/>
        <v>0</v>
      </c>
      <c r="AG18" s="77">
        <f t="shared" si="0"/>
        <v>0</v>
      </c>
      <c r="AH18" s="77">
        <f t="shared" si="0"/>
        <v>56.942999999999998</v>
      </c>
      <c r="AI18" s="77">
        <f t="shared" si="0"/>
        <v>45.53</v>
      </c>
      <c r="AJ18" s="77">
        <f t="shared" si="0"/>
        <v>20.513000000000002</v>
      </c>
      <c r="AK18" s="77">
        <f t="shared" si="0"/>
        <v>7.3570000000000002</v>
      </c>
      <c r="AL18" s="77">
        <f t="shared" si="0"/>
        <v>20.068000000000001</v>
      </c>
      <c r="AM18" s="77">
        <f t="shared" si="0"/>
        <v>9.7579999999999991</v>
      </c>
      <c r="AN18" s="77">
        <f t="shared" si="0"/>
        <v>0</v>
      </c>
      <c r="AO18" s="77">
        <f t="shared" si="0"/>
        <v>28.225999999999999</v>
      </c>
      <c r="AP18" s="77">
        <f t="shared" si="0"/>
        <v>91.510999999999996</v>
      </c>
      <c r="AQ18" s="77">
        <f t="shared" si="0"/>
        <v>43.07</v>
      </c>
      <c r="AR18" s="77">
        <f t="shared" si="0"/>
        <v>66.781000000000006</v>
      </c>
      <c r="AS18" s="77">
        <f t="shared" si="0"/>
        <v>48.116</v>
      </c>
      <c r="AT18" s="77">
        <f t="shared" si="0"/>
        <v>52.730000000000004</v>
      </c>
      <c r="AU18" s="77">
        <f t="shared" si="0"/>
        <v>53.33</v>
      </c>
      <c r="AV18" s="77">
        <f t="shared" si="0"/>
        <v>39.674999999999997</v>
      </c>
      <c r="AW18" s="77">
        <f t="shared" si="0"/>
        <v>45.236000000000004</v>
      </c>
      <c r="AX18" s="77">
        <f t="shared" si="0"/>
        <v>61.098999999999997</v>
      </c>
      <c r="AY18" s="77">
        <f t="shared" si="0"/>
        <v>51.058</v>
      </c>
      <c r="AZ18" s="77">
        <f t="shared" si="0"/>
        <v>41.673000000000002</v>
      </c>
      <c r="BA18" s="77">
        <f t="shared" si="0"/>
        <v>28.83</v>
      </c>
      <c r="BB18" s="77">
        <f t="shared" si="0"/>
        <v>51.317999999999998</v>
      </c>
      <c r="BC18" s="77">
        <f t="shared" si="0"/>
        <v>28.155000000000001</v>
      </c>
      <c r="BD18" s="77">
        <f t="shared" si="0"/>
        <v>25</v>
      </c>
      <c r="BE18" s="77">
        <f t="shared" si="0"/>
        <v>25</v>
      </c>
      <c r="BF18" s="77">
        <f t="shared" si="0"/>
        <v>45.430999999999997</v>
      </c>
      <c r="BG18" s="77">
        <f t="shared" si="0"/>
        <v>16.536000000000001</v>
      </c>
      <c r="BH18" s="77">
        <f t="shared" si="0"/>
        <v>0</v>
      </c>
      <c r="BI18" s="77">
        <f t="shared" si="0"/>
        <v>0</v>
      </c>
      <c r="BJ18" s="77">
        <f t="shared" si="0"/>
        <v>28.57</v>
      </c>
      <c r="BK18" s="77">
        <f t="shared" si="0"/>
        <v>30.09</v>
      </c>
      <c r="BL18" s="77">
        <f t="shared" si="0"/>
        <v>2.2250000000000001</v>
      </c>
      <c r="BM18" s="77">
        <f t="shared" si="0"/>
        <v>134.28399999999999</v>
      </c>
      <c r="BN18" s="77">
        <f t="shared" si="0"/>
        <v>58.067999999999998</v>
      </c>
      <c r="BO18" s="77">
        <f t="shared" ref="BO18:CW18" si="1">SUM(BO11:BO17)</f>
        <v>14.009</v>
      </c>
      <c r="BP18" s="77">
        <f t="shared" si="1"/>
        <v>26.105</v>
      </c>
      <c r="BQ18" s="77">
        <f t="shared" si="1"/>
        <v>11.816000000000001</v>
      </c>
      <c r="BR18" s="77">
        <f t="shared" si="1"/>
        <v>13.474</v>
      </c>
      <c r="BS18" s="77">
        <f t="shared" si="1"/>
        <v>16.928999999999998</v>
      </c>
      <c r="BT18" s="77">
        <f t="shared" si="1"/>
        <v>15.75</v>
      </c>
      <c r="BU18" s="77">
        <f t="shared" si="1"/>
        <v>17.41</v>
      </c>
      <c r="BV18" s="77">
        <f t="shared" si="1"/>
        <v>61.36</v>
      </c>
      <c r="BW18" s="77">
        <f t="shared" si="1"/>
        <v>62.718000000000004</v>
      </c>
      <c r="BX18" s="77">
        <f t="shared" si="1"/>
        <v>16.05</v>
      </c>
      <c r="BY18" s="77">
        <f t="shared" si="1"/>
        <v>14.37</v>
      </c>
      <c r="BZ18" s="77">
        <f t="shared" si="1"/>
        <v>6.5069999999999997</v>
      </c>
      <c r="CA18" s="77">
        <f t="shared" si="1"/>
        <v>6.141</v>
      </c>
      <c r="CB18" s="77">
        <f t="shared" si="1"/>
        <v>10.24</v>
      </c>
      <c r="CC18" s="77">
        <f t="shared" si="1"/>
        <v>6.1840000000000002</v>
      </c>
      <c r="CD18" s="77">
        <f t="shared" si="1"/>
        <v>12.79</v>
      </c>
      <c r="CE18" s="77">
        <f t="shared" si="1"/>
        <v>8.74</v>
      </c>
      <c r="CF18" s="77">
        <f t="shared" si="1"/>
        <v>4.72</v>
      </c>
      <c r="CG18" s="77">
        <f t="shared" si="1"/>
        <v>0.99</v>
      </c>
      <c r="CH18" s="77">
        <f t="shared" si="1"/>
        <v>0</v>
      </c>
      <c r="CI18" s="77">
        <f t="shared" si="1"/>
        <v>8.8780000000000001</v>
      </c>
      <c r="CJ18" s="77">
        <f t="shared" si="1"/>
        <v>1.454</v>
      </c>
      <c r="CK18" s="77">
        <f t="shared" si="1"/>
        <v>5.8819999999999997</v>
      </c>
      <c r="CL18" s="77">
        <f t="shared" si="1"/>
        <v>36.073999999999998</v>
      </c>
      <c r="CM18" s="77">
        <f t="shared" si="1"/>
        <v>34.326000000000001</v>
      </c>
      <c r="CN18" s="77">
        <f t="shared" si="1"/>
        <v>29.951000000000001</v>
      </c>
      <c r="CO18" s="77">
        <f t="shared" si="1"/>
        <v>30.664999999999999</v>
      </c>
      <c r="CP18" s="77">
        <f t="shared" si="1"/>
        <v>6.3E-2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707.86450000000002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>
        <v>8.0000000000000002E-3</v>
      </c>
      <c r="Z21" s="88"/>
      <c r="AA21" s="88">
        <v>4.0000000000000001E-3</v>
      </c>
      <c r="AB21" s="88">
        <v>4.0000000000000001E-3</v>
      </c>
      <c r="AC21" s="88">
        <v>4.0000000000000001E-3</v>
      </c>
      <c r="AD21" s="88">
        <v>1.2E-2</v>
      </c>
      <c r="AE21" s="88">
        <v>1.2E-2</v>
      </c>
      <c r="AF21" s="88"/>
      <c r="AG21" s="88"/>
      <c r="AH21" s="88">
        <v>1.2E-2</v>
      </c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>
        <v>70</v>
      </c>
      <c r="CQ21" s="88">
        <v>70</v>
      </c>
      <c r="CR21" s="88">
        <v>70</v>
      </c>
      <c r="CS21" s="88">
        <v>70</v>
      </c>
      <c r="CT21" s="89"/>
      <c r="CU21" s="89"/>
      <c r="CV21" s="89"/>
      <c r="CW21" s="90"/>
      <c r="CX21" s="91">
        <f t="array" ref="CX21">SUMPRODUCT(B21:CW21*0.25)</f>
        <v>70.013999999999996</v>
      </c>
    </row>
    <row r="22" spans="1:102" ht="24.95" customHeight="1" x14ac:dyDescent="0.2">
      <c r="A22" s="92" t="s">
        <v>18</v>
      </c>
      <c r="B22" s="93">
        <v>7.0640000000000001</v>
      </c>
      <c r="C22" s="94">
        <v>7.1260000000000003</v>
      </c>
      <c r="D22" s="94">
        <v>7.1689999999999996</v>
      </c>
      <c r="E22" s="94">
        <v>6.9720000000000004</v>
      </c>
      <c r="F22" s="94">
        <v>7.008</v>
      </c>
      <c r="G22" s="94">
        <v>6.9029999999999996</v>
      </c>
      <c r="H22" s="94">
        <v>6.9829999999999997</v>
      </c>
      <c r="I22" s="94">
        <v>6.9889999999999999</v>
      </c>
      <c r="J22" s="94">
        <v>6.9329999999999998</v>
      </c>
      <c r="K22" s="94">
        <v>7.016</v>
      </c>
      <c r="L22" s="94">
        <v>7.0279999999999996</v>
      </c>
      <c r="M22" s="94">
        <v>1.0920000000000001</v>
      </c>
      <c r="N22" s="94">
        <v>1.0629999999999999</v>
      </c>
      <c r="O22" s="94">
        <v>6.8970000000000002</v>
      </c>
      <c r="P22" s="94">
        <v>6.9530000000000003</v>
      </c>
      <c r="Q22" s="94">
        <v>7.0069999999999997</v>
      </c>
      <c r="R22" s="94">
        <v>11.019</v>
      </c>
      <c r="S22" s="94">
        <v>11.076000000000001</v>
      </c>
      <c r="T22" s="94">
        <v>11.172000000000001</v>
      </c>
      <c r="U22" s="94">
        <v>11.59</v>
      </c>
      <c r="V22" s="94">
        <v>12.205</v>
      </c>
      <c r="W22" s="94">
        <v>15.26</v>
      </c>
      <c r="X22" s="94">
        <v>16.45</v>
      </c>
      <c r="Y22" s="94">
        <v>21.777000000000001</v>
      </c>
      <c r="Z22" s="94">
        <v>13.714</v>
      </c>
      <c r="AA22" s="94">
        <v>23.838999999999999</v>
      </c>
      <c r="AB22" s="94">
        <v>23.881</v>
      </c>
      <c r="AC22" s="94">
        <v>24.768000000000001</v>
      </c>
      <c r="AD22" s="94">
        <v>15.564</v>
      </c>
      <c r="AE22" s="94">
        <v>15.39</v>
      </c>
      <c r="AF22" s="94">
        <v>8.8770000000000007</v>
      </c>
      <c r="AG22" s="94"/>
      <c r="AH22" s="94">
        <v>23.905000000000001</v>
      </c>
      <c r="AI22" s="94">
        <v>15.068</v>
      </c>
      <c r="AJ22" s="94">
        <v>11.619</v>
      </c>
      <c r="AK22" s="94">
        <v>7.25</v>
      </c>
      <c r="AL22" s="94">
        <v>7.1660000000000004</v>
      </c>
      <c r="AM22" s="94">
        <v>0.03</v>
      </c>
      <c r="AN22" s="94">
        <v>0.03</v>
      </c>
      <c r="AO22" s="94">
        <v>0.03</v>
      </c>
      <c r="AP22" s="94">
        <v>13.65</v>
      </c>
      <c r="AQ22" s="94">
        <v>9.2520000000000007</v>
      </c>
      <c r="AR22" s="94">
        <v>2.0329999999999999</v>
      </c>
      <c r="AS22" s="94">
        <v>7.0000000000000007E-2</v>
      </c>
      <c r="AT22" s="94">
        <v>1.879</v>
      </c>
      <c r="AU22" s="94">
        <v>1.919</v>
      </c>
      <c r="AV22" s="94">
        <v>0.05</v>
      </c>
      <c r="AW22" s="94">
        <v>0.05</v>
      </c>
      <c r="AX22" s="94">
        <v>2.0790000000000002</v>
      </c>
      <c r="AY22" s="94">
        <v>2.073</v>
      </c>
      <c r="AZ22" s="94">
        <v>2.1150000000000002</v>
      </c>
      <c r="BA22" s="94">
        <v>2.069</v>
      </c>
      <c r="BB22" s="94">
        <v>2.1150000000000002</v>
      </c>
      <c r="BC22" s="94">
        <v>2.0939999999999999</v>
      </c>
      <c r="BD22" s="94">
        <v>2.1160000000000001</v>
      </c>
      <c r="BE22" s="94">
        <v>0.03</v>
      </c>
      <c r="BF22" s="94">
        <v>2.0619999999999998</v>
      </c>
      <c r="BG22" s="94">
        <v>2.0350000000000001</v>
      </c>
      <c r="BH22" s="94">
        <v>1.9330000000000001</v>
      </c>
      <c r="BI22" s="94">
        <v>1.7410000000000001</v>
      </c>
      <c r="BJ22" s="94">
        <v>0.01</v>
      </c>
      <c r="BK22" s="94">
        <v>0.01</v>
      </c>
      <c r="BL22" s="94">
        <v>6.6669999999999998</v>
      </c>
      <c r="BM22" s="94">
        <v>14.332000000000001</v>
      </c>
      <c r="BN22" s="94">
        <v>6.7930000000000001</v>
      </c>
      <c r="BO22" s="94">
        <v>6.8390000000000004</v>
      </c>
      <c r="BP22" s="94">
        <v>11.891</v>
      </c>
      <c r="BQ22" s="94">
        <v>6.8869999999999996</v>
      </c>
      <c r="BR22" s="94">
        <v>6.8970000000000002</v>
      </c>
      <c r="BS22" s="94">
        <v>8.8510000000000009</v>
      </c>
      <c r="BT22" s="94"/>
      <c r="BU22" s="94"/>
      <c r="BV22" s="94">
        <v>12.438000000000001</v>
      </c>
      <c r="BW22" s="94">
        <v>12.509</v>
      </c>
      <c r="BX22" s="94"/>
      <c r="BY22" s="94"/>
      <c r="BZ22" s="94"/>
      <c r="CA22" s="94"/>
      <c r="CB22" s="94"/>
      <c r="CC22" s="94"/>
      <c r="CD22" s="94">
        <v>9.4339999999999993</v>
      </c>
      <c r="CE22" s="94">
        <v>6.9729999999999999</v>
      </c>
      <c r="CF22" s="94">
        <v>7.1130000000000004</v>
      </c>
      <c r="CG22" s="94">
        <v>7.1719999999999997</v>
      </c>
      <c r="CH22" s="94">
        <v>9.5310000000000006</v>
      </c>
      <c r="CI22" s="94">
        <v>13.564</v>
      </c>
      <c r="CJ22" s="94">
        <v>9.3729999999999993</v>
      </c>
      <c r="CK22" s="94">
        <v>9.2550000000000008</v>
      </c>
      <c r="CL22" s="94">
        <v>13.012</v>
      </c>
      <c r="CM22" s="94">
        <v>11.738</v>
      </c>
      <c r="CN22" s="94">
        <v>13.042</v>
      </c>
      <c r="CO22" s="94">
        <v>12.738</v>
      </c>
      <c r="CP22" s="94">
        <v>6.8140000000000001</v>
      </c>
      <c r="CQ22" s="94">
        <v>6.7949999999999999</v>
      </c>
      <c r="CR22" s="94"/>
      <c r="CS22" s="94">
        <v>6.7469999999999999</v>
      </c>
      <c r="CT22" s="95"/>
      <c r="CU22" s="95"/>
      <c r="CV22" s="95"/>
      <c r="CW22" s="96"/>
      <c r="CX22" s="97">
        <f t="array" ref="CX22">SUMPRODUCT(B22:CW22*0.25)</f>
        <v>172.66824999999997</v>
      </c>
    </row>
    <row r="23" spans="1:102" ht="24.95" customHeight="1" x14ac:dyDescent="0.2">
      <c r="A23" s="92" t="s">
        <v>19</v>
      </c>
      <c r="B23" s="98">
        <v>5.8129999999999997</v>
      </c>
      <c r="C23" s="99">
        <v>5.556</v>
      </c>
      <c r="D23" s="99">
        <v>5.6340000000000003</v>
      </c>
      <c r="E23" s="99">
        <v>5.5970000000000004</v>
      </c>
      <c r="F23" s="99">
        <v>38.649000000000001</v>
      </c>
      <c r="G23" s="99">
        <v>38.045000000000002</v>
      </c>
      <c r="H23" s="99">
        <v>34.676000000000002</v>
      </c>
      <c r="I23" s="99">
        <v>37.487000000000002</v>
      </c>
      <c r="J23" s="99">
        <v>14.785</v>
      </c>
      <c r="K23" s="99">
        <v>11.862</v>
      </c>
      <c r="L23" s="99">
        <v>10.84</v>
      </c>
      <c r="M23" s="99">
        <v>0.65900000000000003</v>
      </c>
      <c r="N23" s="99">
        <v>1.615</v>
      </c>
      <c r="O23" s="99">
        <v>22.632000000000001</v>
      </c>
      <c r="P23" s="99">
        <v>22.74</v>
      </c>
      <c r="Q23" s="99">
        <v>22.835000000000001</v>
      </c>
      <c r="R23" s="99">
        <v>52.667000000000002</v>
      </c>
      <c r="S23" s="99">
        <v>51.463999999999999</v>
      </c>
      <c r="T23" s="99">
        <v>54.234999999999999</v>
      </c>
      <c r="U23" s="99">
        <v>49.523000000000003</v>
      </c>
      <c r="V23" s="99">
        <v>60.161000000000001</v>
      </c>
      <c r="W23" s="99">
        <v>63.182000000000002</v>
      </c>
      <c r="X23" s="99">
        <v>68.647000000000006</v>
      </c>
      <c r="Y23" s="99">
        <v>88.067999999999998</v>
      </c>
      <c r="Z23" s="99">
        <v>65.912999999999997</v>
      </c>
      <c r="AA23" s="99">
        <v>83.29</v>
      </c>
      <c r="AB23" s="99">
        <v>93.138999999999996</v>
      </c>
      <c r="AC23" s="99">
        <v>97.608999999999995</v>
      </c>
      <c r="AD23" s="99">
        <v>43.002000000000002</v>
      </c>
      <c r="AE23" s="99">
        <v>24.736000000000001</v>
      </c>
      <c r="AF23" s="99">
        <v>6.1909999999999998</v>
      </c>
      <c r="AG23" s="99"/>
      <c r="AH23" s="99">
        <v>117.343</v>
      </c>
      <c r="AI23" s="99">
        <v>50.936999999999998</v>
      </c>
      <c r="AJ23" s="99">
        <v>47.338000000000001</v>
      </c>
      <c r="AK23" s="99">
        <v>11.888</v>
      </c>
      <c r="AL23" s="99">
        <v>36.377000000000002</v>
      </c>
      <c r="AM23" s="99">
        <v>0.2</v>
      </c>
      <c r="AN23" s="99">
        <v>0.2</v>
      </c>
      <c r="AO23" s="99"/>
      <c r="AP23" s="99">
        <v>39.417999999999999</v>
      </c>
      <c r="AQ23" s="99">
        <v>7.6550000000000002</v>
      </c>
      <c r="AR23" s="99">
        <v>2.1970000000000001</v>
      </c>
      <c r="AS23" s="99">
        <v>0.2</v>
      </c>
      <c r="AT23" s="99">
        <v>0.83199999999999996</v>
      </c>
      <c r="AU23" s="99">
        <v>1.0529999999999999</v>
      </c>
      <c r="AV23" s="99">
        <v>0.1</v>
      </c>
      <c r="AW23" s="99"/>
      <c r="AX23" s="99">
        <v>5.65</v>
      </c>
      <c r="AY23" s="99">
        <v>33.268999999999998</v>
      </c>
      <c r="AZ23" s="99">
        <v>7.5940000000000003</v>
      </c>
      <c r="BA23" s="99">
        <v>8.5739999999999998</v>
      </c>
      <c r="BB23" s="99">
        <v>43.942</v>
      </c>
      <c r="BC23" s="99">
        <v>11.157</v>
      </c>
      <c r="BD23" s="99">
        <v>0.85399999999999998</v>
      </c>
      <c r="BE23" s="99"/>
      <c r="BF23" s="99">
        <v>2.3780000000000001</v>
      </c>
      <c r="BG23" s="99">
        <v>1.024</v>
      </c>
      <c r="BH23" s="99">
        <v>1.0940000000000001</v>
      </c>
      <c r="BI23" s="99">
        <v>0.93100000000000005</v>
      </c>
      <c r="BJ23" s="99"/>
      <c r="BK23" s="99"/>
      <c r="BL23" s="99">
        <v>6.508</v>
      </c>
      <c r="BM23" s="99">
        <v>73.379000000000005</v>
      </c>
      <c r="BN23" s="99">
        <v>38.619999999999997</v>
      </c>
      <c r="BO23" s="99">
        <v>16.257999999999999</v>
      </c>
      <c r="BP23" s="99">
        <v>98.783000000000001</v>
      </c>
      <c r="BQ23" s="99">
        <v>79.108000000000004</v>
      </c>
      <c r="BR23" s="99">
        <v>73.45</v>
      </c>
      <c r="BS23" s="99">
        <v>86.558000000000007</v>
      </c>
      <c r="BT23" s="99"/>
      <c r="BU23" s="99"/>
      <c r="BV23" s="99">
        <v>134.90899999999999</v>
      </c>
      <c r="BW23" s="99">
        <v>142.33500000000001</v>
      </c>
      <c r="BX23" s="99">
        <v>4.4000000000000004</v>
      </c>
      <c r="BY23" s="99">
        <v>0.2</v>
      </c>
      <c r="BZ23" s="99">
        <v>0.1</v>
      </c>
      <c r="CA23" s="99">
        <v>0.1</v>
      </c>
      <c r="CB23" s="99"/>
      <c r="CC23" s="99"/>
      <c r="CD23" s="99">
        <v>6.9489999999999998</v>
      </c>
      <c r="CE23" s="99">
        <v>5.7779999999999996</v>
      </c>
      <c r="CF23" s="99">
        <v>8.9450000000000003</v>
      </c>
      <c r="CG23" s="99">
        <v>12.01</v>
      </c>
      <c r="CH23" s="99">
        <v>6.5030000000000001</v>
      </c>
      <c r="CI23" s="99">
        <v>48.351999999999997</v>
      </c>
      <c r="CJ23" s="99">
        <v>26.408000000000001</v>
      </c>
      <c r="CK23" s="99">
        <v>22.273</v>
      </c>
      <c r="CL23" s="99">
        <v>67.927999999999997</v>
      </c>
      <c r="CM23" s="99">
        <v>69.451999999999998</v>
      </c>
      <c r="CN23" s="99">
        <v>92.787999999999997</v>
      </c>
      <c r="CO23" s="99">
        <v>89.680999999999997</v>
      </c>
      <c r="CP23" s="99">
        <v>9.4450000000000003</v>
      </c>
      <c r="CQ23" s="99">
        <v>3.8540000000000001</v>
      </c>
      <c r="CR23" s="99"/>
      <c r="CS23" s="99">
        <v>3.77</v>
      </c>
      <c r="CT23" s="100"/>
      <c r="CU23" s="100"/>
      <c r="CV23" s="100"/>
      <c r="CW23" s="96"/>
      <c r="CX23" s="97">
        <f t="array" ref="CX23">SUMPRODUCT(B23:CW23*0.25)</f>
        <v>710.57524999999998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12.876999999999999</v>
      </c>
      <c r="C28" s="107">
        <f t="shared" ref="C28:BN28" si="2">SUM(C21:C27)</f>
        <v>12.682</v>
      </c>
      <c r="D28" s="107">
        <f t="shared" si="2"/>
        <v>12.803000000000001</v>
      </c>
      <c r="E28" s="107">
        <f t="shared" si="2"/>
        <v>12.569000000000001</v>
      </c>
      <c r="F28" s="107">
        <f t="shared" si="2"/>
        <v>45.657000000000004</v>
      </c>
      <c r="G28" s="107">
        <f t="shared" si="2"/>
        <v>44.948</v>
      </c>
      <c r="H28" s="107">
        <f t="shared" si="2"/>
        <v>41.658999999999999</v>
      </c>
      <c r="I28" s="107">
        <f t="shared" si="2"/>
        <v>44.475999999999999</v>
      </c>
      <c r="J28" s="107">
        <f t="shared" si="2"/>
        <v>21.718</v>
      </c>
      <c r="K28" s="107">
        <f t="shared" si="2"/>
        <v>18.878</v>
      </c>
      <c r="L28" s="107">
        <f t="shared" si="2"/>
        <v>17.867999999999999</v>
      </c>
      <c r="M28" s="107">
        <f t="shared" si="2"/>
        <v>1.7510000000000001</v>
      </c>
      <c r="N28" s="107">
        <f t="shared" si="2"/>
        <v>2.6779999999999999</v>
      </c>
      <c r="O28" s="107">
        <f t="shared" si="2"/>
        <v>29.529000000000003</v>
      </c>
      <c r="P28" s="107">
        <f t="shared" si="2"/>
        <v>29.692999999999998</v>
      </c>
      <c r="Q28" s="107">
        <f t="shared" si="2"/>
        <v>29.841999999999999</v>
      </c>
      <c r="R28" s="107">
        <f t="shared" si="2"/>
        <v>63.686</v>
      </c>
      <c r="S28" s="107">
        <f t="shared" si="2"/>
        <v>62.54</v>
      </c>
      <c r="T28" s="107">
        <f t="shared" si="2"/>
        <v>65.406999999999996</v>
      </c>
      <c r="U28" s="107">
        <f t="shared" si="2"/>
        <v>61.113</v>
      </c>
      <c r="V28" s="107">
        <f t="shared" si="2"/>
        <v>72.366</v>
      </c>
      <c r="W28" s="107">
        <f t="shared" si="2"/>
        <v>78.442000000000007</v>
      </c>
      <c r="X28" s="107">
        <f t="shared" si="2"/>
        <v>85.097000000000008</v>
      </c>
      <c r="Y28" s="107">
        <f t="shared" si="2"/>
        <v>109.85299999999999</v>
      </c>
      <c r="Z28" s="107">
        <f t="shared" si="2"/>
        <v>79.626999999999995</v>
      </c>
      <c r="AA28" s="107">
        <f t="shared" si="2"/>
        <v>107.13300000000001</v>
      </c>
      <c r="AB28" s="107">
        <f t="shared" si="2"/>
        <v>117.024</v>
      </c>
      <c r="AC28" s="107">
        <f t="shared" si="2"/>
        <v>122.381</v>
      </c>
      <c r="AD28" s="107">
        <f t="shared" si="2"/>
        <v>58.578000000000003</v>
      </c>
      <c r="AE28" s="107">
        <f t="shared" si="2"/>
        <v>40.138000000000005</v>
      </c>
      <c r="AF28" s="107">
        <f t="shared" si="2"/>
        <v>15.068000000000001</v>
      </c>
      <c r="AG28" s="107">
        <f t="shared" si="2"/>
        <v>0</v>
      </c>
      <c r="AH28" s="107">
        <f t="shared" si="2"/>
        <v>141.26</v>
      </c>
      <c r="AI28" s="107">
        <f t="shared" si="2"/>
        <v>66.004999999999995</v>
      </c>
      <c r="AJ28" s="107">
        <f t="shared" si="2"/>
        <v>58.957000000000001</v>
      </c>
      <c r="AK28" s="107">
        <f t="shared" si="2"/>
        <v>19.137999999999998</v>
      </c>
      <c r="AL28" s="107">
        <f t="shared" si="2"/>
        <v>43.543000000000006</v>
      </c>
      <c r="AM28" s="107">
        <f t="shared" si="2"/>
        <v>0.23</v>
      </c>
      <c r="AN28" s="107">
        <f t="shared" si="2"/>
        <v>0.23</v>
      </c>
      <c r="AO28" s="107">
        <f t="shared" si="2"/>
        <v>0.03</v>
      </c>
      <c r="AP28" s="107">
        <f t="shared" si="2"/>
        <v>53.067999999999998</v>
      </c>
      <c r="AQ28" s="107">
        <f t="shared" si="2"/>
        <v>16.907</v>
      </c>
      <c r="AR28" s="107">
        <f t="shared" si="2"/>
        <v>4.2300000000000004</v>
      </c>
      <c r="AS28" s="107">
        <f t="shared" si="2"/>
        <v>0.27</v>
      </c>
      <c r="AT28" s="107">
        <f t="shared" si="2"/>
        <v>2.7109999999999999</v>
      </c>
      <c r="AU28" s="107">
        <f t="shared" si="2"/>
        <v>2.972</v>
      </c>
      <c r="AV28" s="107">
        <f t="shared" si="2"/>
        <v>0.15000000000000002</v>
      </c>
      <c r="AW28" s="107">
        <f t="shared" si="2"/>
        <v>0.05</v>
      </c>
      <c r="AX28" s="107">
        <f t="shared" si="2"/>
        <v>7.729000000000001</v>
      </c>
      <c r="AY28" s="107">
        <f t="shared" si="2"/>
        <v>35.341999999999999</v>
      </c>
      <c r="AZ28" s="107">
        <f t="shared" si="2"/>
        <v>9.7089999999999996</v>
      </c>
      <c r="BA28" s="107">
        <f t="shared" si="2"/>
        <v>10.643000000000001</v>
      </c>
      <c r="BB28" s="107">
        <f t="shared" si="2"/>
        <v>46.057000000000002</v>
      </c>
      <c r="BC28" s="107">
        <f t="shared" si="2"/>
        <v>13.250999999999999</v>
      </c>
      <c r="BD28" s="107">
        <f t="shared" si="2"/>
        <v>2.97</v>
      </c>
      <c r="BE28" s="107">
        <f t="shared" si="2"/>
        <v>0.03</v>
      </c>
      <c r="BF28" s="107">
        <f t="shared" si="2"/>
        <v>4.4399999999999995</v>
      </c>
      <c r="BG28" s="107">
        <f t="shared" si="2"/>
        <v>3.0590000000000002</v>
      </c>
      <c r="BH28" s="107">
        <f t="shared" si="2"/>
        <v>3.0270000000000001</v>
      </c>
      <c r="BI28" s="107">
        <f t="shared" si="2"/>
        <v>2.6720000000000002</v>
      </c>
      <c r="BJ28" s="107">
        <f t="shared" si="2"/>
        <v>0.01</v>
      </c>
      <c r="BK28" s="107">
        <f t="shared" si="2"/>
        <v>0.01</v>
      </c>
      <c r="BL28" s="107">
        <f t="shared" si="2"/>
        <v>13.175000000000001</v>
      </c>
      <c r="BM28" s="107">
        <f t="shared" si="2"/>
        <v>87.711000000000013</v>
      </c>
      <c r="BN28" s="107">
        <f t="shared" si="2"/>
        <v>45.412999999999997</v>
      </c>
      <c r="BO28" s="107">
        <f t="shared" ref="BO28:CW28" si="3">SUM(BO21:BO27)</f>
        <v>23.097000000000001</v>
      </c>
      <c r="BP28" s="107">
        <f t="shared" si="3"/>
        <v>110.67400000000001</v>
      </c>
      <c r="BQ28" s="107">
        <f t="shared" si="3"/>
        <v>85.995000000000005</v>
      </c>
      <c r="BR28" s="107">
        <f t="shared" si="3"/>
        <v>80.347000000000008</v>
      </c>
      <c r="BS28" s="107">
        <f t="shared" si="3"/>
        <v>95.409000000000006</v>
      </c>
      <c r="BT28" s="107">
        <f t="shared" si="3"/>
        <v>0</v>
      </c>
      <c r="BU28" s="107">
        <f t="shared" si="3"/>
        <v>0</v>
      </c>
      <c r="BV28" s="107">
        <f t="shared" si="3"/>
        <v>147.34699999999998</v>
      </c>
      <c r="BW28" s="107">
        <f t="shared" si="3"/>
        <v>154.84399999999999</v>
      </c>
      <c r="BX28" s="107">
        <f t="shared" si="3"/>
        <v>4.4000000000000004</v>
      </c>
      <c r="BY28" s="107">
        <f t="shared" si="3"/>
        <v>0.2</v>
      </c>
      <c r="BZ28" s="107">
        <f t="shared" si="3"/>
        <v>0.1</v>
      </c>
      <c r="CA28" s="107">
        <f t="shared" si="3"/>
        <v>0.1</v>
      </c>
      <c r="CB28" s="107">
        <f t="shared" si="3"/>
        <v>0</v>
      </c>
      <c r="CC28" s="107">
        <f t="shared" si="3"/>
        <v>0</v>
      </c>
      <c r="CD28" s="107">
        <f t="shared" si="3"/>
        <v>16.382999999999999</v>
      </c>
      <c r="CE28" s="107">
        <f t="shared" si="3"/>
        <v>12.750999999999999</v>
      </c>
      <c r="CF28" s="107">
        <f t="shared" si="3"/>
        <v>16.058</v>
      </c>
      <c r="CG28" s="107">
        <f t="shared" si="3"/>
        <v>19.181999999999999</v>
      </c>
      <c r="CH28" s="107">
        <f t="shared" si="3"/>
        <v>16.033999999999999</v>
      </c>
      <c r="CI28" s="107">
        <f t="shared" si="3"/>
        <v>61.915999999999997</v>
      </c>
      <c r="CJ28" s="107">
        <f t="shared" si="3"/>
        <v>35.780999999999999</v>
      </c>
      <c r="CK28" s="107">
        <f t="shared" si="3"/>
        <v>31.527999999999999</v>
      </c>
      <c r="CL28" s="107">
        <f t="shared" si="3"/>
        <v>80.94</v>
      </c>
      <c r="CM28" s="107">
        <f t="shared" si="3"/>
        <v>81.19</v>
      </c>
      <c r="CN28" s="107">
        <f t="shared" si="3"/>
        <v>105.83</v>
      </c>
      <c r="CO28" s="107">
        <f t="shared" si="3"/>
        <v>102.419</v>
      </c>
      <c r="CP28" s="107">
        <f t="shared" si="3"/>
        <v>86.258999999999986</v>
      </c>
      <c r="CQ28" s="107">
        <f t="shared" si="3"/>
        <v>80.649000000000001</v>
      </c>
      <c r="CR28" s="107">
        <f t="shared" si="3"/>
        <v>70</v>
      </c>
      <c r="CS28" s="107">
        <f t="shared" si="3"/>
        <v>80.516999999999996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953.25749999999994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86.59</v>
      </c>
      <c r="C32" s="94">
        <v>48.790999999999997</v>
      </c>
      <c r="D32" s="94">
        <v>48.173000000000002</v>
      </c>
      <c r="E32" s="94">
        <v>48.182000000000002</v>
      </c>
      <c r="F32" s="94">
        <v>100.657</v>
      </c>
      <c r="G32" s="94">
        <v>99.947999999999993</v>
      </c>
      <c r="H32" s="94">
        <v>96.659000000000006</v>
      </c>
      <c r="I32" s="94">
        <v>99.475999999999999</v>
      </c>
      <c r="J32" s="94">
        <v>26.718</v>
      </c>
      <c r="K32" s="94">
        <v>23.878</v>
      </c>
      <c r="L32" s="94">
        <v>22.867999999999999</v>
      </c>
      <c r="M32" s="94">
        <v>1.7509999999999999</v>
      </c>
      <c r="N32" s="94">
        <v>2.6779999999999999</v>
      </c>
      <c r="O32" s="94">
        <v>34.529000000000003</v>
      </c>
      <c r="P32" s="94">
        <v>34.692999999999998</v>
      </c>
      <c r="Q32" s="94">
        <v>34.841999999999999</v>
      </c>
      <c r="R32" s="94">
        <v>110.59099999999999</v>
      </c>
      <c r="S32" s="94">
        <v>110.548</v>
      </c>
      <c r="T32" s="94">
        <v>115.209</v>
      </c>
      <c r="U32" s="94">
        <v>96.945999999999998</v>
      </c>
      <c r="V32" s="94">
        <v>125.828</v>
      </c>
      <c r="W32" s="94">
        <v>132.52099999999999</v>
      </c>
      <c r="X32" s="94">
        <v>142.17099999999999</v>
      </c>
      <c r="Y32" s="94">
        <v>190.50700000000001</v>
      </c>
      <c r="Z32" s="94">
        <v>128.75200000000001</v>
      </c>
      <c r="AA32" s="94">
        <v>165.31800000000001</v>
      </c>
      <c r="AB32" s="94">
        <v>183.148</v>
      </c>
      <c r="AC32" s="94">
        <v>184.006</v>
      </c>
      <c r="AD32" s="94">
        <v>63.578000000000003</v>
      </c>
      <c r="AE32" s="94">
        <v>45.137999999999998</v>
      </c>
      <c r="AF32" s="94">
        <v>15.068</v>
      </c>
      <c r="AG32" s="94"/>
      <c r="AH32" s="94">
        <v>198.203</v>
      </c>
      <c r="AI32" s="94">
        <v>111.535</v>
      </c>
      <c r="AJ32" s="94">
        <v>79.47</v>
      </c>
      <c r="AK32" s="94">
        <v>26.495000000000001</v>
      </c>
      <c r="AL32" s="94">
        <v>63.610999999999997</v>
      </c>
      <c r="AM32" s="94">
        <v>9.9879999999999995</v>
      </c>
      <c r="AN32" s="94">
        <v>0.23</v>
      </c>
      <c r="AO32" s="94">
        <v>28.256</v>
      </c>
      <c r="AP32" s="94">
        <v>144.57900000000001</v>
      </c>
      <c r="AQ32" s="94">
        <v>59.976999999999997</v>
      </c>
      <c r="AR32" s="94">
        <v>71.010999999999996</v>
      </c>
      <c r="AS32" s="94">
        <v>48.386000000000003</v>
      </c>
      <c r="AT32" s="94">
        <v>55.441000000000003</v>
      </c>
      <c r="AU32" s="94">
        <v>56.302</v>
      </c>
      <c r="AV32" s="94">
        <v>39.825000000000003</v>
      </c>
      <c r="AW32" s="94">
        <v>45.286000000000001</v>
      </c>
      <c r="AX32" s="94">
        <v>68.828000000000003</v>
      </c>
      <c r="AY32" s="94">
        <v>86.4</v>
      </c>
      <c r="AZ32" s="94">
        <v>51.381999999999998</v>
      </c>
      <c r="BA32" s="94">
        <v>39.472999999999999</v>
      </c>
      <c r="BB32" s="94">
        <v>97.375</v>
      </c>
      <c r="BC32" s="94">
        <v>41.405999999999999</v>
      </c>
      <c r="BD32" s="94">
        <v>27.97</v>
      </c>
      <c r="BE32" s="94">
        <v>25.03</v>
      </c>
      <c r="BF32" s="94">
        <v>49.871000000000002</v>
      </c>
      <c r="BG32" s="94">
        <v>19.594999999999999</v>
      </c>
      <c r="BH32" s="94">
        <v>3.0270000000000001</v>
      </c>
      <c r="BI32" s="94">
        <v>2.6720000000000002</v>
      </c>
      <c r="BJ32" s="94">
        <v>28.58</v>
      </c>
      <c r="BK32" s="94">
        <v>30.1</v>
      </c>
      <c r="BL32" s="94">
        <v>15.4</v>
      </c>
      <c r="BM32" s="94">
        <v>221.995</v>
      </c>
      <c r="BN32" s="94">
        <v>103.48099999999999</v>
      </c>
      <c r="BO32" s="94">
        <v>37.106000000000002</v>
      </c>
      <c r="BP32" s="94">
        <v>136.779</v>
      </c>
      <c r="BQ32" s="94">
        <v>97.811000000000007</v>
      </c>
      <c r="BR32" s="94">
        <v>93.820999999999998</v>
      </c>
      <c r="BS32" s="94">
        <v>112.33799999999999</v>
      </c>
      <c r="BT32" s="94">
        <v>15.75</v>
      </c>
      <c r="BU32" s="94">
        <v>17.41</v>
      </c>
      <c r="BV32" s="94">
        <v>208.70699999999999</v>
      </c>
      <c r="BW32" s="94">
        <v>217.56200000000001</v>
      </c>
      <c r="BX32" s="94">
        <v>20.45</v>
      </c>
      <c r="BY32" s="94">
        <v>14.57</v>
      </c>
      <c r="BZ32" s="94">
        <v>6.6070000000000002</v>
      </c>
      <c r="CA32" s="94">
        <v>6.2409999999999997</v>
      </c>
      <c r="CB32" s="94">
        <v>10.24</v>
      </c>
      <c r="CC32" s="94">
        <v>6.1840000000000002</v>
      </c>
      <c r="CD32" s="94">
        <v>29.172999999999998</v>
      </c>
      <c r="CE32" s="94">
        <v>21.491</v>
      </c>
      <c r="CF32" s="94">
        <v>20.777999999999999</v>
      </c>
      <c r="CG32" s="94">
        <v>20.172000000000001</v>
      </c>
      <c r="CH32" s="94">
        <v>16.033999999999999</v>
      </c>
      <c r="CI32" s="94">
        <v>70.793999999999997</v>
      </c>
      <c r="CJ32" s="94">
        <v>37.234999999999999</v>
      </c>
      <c r="CK32" s="94">
        <v>37.409999999999997</v>
      </c>
      <c r="CL32" s="94">
        <v>117.014</v>
      </c>
      <c r="CM32" s="94">
        <v>115.51600000000001</v>
      </c>
      <c r="CN32" s="94">
        <v>135.78100000000001</v>
      </c>
      <c r="CO32" s="94">
        <v>133.084</v>
      </c>
      <c r="CP32" s="94">
        <v>86.322000000000003</v>
      </c>
      <c r="CQ32" s="94">
        <v>80.649000000000001</v>
      </c>
      <c r="CR32" s="94">
        <v>70</v>
      </c>
      <c r="CS32" s="94">
        <v>80.516999999999996</v>
      </c>
      <c r="CT32" s="95"/>
      <c r="CU32" s="95"/>
      <c r="CV32" s="95"/>
      <c r="CW32" s="96"/>
      <c r="CX32" s="97">
        <f t="array" ref="CX32">SUMPRODUCT(B32:CW32*0.25)</f>
        <v>1661.1219999999987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86.59</v>
      </c>
      <c r="C34" s="77">
        <f t="shared" ref="C34:BN34" si="4">SUM(C31:C33)</f>
        <v>48.790999999999997</v>
      </c>
      <c r="D34" s="77">
        <f t="shared" si="4"/>
        <v>48.173000000000002</v>
      </c>
      <c r="E34" s="77">
        <f t="shared" si="4"/>
        <v>48.182000000000002</v>
      </c>
      <c r="F34" s="77">
        <f t="shared" si="4"/>
        <v>100.657</v>
      </c>
      <c r="G34" s="77">
        <f t="shared" si="4"/>
        <v>99.947999999999993</v>
      </c>
      <c r="H34" s="77">
        <f t="shared" si="4"/>
        <v>96.659000000000006</v>
      </c>
      <c r="I34" s="77">
        <f t="shared" si="4"/>
        <v>99.475999999999999</v>
      </c>
      <c r="J34" s="77">
        <f t="shared" si="4"/>
        <v>26.718</v>
      </c>
      <c r="K34" s="77">
        <f t="shared" si="4"/>
        <v>23.878</v>
      </c>
      <c r="L34" s="77">
        <f t="shared" si="4"/>
        <v>22.867999999999999</v>
      </c>
      <c r="M34" s="77">
        <f t="shared" si="4"/>
        <v>1.7509999999999999</v>
      </c>
      <c r="N34" s="77">
        <f t="shared" si="4"/>
        <v>2.6779999999999999</v>
      </c>
      <c r="O34" s="77">
        <f t="shared" si="4"/>
        <v>34.529000000000003</v>
      </c>
      <c r="P34" s="77">
        <f t="shared" si="4"/>
        <v>34.692999999999998</v>
      </c>
      <c r="Q34" s="77">
        <f t="shared" si="4"/>
        <v>34.841999999999999</v>
      </c>
      <c r="R34" s="77">
        <f t="shared" si="4"/>
        <v>110.59099999999999</v>
      </c>
      <c r="S34" s="77">
        <f t="shared" si="4"/>
        <v>110.548</v>
      </c>
      <c r="T34" s="77">
        <f t="shared" si="4"/>
        <v>115.209</v>
      </c>
      <c r="U34" s="77">
        <f t="shared" si="4"/>
        <v>96.945999999999998</v>
      </c>
      <c r="V34" s="77">
        <f t="shared" si="4"/>
        <v>125.828</v>
      </c>
      <c r="W34" s="77">
        <f t="shared" si="4"/>
        <v>132.52099999999999</v>
      </c>
      <c r="X34" s="77">
        <f t="shared" si="4"/>
        <v>142.17099999999999</v>
      </c>
      <c r="Y34" s="77">
        <f t="shared" si="4"/>
        <v>190.50700000000001</v>
      </c>
      <c r="Z34" s="77">
        <f t="shared" si="4"/>
        <v>128.75200000000001</v>
      </c>
      <c r="AA34" s="77">
        <f t="shared" si="4"/>
        <v>165.31800000000001</v>
      </c>
      <c r="AB34" s="77">
        <f t="shared" si="4"/>
        <v>183.148</v>
      </c>
      <c r="AC34" s="77">
        <f t="shared" si="4"/>
        <v>184.006</v>
      </c>
      <c r="AD34" s="77">
        <f t="shared" si="4"/>
        <v>63.578000000000003</v>
      </c>
      <c r="AE34" s="77">
        <f t="shared" si="4"/>
        <v>45.137999999999998</v>
      </c>
      <c r="AF34" s="77">
        <f t="shared" si="4"/>
        <v>15.068</v>
      </c>
      <c r="AG34" s="77">
        <f t="shared" si="4"/>
        <v>0</v>
      </c>
      <c r="AH34" s="77">
        <f t="shared" si="4"/>
        <v>198.203</v>
      </c>
      <c r="AI34" s="77">
        <f t="shared" si="4"/>
        <v>111.535</v>
      </c>
      <c r="AJ34" s="77">
        <f t="shared" si="4"/>
        <v>79.47</v>
      </c>
      <c r="AK34" s="77">
        <f t="shared" si="4"/>
        <v>26.495000000000001</v>
      </c>
      <c r="AL34" s="77">
        <f t="shared" si="4"/>
        <v>63.610999999999997</v>
      </c>
      <c r="AM34" s="77">
        <f t="shared" si="4"/>
        <v>9.9879999999999995</v>
      </c>
      <c r="AN34" s="77">
        <f t="shared" si="4"/>
        <v>0.23</v>
      </c>
      <c r="AO34" s="77">
        <f t="shared" si="4"/>
        <v>28.256</v>
      </c>
      <c r="AP34" s="77">
        <f t="shared" si="4"/>
        <v>144.57900000000001</v>
      </c>
      <c r="AQ34" s="77">
        <f t="shared" si="4"/>
        <v>59.976999999999997</v>
      </c>
      <c r="AR34" s="77">
        <f t="shared" si="4"/>
        <v>71.010999999999996</v>
      </c>
      <c r="AS34" s="77">
        <f t="shared" si="4"/>
        <v>48.386000000000003</v>
      </c>
      <c r="AT34" s="77">
        <f t="shared" si="4"/>
        <v>55.441000000000003</v>
      </c>
      <c r="AU34" s="77">
        <f t="shared" si="4"/>
        <v>56.302</v>
      </c>
      <c r="AV34" s="77">
        <f t="shared" si="4"/>
        <v>39.825000000000003</v>
      </c>
      <c r="AW34" s="77">
        <f t="shared" si="4"/>
        <v>45.286000000000001</v>
      </c>
      <c r="AX34" s="77">
        <f t="shared" si="4"/>
        <v>68.828000000000003</v>
      </c>
      <c r="AY34" s="77">
        <f t="shared" si="4"/>
        <v>86.4</v>
      </c>
      <c r="AZ34" s="77">
        <f t="shared" si="4"/>
        <v>51.381999999999998</v>
      </c>
      <c r="BA34" s="77">
        <f t="shared" si="4"/>
        <v>39.472999999999999</v>
      </c>
      <c r="BB34" s="77">
        <f t="shared" si="4"/>
        <v>97.375</v>
      </c>
      <c r="BC34" s="77">
        <f t="shared" si="4"/>
        <v>41.405999999999999</v>
      </c>
      <c r="BD34" s="77">
        <f t="shared" si="4"/>
        <v>27.97</v>
      </c>
      <c r="BE34" s="77">
        <f t="shared" si="4"/>
        <v>25.03</v>
      </c>
      <c r="BF34" s="77">
        <f t="shared" si="4"/>
        <v>49.871000000000002</v>
      </c>
      <c r="BG34" s="77">
        <f t="shared" si="4"/>
        <v>19.594999999999999</v>
      </c>
      <c r="BH34" s="77">
        <f t="shared" si="4"/>
        <v>3.0270000000000001</v>
      </c>
      <c r="BI34" s="77">
        <f t="shared" si="4"/>
        <v>2.6720000000000002</v>
      </c>
      <c r="BJ34" s="77">
        <f t="shared" si="4"/>
        <v>28.58</v>
      </c>
      <c r="BK34" s="77">
        <f t="shared" si="4"/>
        <v>30.1</v>
      </c>
      <c r="BL34" s="77">
        <f t="shared" si="4"/>
        <v>15.4</v>
      </c>
      <c r="BM34" s="77">
        <f t="shared" si="4"/>
        <v>221.995</v>
      </c>
      <c r="BN34" s="77">
        <f t="shared" si="4"/>
        <v>103.48099999999999</v>
      </c>
      <c r="BO34" s="77">
        <f t="shared" ref="BO34:CW34" si="5">SUM(BO31:BO33)</f>
        <v>37.106000000000002</v>
      </c>
      <c r="BP34" s="77">
        <f t="shared" si="5"/>
        <v>136.779</v>
      </c>
      <c r="BQ34" s="77">
        <f t="shared" si="5"/>
        <v>97.811000000000007</v>
      </c>
      <c r="BR34" s="77">
        <f t="shared" si="5"/>
        <v>93.820999999999998</v>
      </c>
      <c r="BS34" s="77">
        <f t="shared" si="5"/>
        <v>112.33799999999999</v>
      </c>
      <c r="BT34" s="77">
        <f t="shared" si="5"/>
        <v>15.75</v>
      </c>
      <c r="BU34" s="77">
        <f t="shared" si="5"/>
        <v>17.41</v>
      </c>
      <c r="BV34" s="77">
        <f t="shared" si="5"/>
        <v>208.70699999999999</v>
      </c>
      <c r="BW34" s="77">
        <f t="shared" si="5"/>
        <v>217.56200000000001</v>
      </c>
      <c r="BX34" s="77">
        <f t="shared" si="5"/>
        <v>20.45</v>
      </c>
      <c r="BY34" s="77">
        <f t="shared" si="5"/>
        <v>14.57</v>
      </c>
      <c r="BZ34" s="77">
        <f t="shared" si="5"/>
        <v>6.6070000000000002</v>
      </c>
      <c r="CA34" s="77">
        <f t="shared" si="5"/>
        <v>6.2409999999999997</v>
      </c>
      <c r="CB34" s="77">
        <f t="shared" si="5"/>
        <v>10.24</v>
      </c>
      <c r="CC34" s="77">
        <f t="shared" si="5"/>
        <v>6.1840000000000002</v>
      </c>
      <c r="CD34" s="77">
        <f t="shared" si="5"/>
        <v>29.172999999999998</v>
      </c>
      <c r="CE34" s="77">
        <f t="shared" si="5"/>
        <v>21.491</v>
      </c>
      <c r="CF34" s="77">
        <f t="shared" si="5"/>
        <v>20.777999999999999</v>
      </c>
      <c r="CG34" s="77">
        <f t="shared" si="5"/>
        <v>20.172000000000001</v>
      </c>
      <c r="CH34" s="77">
        <f t="shared" si="5"/>
        <v>16.033999999999999</v>
      </c>
      <c r="CI34" s="77">
        <f t="shared" si="5"/>
        <v>70.793999999999997</v>
      </c>
      <c r="CJ34" s="77">
        <f t="shared" si="5"/>
        <v>37.234999999999999</v>
      </c>
      <c r="CK34" s="77">
        <f t="shared" si="5"/>
        <v>37.409999999999997</v>
      </c>
      <c r="CL34" s="77">
        <f t="shared" si="5"/>
        <v>117.014</v>
      </c>
      <c r="CM34" s="77">
        <f t="shared" si="5"/>
        <v>115.51600000000001</v>
      </c>
      <c r="CN34" s="77">
        <f t="shared" si="5"/>
        <v>135.78100000000001</v>
      </c>
      <c r="CO34" s="77">
        <f t="shared" si="5"/>
        <v>133.084</v>
      </c>
      <c r="CP34" s="77">
        <f t="shared" si="5"/>
        <v>86.322000000000003</v>
      </c>
      <c r="CQ34" s="77">
        <f t="shared" si="5"/>
        <v>80.649000000000001</v>
      </c>
      <c r="CR34" s="77">
        <f t="shared" si="5"/>
        <v>70</v>
      </c>
      <c r="CS34" s="77">
        <f t="shared" si="5"/>
        <v>80.516999999999996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1661.1219999999987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1.1000000000000001</v>
      </c>
      <c r="C39" s="120">
        <v>9.3000000000000007</v>
      </c>
      <c r="D39" s="120">
        <v>9.4</v>
      </c>
      <c r="E39" s="120">
        <v>9.4</v>
      </c>
      <c r="F39" s="120">
        <v>13.9</v>
      </c>
      <c r="G39" s="120">
        <v>14.4</v>
      </c>
      <c r="H39" s="120">
        <v>17.5</v>
      </c>
      <c r="I39" s="120">
        <v>14.5</v>
      </c>
      <c r="J39" s="120">
        <v>30.4</v>
      </c>
      <c r="K39" s="120">
        <v>33.200000000000003</v>
      </c>
      <c r="L39" s="120">
        <v>33.9</v>
      </c>
      <c r="M39" s="120">
        <v>66.900000000000006</v>
      </c>
      <c r="N39" s="120">
        <v>77.3</v>
      </c>
      <c r="O39" s="120">
        <v>33.700000000000003</v>
      </c>
      <c r="P39" s="120">
        <v>33.799999999999997</v>
      </c>
      <c r="Q39" s="120">
        <v>33.5</v>
      </c>
      <c r="R39" s="120">
        <v>47.8</v>
      </c>
      <c r="S39" s="120">
        <v>47.8</v>
      </c>
      <c r="T39" s="120">
        <v>43.3</v>
      </c>
      <c r="U39" s="120">
        <v>61.5</v>
      </c>
      <c r="V39" s="120">
        <v>64.5</v>
      </c>
      <c r="W39" s="120">
        <v>57.6</v>
      </c>
      <c r="X39" s="120">
        <v>48.4</v>
      </c>
      <c r="Y39" s="120"/>
      <c r="Z39" s="120">
        <v>9</v>
      </c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>
        <v>59.3</v>
      </c>
      <c r="AN39" s="120">
        <v>141.19999999999999</v>
      </c>
      <c r="AO39" s="120">
        <v>38.1</v>
      </c>
      <c r="AP39" s="120"/>
      <c r="AQ39" s="120"/>
      <c r="AR39" s="120"/>
      <c r="AS39" s="120">
        <v>68.599999999999994</v>
      </c>
      <c r="AT39" s="120"/>
      <c r="AU39" s="120"/>
      <c r="AV39" s="120">
        <v>82.5</v>
      </c>
      <c r="AW39" s="120">
        <v>76.900000000000006</v>
      </c>
      <c r="AX39" s="120"/>
      <c r="AY39" s="120"/>
      <c r="AZ39" s="120"/>
      <c r="BA39" s="120">
        <v>11.2</v>
      </c>
      <c r="BB39" s="120"/>
      <c r="BC39" s="120">
        <v>9.1999999999999993</v>
      </c>
      <c r="BD39" s="120">
        <v>69.599999999999994</v>
      </c>
      <c r="BE39" s="120">
        <v>80.7</v>
      </c>
      <c r="BF39" s="120">
        <v>2.1</v>
      </c>
      <c r="BG39" s="120">
        <v>32.5</v>
      </c>
      <c r="BH39" s="120">
        <v>2.8</v>
      </c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27.4</v>
      </c>
      <c r="CM39" s="120">
        <v>28.9</v>
      </c>
      <c r="CN39" s="120">
        <v>14</v>
      </c>
      <c r="CO39" s="120">
        <v>14.3</v>
      </c>
      <c r="CP39" s="120"/>
      <c r="CQ39" s="120"/>
      <c r="CR39" s="120"/>
      <c r="CS39" s="120">
        <v>1.3</v>
      </c>
      <c r="CT39" s="122"/>
      <c r="CU39" s="122"/>
      <c r="CV39" s="122"/>
      <c r="CW39" s="121"/>
      <c r="CX39" s="97">
        <f t="array" ref="CX39">SUMPRODUCT(B39:CW39*0.25)</f>
        <v>393.17499999999995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116.1</v>
      </c>
      <c r="AE41" s="120">
        <v>116.1</v>
      </c>
      <c r="AF41" s="120">
        <v>116.1</v>
      </c>
      <c r="AG41" s="120">
        <v>116.1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213.7</v>
      </c>
      <c r="BW41" s="120">
        <v>213.7</v>
      </c>
      <c r="BX41" s="120">
        <v>213.7</v>
      </c>
      <c r="BY41" s="120">
        <v>213.7</v>
      </c>
      <c r="BZ41" s="120">
        <v>42.2</v>
      </c>
      <c r="CA41" s="120">
        <v>42.2</v>
      </c>
      <c r="CB41" s="120">
        <v>42.2</v>
      </c>
      <c r="CC41" s="120">
        <v>42.2</v>
      </c>
      <c r="CD41" s="120"/>
      <c r="CE41" s="120"/>
      <c r="CF41" s="120"/>
      <c r="CG41" s="120"/>
      <c r="CH41" s="120">
        <v>112.1</v>
      </c>
      <c r="CI41" s="120">
        <v>112.1</v>
      </c>
      <c r="CJ41" s="120">
        <v>112.1</v>
      </c>
      <c r="CK41" s="120">
        <v>112.1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484.09999999999997</v>
      </c>
    </row>
    <row r="42" spans="1:102" ht="30" customHeight="1" thickBot="1" x14ac:dyDescent="0.25">
      <c r="A42" s="105" t="s">
        <v>49</v>
      </c>
      <c r="B42" s="106">
        <f>SUM(B37:B41)</f>
        <v>1.1000000000000001</v>
      </c>
      <c r="C42" s="107">
        <f t="shared" ref="C42:BN42" si="6">SUM(C37:C41)</f>
        <v>9.3000000000000007</v>
      </c>
      <c r="D42" s="107">
        <f t="shared" si="6"/>
        <v>9.4</v>
      </c>
      <c r="E42" s="107">
        <f t="shared" si="6"/>
        <v>9.4</v>
      </c>
      <c r="F42" s="107">
        <f t="shared" si="6"/>
        <v>13.9</v>
      </c>
      <c r="G42" s="107">
        <f t="shared" si="6"/>
        <v>14.4</v>
      </c>
      <c r="H42" s="107">
        <f t="shared" si="6"/>
        <v>17.5</v>
      </c>
      <c r="I42" s="107">
        <f t="shared" si="6"/>
        <v>14.5</v>
      </c>
      <c r="J42" s="107">
        <f t="shared" si="6"/>
        <v>30.4</v>
      </c>
      <c r="K42" s="107">
        <f t="shared" si="6"/>
        <v>33.200000000000003</v>
      </c>
      <c r="L42" s="107">
        <f t="shared" si="6"/>
        <v>33.9</v>
      </c>
      <c r="M42" s="107">
        <f t="shared" si="6"/>
        <v>66.900000000000006</v>
      </c>
      <c r="N42" s="107">
        <f t="shared" si="6"/>
        <v>77.3</v>
      </c>
      <c r="O42" s="107">
        <f t="shared" si="6"/>
        <v>33.700000000000003</v>
      </c>
      <c r="P42" s="107">
        <f t="shared" si="6"/>
        <v>33.799999999999997</v>
      </c>
      <c r="Q42" s="107">
        <f t="shared" si="6"/>
        <v>33.5</v>
      </c>
      <c r="R42" s="107">
        <f t="shared" si="6"/>
        <v>47.8</v>
      </c>
      <c r="S42" s="107">
        <f t="shared" si="6"/>
        <v>47.8</v>
      </c>
      <c r="T42" s="107">
        <f t="shared" si="6"/>
        <v>43.3</v>
      </c>
      <c r="U42" s="107">
        <f t="shared" si="6"/>
        <v>61.5</v>
      </c>
      <c r="V42" s="107">
        <f t="shared" si="6"/>
        <v>64.5</v>
      </c>
      <c r="W42" s="107">
        <f t="shared" si="6"/>
        <v>57.6</v>
      </c>
      <c r="X42" s="107">
        <f t="shared" si="6"/>
        <v>48.4</v>
      </c>
      <c r="Y42" s="107">
        <f t="shared" si="6"/>
        <v>0</v>
      </c>
      <c r="Z42" s="107">
        <f t="shared" si="6"/>
        <v>9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116.1</v>
      </c>
      <c r="AE42" s="107">
        <f t="shared" si="6"/>
        <v>116.1</v>
      </c>
      <c r="AF42" s="107">
        <f t="shared" si="6"/>
        <v>116.1</v>
      </c>
      <c r="AG42" s="107">
        <f t="shared" si="6"/>
        <v>116.1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59.3</v>
      </c>
      <c r="AN42" s="107">
        <f t="shared" si="6"/>
        <v>141.19999999999999</v>
      </c>
      <c r="AO42" s="107">
        <f t="shared" si="6"/>
        <v>38.1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68.599999999999994</v>
      </c>
      <c r="AT42" s="107">
        <f t="shared" si="6"/>
        <v>0</v>
      </c>
      <c r="AU42" s="107">
        <f t="shared" si="6"/>
        <v>0</v>
      </c>
      <c r="AV42" s="107">
        <f t="shared" si="6"/>
        <v>82.5</v>
      </c>
      <c r="AW42" s="107">
        <f t="shared" si="6"/>
        <v>76.900000000000006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11.2</v>
      </c>
      <c r="BB42" s="107">
        <f t="shared" si="6"/>
        <v>0</v>
      </c>
      <c r="BC42" s="107">
        <f t="shared" si="6"/>
        <v>9.1999999999999993</v>
      </c>
      <c r="BD42" s="107">
        <f t="shared" si="6"/>
        <v>69.599999999999994</v>
      </c>
      <c r="BE42" s="107">
        <f t="shared" si="6"/>
        <v>80.7</v>
      </c>
      <c r="BF42" s="107">
        <f t="shared" si="6"/>
        <v>2.1</v>
      </c>
      <c r="BG42" s="107">
        <f t="shared" si="6"/>
        <v>32.5</v>
      </c>
      <c r="BH42" s="107">
        <f t="shared" si="6"/>
        <v>2.8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213.7</v>
      </c>
      <c r="BW42" s="107">
        <f t="shared" si="7"/>
        <v>213.7</v>
      </c>
      <c r="BX42" s="107">
        <f t="shared" si="7"/>
        <v>213.7</v>
      </c>
      <c r="BY42" s="107">
        <f t="shared" si="7"/>
        <v>213.7</v>
      </c>
      <c r="BZ42" s="107">
        <f t="shared" si="7"/>
        <v>42.2</v>
      </c>
      <c r="CA42" s="107">
        <f t="shared" si="7"/>
        <v>42.2</v>
      </c>
      <c r="CB42" s="107">
        <f t="shared" si="7"/>
        <v>42.2</v>
      </c>
      <c r="CC42" s="107">
        <f t="shared" si="7"/>
        <v>42.2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112.1</v>
      </c>
      <c r="CI42" s="107">
        <f t="shared" si="7"/>
        <v>112.1</v>
      </c>
      <c r="CJ42" s="107">
        <f t="shared" si="7"/>
        <v>112.1</v>
      </c>
      <c r="CK42" s="107">
        <f t="shared" si="7"/>
        <v>112.1</v>
      </c>
      <c r="CL42" s="107">
        <f t="shared" si="7"/>
        <v>27.4</v>
      </c>
      <c r="CM42" s="107">
        <f t="shared" si="7"/>
        <v>28.9</v>
      </c>
      <c r="CN42" s="107">
        <f t="shared" si="7"/>
        <v>14</v>
      </c>
      <c r="CO42" s="107">
        <f t="shared" si="7"/>
        <v>14.3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1.3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877.27499999999986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1.1000000000000001</v>
      </c>
      <c r="C47" s="120">
        <v>9.3000000000000007</v>
      </c>
      <c r="D47" s="120">
        <v>9.4</v>
      </c>
      <c r="E47" s="120">
        <v>9.4</v>
      </c>
      <c r="F47" s="120">
        <v>13.9</v>
      </c>
      <c r="G47" s="120">
        <v>14.4</v>
      </c>
      <c r="H47" s="120">
        <v>17.5</v>
      </c>
      <c r="I47" s="120">
        <v>14.5</v>
      </c>
      <c r="J47" s="120">
        <v>30.4</v>
      </c>
      <c r="K47" s="120">
        <v>33.200000000000003</v>
      </c>
      <c r="L47" s="120">
        <v>33.9</v>
      </c>
      <c r="M47" s="120">
        <v>66.900000000000006</v>
      </c>
      <c r="N47" s="120">
        <v>77.3</v>
      </c>
      <c r="O47" s="120">
        <v>33.700000000000003</v>
      </c>
      <c r="P47" s="120">
        <v>33.799999999999997</v>
      </c>
      <c r="Q47" s="120">
        <v>33.5</v>
      </c>
      <c r="R47" s="120">
        <v>47.8</v>
      </c>
      <c r="S47" s="120">
        <v>47.8</v>
      </c>
      <c r="T47" s="120">
        <v>43.3</v>
      </c>
      <c r="U47" s="120">
        <v>61.5</v>
      </c>
      <c r="V47" s="120">
        <v>64.5</v>
      </c>
      <c r="W47" s="120">
        <v>57.6</v>
      </c>
      <c r="X47" s="120">
        <v>48.4</v>
      </c>
      <c r="Y47" s="120"/>
      <c r="Z47" s="120">
        <v>9</v>
      </c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>
        <v>59.3</v>
      </c>
      <c r="AN47" s="120">
        <v>141.19999999999999</v>
      </c>
      <c r="AO47" s="120">
        <v>38.1</v>
      </c>
      <c r="AP47" s="120"/>
      <c r="AQ47" s="120"/>
      <c r="AR47" s="120"/>
      <c r="AS47" s="120">
        <v>68.599999999999994</v>
      </c>
      <c r="AT47" s="120"/>
      <c r="AU47" s="120"/>
      <c r="AV47" s="120">
        <v>82.5</v>
      </c>
      <c r="AW47" s="120">
        <v>76.900000000000006</v>
      </c>
      <c r="AX47" s="120"/>
      <c r="AY47" s="120"/>
      <c r="AZ47" s="120"/>
      <c r="BA47" s="120">
        <v>11.2</v>
      </c>
      <c r="BB47" s="120"/>
      <c r="BC47" s="120">
        <v>9.1999999999999993</v>
      </c>
      <c r="BD47" s="120">
        <v>69.599999999999994</v>
      </c>
      <c r="BE47" s="120">
        <v>80.7</v>
      </c>
      <c r="BF47" s="120">
        <v>2.1</v>
      </c>
      <c r="BG47" s="120">
        <v>32.5</v>
      </c>
      <c r="BH47" s="120">
        <v>2.8</v>
      </c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27.4</v>
      </c>
      <c r="CM47" s="120">
        <v>28.9</v>
      </c>
      <c r="CN47" s="120">
        <v>14</v>
      </c>
      <c r="CO47" s="120">
        <v>14.3</v>
      </c>
      <c r="CP47" s="120"/>
      <c r="CQ47" s="120"/>
      <c r="CR47" s="120"/>
      <c r="CS47" s="120">
        <v>1.3</v>
      </c>
      <c r="CT47" s="122"/>
      <c r="CU47" s="122"/>
      <c r="CV47" s="122"/>
      <c r="CW47" s="121"/>
      <c r="CX47" s="97">
        <f t="array" ref="CX47">SUMPRODUCT(B47:CW47*0.25)</f>
        <v>393.17499999999995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116.1</v>
      </c>
      <c r="AE49" s="120">
        <v>116.1</v>
      </c>
      <c r="AF49" s="120">
        <v>116.1</v>
      </c>
      <c r="AG49" s="120">
        <v>116.1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213.7</v>
      </c>
      <c r="BW49" s="120">
        <v>213.7</v>
      </c>
      <c r="BX49" s="120">
        <v>213.7</v>
      </c>
      <c r="BY49" s="120">
        <v>213.7</v>
      </c>
      <c r="BZ49" s="120">
        <v>42.2</v>
      </c>
      <c r="CA49" s="120">
        <v>42.2</v>
      </c>
      <c r="CB49" s="120">
        <v>42.2</v>
      </c>
      <c r="CC49" s="120">
        <v>42.2</v>
      </c>
      <c r="CD49" s="120"/>
      <c r="CE49" s="120"/>
      <c r="CF49" s="120"/>
      <c r="CG49" s="120"/>
      <c r="CH49" s="120">
        <v>112.1</v>
      </c>
      <c r="CI49" s="120">
        <v>112.1</v>
      </c>
      <c r="CJ49" s="120">
        <v>112.1</v>
      </c>
      <c r="CK49" s="120">
        <v>112.1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484.09999999999997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1.1000000000000001</v>
      </c>
      <c r="C51" s="107">
        <f t="shared" ref="C51:BN51" si="8">SUM(C45:C50)</f>
        <v>9.3000000000000007</v>
      </c>
      <c r="D51" s="107">
        <f t="shared" si="8"/>
        <v>9.4</v>
      </c>
      <c r="E51" s="107">
        <f t="shared" si="8"/>
        <v>9.4</v>
      </c>
      <c r="F51" s="107">
        <f t="shared" si="8"/>
        <v>13.9</v>
      </c>
      <c r="G51" s="107">
        <f t="shared" si="8"/>
        <v>14.4</v>
      </c>
      <c r="H51" s="107">
        <f t="shared" si="8"/>
        <v>17.5</v>
      </c>
      <c r="I51" s="107">
        <f t="shared" si="8"/>
        <v>14.5</v>
      </c>
      <c r="J51" s="107">
        <f t="shared" si="8"/>
        <v>30.4</v>
      </c>
      <c r="K51" s="107">
        <f t="shared" si="8"/>
        <v>33.200000000000003</v>
      </c>
      <c r="L51" s="107">
        <f t="shared" si="8"/>
        <v>33.9</v>
      </c>
      <c r="M51" s="107">
        <f t="shared" si="8"/>
        <v>66.900000000000006</v>
      </c>
      <c r="N51" s="107">
        <f t="shared" si="8"/>
        <v>77.3</v>
      </c>
      <c r="O51" s="107">
        <f t="shared" si="8"/>
        <v>33.700000000000003</v>
      </c>
      <c r="P51" s="107">
        <f t="shared" si="8"/>
        <v>33.799999999999997</v>
      </c>
      <c r="Q51" s="107">
        <f t="shared" si="8"/>
        <v>33.5</v>
      </c>
      <c r="R51" s="107">
        <f t="shared" si="8"/>
        <v>47.8</v>
      </c>
      <c r="S51" s="107">
        <f t="shared" si="8"/>
        <v>47.8</v>
      </c>
      <c r="T51" s="107">
        <f t="shared" si="8"/>
        <v>43.3</v>
      </c>
      <c r="U51" s="107">
        <f t="shared" si="8"/>
        <v>61.5</v>
      </c>
      <c r="V51" s="107">
        <f t="shared" si="8"/>
        <v>64.5</v>
      </c>
      <c r="W51" s="107">
        <f t="shared" si="8"/>
        <v>57.6</v>
      </c>
      <c r="X51" s="107">
        <f t="shared" si="8"/>
        <v>48.4</v>
      </c>
      <c r="Y51" s="107">
        <f t="shared" si="8"/>
        <v>0</v>
      </c>
      <c r="Z51" s="107">
        <f t="shared" si="8"/>
        <v>9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116.1</v>
      </c>
      <c r="AE51" s="107">
        <f t="shared" si="8"/>
        <v>116.1</v>
      </c>
      <c r="AF51" s="107">
        <f t="shared" si="8"/>
        <v>116.1</v>
      </c>
      <c r="AG51" s="107">
        <f t="shared" si="8"/>
        <v>116.1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59.3</v>
      </c>
      <c r="AN51" s="107">
        <f t="shared" si="8"/>
        <v>141.19999999999999</v>
      </c>
      <c r="AO51" s="107">
        <f t="shared" si="8"/>
        <v>38.1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68.599999999999994</v>
      </c>
      <c r="AT51" s="107">
        <f t="shared" si="8"/>
        <v>0</v>
      </c>
      <c r="AU51" s="107">
        <f t="shared" si="8"/>
        <v>0</v>
      </c>
      <c r="AV51" s="107">
        <f t="shared" si="8"/>
        <v>82.5</v>
      </c>
      <c r="AW51" s="107">
        <f t="shared" si="8"/>
        <v>76.900000000000006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11.2</v>
      </c>
      <c r="BB51" s="107">
        <f t="shared" si="8"/>
        <v>0</v>
      </c>
      <c r="BC51" s="107">
        <f t="shared" si="8"/>
        <v>9.1999999999999993</v>
      </c>
      <c r="BD51" s="107">
        <f t="shared" si="8"/>
        <v>69.599999999999994</v>
      </c>
      <c r="BE51" s="107">
        <f t="shared" si="8"/>
        <v>80.7</v>
      </c>
      <c r="BF51" s="107">
        <f t="shared" si="8"/>
        <v>2.1</v>
      </c>
      <c r="BG51" s="107">
        <f t="shared" si="8"/>
        <v>32.5</v>
      </c>
      <c r="BH51" s="107">
        <f t="shared" si="8"/>
        <v>2.8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213.7</v>
      </c>
      <c r="BW51" s="107">
        <f t="shared" si="9"/>
        <v>213.7</v>
      </c>
      <c r="BX51" s="107">
        <f t="shared" si="9"/>
        <v>213.7</v>
      </c>
      <c r="BY51" s="107">
        <f t="shared" si="9"/>
        <v>213.7</v>
      </c>
      <c r="BZ51" s="107">
        <f t="shared" si="9"/>
        <v>42.2</v>
      </c>
      <c r="CA51" s="107">
        <f t="shared" si="9"/>
        <v>42.2</v>
      </c>
      <c r="CB51" s="107">
        <f t="shared" si="9"/>
        <v>42.2</v>
      </c>
      <c r="CC51" s="107">
        <f t="shared" si="9"/>
        <v>42.2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112.1</v>
      </c>
      <c r="CI51" s="107">
        <f t="shared" si="9"/>
        <v>112.1</v>
      </c>
      <c r="CJ51" s="107">
        <f t="shared" si="9"/>
        <v>112.1</v>
      </c>
      <c r="CK51" s="107">
        <f t="shared" si="9"/>
        <v>112.1</v>
      </c>
      <c r="CL51" s="107">
        <f t="shared" si="9"/>
        <v>27.4</v>
      </c>
      <c r="CM51" s="107">
        <f t="shared" si="9"/>
        <v>28.9</v>
      </c>
      <c r="CN51" s="107">
        <f t="shared" si="9"/>
        <v>14</v>
      </c>
      <c r="CO51" s="107">
        <f t="shared" si="9"/>
        <v>14.3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1.3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877.27499999999986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87.689999999999984</v>
      </c>
      <c r="C54" s="107">
        <f t="shared" ref="C54:BN54" si="12">C18+C28+C42</f>
        <v>58.091000000000008</v>
      </c>
      <c r="D54" s="107">
        <f t="shared" si="12"/>
        <v>57.573</v>
      </c>
      <c r="E54" s="107">
        <f t="shared" si="12"/>
        <v>57.582000000000001</v>
      </c>
      <c r="F54" s="107">
        <f t="shared" si="12"/>
        <v>114.55700000000002</v>
      </c>
      <c r="G54" s="107">
        <f t="shared" si="12"/>
        <v>114.34800000000001</v>
      </c>
      <c r="H54" s="107">
        <f t="shared" si="12"/>
        <v>114.15899999999999</v>
      </c>
      <c r="I54" s="107">
        <f t="shared" si="12"/>
        <v>113.976</v>
      </c>
      <c r="J54" s="107">
        <f t="shared" si="12"/>
        <v>57.117999999999995</v>
      </c>
      <c r="K54" s="107">
        <f t="shared" si="12"/>
        <v>57.078000000000003</v>
      </c>
      <c r="L54" s="107">
        <f t="shared" si="12"/>
        <v>56.768000000000001</v>
      </c>
      <c r="M54" s="107">
        <f t="shared" si="12"/>
        <v>68.65100000000001</v>
      </c>
      <c r="N54" s="107">
        <f t="shared" si="12"/>
        <v>79.977999999999994</v>
      </c>
      <c r="O54" s="107">
        <f t="shared" si="12"/>
        <v>68.229000000000013</v>
      </c>
      <c r="P54" s="107">
        <f t="shared" si="12"/>
        <v>68.492999999999995</v>
      </c>
      <c r="Q54" s="107">
        <f t="shared" si="12"/>
        <v>68.341999999999999</v>
      </c>
      <c r="R54" s="107">
        <f t="shared" si="12"/>
        <v>158.39100000000002</v>
      </c>
      <c r="S54" s="107">
        <f t="shared" si="12"/>
        <v>158.34800000000001</v>
      </c>
      <c r="T54" s="107">
        <f t="shared" si="12"/>
        <v>158.50900000000001</v>
      </c>
      <c r="U54" s="107">
        <f t="shared" si="12"/>
        <v>158.446</v>
      </c>
      <c r="V54" s="107">
        <f t="shared" si="12"/>
        <v>190.328</v>
      </c>
      <c r="W54" s="107">
        <f t="shared" si="12"/>
        <v>190.12100000000001</v>
      </c>
      <c r="X54" s="107">
        <f t="shared" si="12"/>
        <v>190.571</v>
      </c>
      <c r="Y54" s="107">
        <f t="shared" si="12"/>
        <v>190.50700000000001</v>
      </c>
      <c r="Z54" s="107">
        <f t="shared" si="12"/>
        <v>137.75200000000001</v>
      </c>
      <c r="AA54" s="107">
        <f t="shared" si="12"/>
        <v>165.31800000000001</v>
      </c>
      <c r="AB54" s="107">
        <f t="shared" si="12"/>
        <v>183.148</v>
      </c>
      <c r="AC54" s="107">
        <f t="shared" si="12"/>
        <v>184.006</v>
      </c>
      <c r="AD54" s="107">
        <f t="shared" si="12"/>
        <v>179.678</v>
      </c>
      <c r="AE54" s="107">
        <f t="shared" si="12"/>
        <v>161.238</v>
      </c>
      <c r="AF54" s="107">
        <f t="shared" si="12"/>
        <v>131.16800000000001</v>
      </c>
      <c r="AG54" s="107">
        <f t="shared" si="12"/>
        <v>116.1</v>
      </c>
      <c r="AH54" s="107">
        <f t="shared" si="12"/>
        <v>198.20299999999997</v>
      </c>
      <c r="AI54" s="107">
        <f t="shared" si="12"/>
        <v>111.535</v>
      </c>
      <c r="AJ54" s="107">
        <f t="shared" si="12"/>
        <v>79.47</v>
      </c>
      <c r="AK54" s="107">
        <f t="shared" si="12"/>
        <v>26.494999999999997</v>
      </c>
      <c r="AL54" s="107">
        <f t="shared" si="12"/>
        <v>63.611000000000004</v>
      </c>
      <c r="AM54" s="107">
        <f t="shared" si="12"/>
        <v>69.287999999999997</v>
      </c>
      <c r="AN54" s="107">
        <f t="shared" si="12"/>
        <v>141.42999999999998</v>
      </c>
      <c r="AO54" s="107">
        <f t="shared" si="12"/>
        <v>66.355999999999995</v>
      </c>
      <c r="AP54" s="107">
        <f t="shared" si="12"/>
        <v>144.57900000000001</v>
      </c>
      <c r="AQ54" s="107">
        <f t="shared" si="12"/>
        <v>59.977000000000004</v>
      </c>
      <c r="AR54" s="107">
        <f t="shared" si="12"/>
        <v>71.01100000000001</v>
      </c>
      <c r="AS54" s="107">
        <f t="shared" si="12"/>
        <v>116.98599999999999</v>
      </c>
      <c r="AT54" s="107">
        <f t="shared" si="12"/>
        <v>55.441000000000003</v>
      </c>
      <c r="AU54" s="107">
        <f t="shared" si="12"/>
        <v>56.302</v>
      </c>
      <c r="AV54" s="107">
        <f t="shared" si="12"/>
        <v>122.32499999999999</v>
      </c>
      <c r="AW54" s="107">
        <f t="shared" si="12"/>
        <v>122.18600000000001</v>
      </c>
      <c r="AX54" s="107">
        <f t="shared" si="12"/>
        <v>68.828000000000003</v>
      </c>
      <c r="AY54" s="107">
        <f t="shared" si="12"/>
        <v>86.4</v>
      </c>
      <c r="AZ54" s="107">
        <f t="shared" si="12"/>
        <v>51.382000000000005</v>
      </c>
      <c r="BA54" s="107">
        <f t="shared" si="12"/>
        <v>50.673000000000002</v>
      </c>
      <c r="BB54" s="107">
        <f t="shared" si="12"/>
        <v>97.375</v>
      </c>
      <c r="BC54" s="107">
        <f t="shared" si="12"/>
        <v>50.605999999999995</v>
      </c>
      <c r="BD54" s="107">
        <f t="shared" si="12"/>
        <v>97.57</v>
      </c>
      <c r="BE54" s="107">
        <f t="shared" si="12"/>
        <v>105.73</v>
      </c>
      <c r="BF54" s="107">
        <f t="shared" si="12"/>
        <v>51.970999999999997</v>
      </c>
      <c r="BG54" s="107">
        <f t="shared" si="12"/>
        <v>52.094999999999999</v>
      </c>
      <c r="BH54" s="107">
        <f t="shared" si="12"/>
        <v>5.827</v>
      </c>
      <c r="BI54" s="107">
        <f t="shared" si="12"/>
        <v>2.6720000000000002</v>
      </c>
      <c r="BJ54" s="107">
        <f t="shared" si="12"/>
        <v>28.580000000000002</v>
      </c>
      <c r="BK54" s="107">
        <f t="shared" si="12"/>
        <v>30.1</v>
      </c>
      <c r="BL54" s="107">
        <f t="shared" si="12"/>
        <v>15.4</v>
      </c>
      <c r="BM54" s="107">
        <f t="shared" si="12"/>
        <v>221.995</v>
      </c>
      <c r="BN54" s="107">
        <f t="shared" si="12"/>
        <v>103.48099999999999</v>
      </c>
      <c r="BO54" s="107">
        <f t="shared" ref="BO54:CX54" si="13">BO18+BO28+BO42</f>
        <v>37.106000000000002</v>
      </c>
      <c r="BP54" s="107">
        <f t="shared" si="13"/>
        <v>136.779</v>
      </c>
      <c r="BQ54" s="107">
        <f t="shared" si="13"/>
        <v>97.811000000000007</v>
      </c>
      <c r="BR54" s="107">
        <f t="shared" si="13"/>
        <v>93.821000000000012</v>
      </c>
      <c r="BS54" s="107">
        <f t="shared" si="13"/>
        <v>112.33800000000001</v>
      </c>
      <c r="BT54" s="107">
        <f t="shared" si="13"/>
        <v>15.75</v>
      </c>
      <c r="BU54" s="107">
        <f t="shared" si="13"/>
        <v>17.41</v>
      </c>
      <c r="BV54" s="107">
        <f t="shared" si="13"/>
        <v>422.40699999999998</v>
      </c>
      <c r="BW54" s="107">
        <f t="shared" si="13"/>
        <v>431.262</v>
      </c>
      <c r="BX54" s="107">
        <f t="shared" si="13"/>
        <v>234.14999999999998</v>
      </c>
      <c r="BY54" s="107">
        <f t="shared" si="13"/>
        <v>228.26999999999998</v>
      </c>
      <c r="BZ54" s="107">
        <f t="shared" si="13"/>
        <v>48.807000000000002</v>
      </c>
      <c r="CA54" s="107">
        <f t="shared" si="13"/>
        <v>48.441000000000003</v>
      </c>
      <c r="CB54" s="107">
        <f t="shared" si="13"/>
        <v>52.440000000000005</v>
      </c>
      <c r="CC54" s="107">
        <f t="shared" si="13"/>
        <v>48.384</v>
      </c>
      <c r="CD54" s="107">
        <f t="shared" si="13"/>
        <v>29.172999999999998</v>
      </c>
      <c r="CE54" s="107">
        <f t="shared" si="13"/>
        <v>21.491</v>
      </c>
      <c r="CF54" s="107">
        <f t="shared" si="13"/>
        <v>20.777999999999999</v>
      </c>
      <c r="CG54" s="107">
        <f t="shared" si="13"/>
        <v>20.171999999999997</v>
      </c>
      <c r="CH54" s="107">
        <f t="shared" si="13"/>
        <v>128.13399999999999</v>
      </c>
      <c r="CI54" s="107">
        <f t="shared" si="13"/>
        <v>182.89400000000001</v>
      </c>
      <c r="CJ54" s="107">
        <f t="shared" si="13"/>
        <v>149.33499999999998</v>
      </c>
      <c r="CK54" s="107">
        <f t="shared" si="13"/>
        <v>149.51</v>
      </c>
      <c r="CL54" s="107">
        <f t="shared" si="13"/>
        <v>144.41399999999999</v>
      </c>
      <c r="CM54" s="107">
        <f t="shared" si="13"/>
        <v>144.416</v>
      </c>
      <c r="CN54" s="107">
        <f t="shared" si="13"/>
        <v>149.78100000000001</v>
      </c>
      <c r="CO54" s="107">
        <f t="shared" si="13"/>
        <v>147.38400000000001</v>
      </c>
      <c r="CP54" s="107">
        <f t="shared" si="13"/>
        <v>86.321999999999989</v>
      </c>
      <c r="CQ54" s="107">
        <f t="shared" si="13"/>
        <v>80.649000000000001</v>
      </c>
      <c r="CR54" s="107">
        <f t="shared" si="13"/>
        <v>70</v>
      </c>
      <c r="CS54" s="107">
        <f t="shared" si="13"/>
        <v>81.816999999999993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2538.3969999999999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-47.9</v>
      </c>
      <c r="C5" s="25">
        <v>-39.700000000000003</v>
      </c>
      <c r="D5" s="25">
        <v>-39.6</v>
      </c>
      <c r="E5" s="25">
        <v>-39.6</v>
      </c>
      <c r="F5" s="25">
        <v>-92</v>
      </c>
      <c r="G5" s="25">
        <v>-91.5</v>
      </c>
      <c r="H5" s="25">
        <v>-88.4</v>
      </c>
      <c r="I5" s="25">
        <v>-91.4</v>
      </c>
      <c r="J5" s="25">
        <v>-18.800000000000004</v>
      </c>
      <c r="K5" s="25">
        <v>-16</v>
      </c>
      <c r="L5" s="25">
        <v>-15.300000000000004</v>
      </c>
      <c r="M5" s="25">
        <v>17.700000000000003</v>
      </c>
      <c r="N5" s="25">
        <v>9</v>
      </c>
      <c r="O5" s="25">
        <v>-34.599999999999994</v>
      </c>
      <c r="P5" s="25">
        <v>-34.5</v>
      </c>
      <c r="Q5" s="25">
        <v>-34.799999999999997</v>
      </c>
      <c r="R5" s="25">
        <v>-110.3</v>
      </c>
      <c r="S5" s="25">
        <v>-110.3</v>
      </c>
      <c r="T5" s="25">
        <v>-114.8</v>
      </c>
      <c r="U5" s="25">
        <v>-96.6</v>
      </c>
      <c r="V5" s="25">
        <v>-125.6</v>
      </c>
      <c r="W5" s="25">
        <v>-132.5</v>
      </c>
      <c r="X5" s="25">
        <v>-141.69999999999999</v>
      </c>
      <c r="Y5" s="25">
        <v>-190.1</v>
      </c>
      <c r="Z5" s="25">
        <v>-128.4</v>
      </c>
      <c r="AA5" s="25">
        <v>-165.20000000000002</v>
      </c>
      <c r="AB5" s="25">
        <v>-182.8</v>
      </c>
      <c r="AC5" s="25">
        <v>-183.8</v>
      </c>
      <c r="AD5" s="25">
        <v>-53.400000000000006</v>
      </c>
      <c r="AE5" s="25">
        <v>-34.5</v>
      </c>
      <c r="AF5" s="25">
        <v>-2.5</v>
      </c>
      <c r="AG5" s="25">
        <v>109.3</v>
      </c>
      <c r="AH5" s="25">
        <v>-198.2</v>
      </c>
      <c r="AI5" s="25">
        <v>-97.9</v>
      </c>
      <c r="AJ5" s="25">
        <v>-20</v>
      </c>
      <c r="AK5" s="25">
        <v>-20.9</v>
      </c>
      <c r="AL5" s="25">
        <v>-20</v>
      </c>
      <c r="AM5" s="25">
        <v>59.3</v>
      </c>
      <c r="AN5" s="25">
        <v>141.19999999999999</v>
      </c>
      <c r="AO5" s="25">
        <v>38.1</v>
      </c>
      <c r="AP5" s="25">
        <v>-92.4</v>
      </c>
      <c r="AQ5" s="25">
        <v>-8.3000000000000007</v>
      </c>
      <c r="AR5" s="25">
        <v>-20.3</v>
      </c>
      <c r="AS5" s="25">
        <v>68.599999999999994</v>
      </c>
      <c r="AT5" s="25">
        <v>-5.2</v>
      </c>
      <c r="AU5" s="25">
        <v>-6.1</v>
      </c>
      <c r="AV5" s="25">
        <v>82.5</v>
      </c>
      <c r="AW5" s="25">
        <v>76.900000000000006</v>
      </c>
      <c r="AX5" s="25">
        <v>-18.100000000000001</v>
      </c>
      <c r="AY5" s="25">
        <v>-35.4</v>
      </c>
      <c r="AZ5" s="25">
        <v>-0.8</v>
      </c>
      <c r="BA5" s="25">
        <v>11.2</v>
      </c>
      <c r="BB5" s="25">
        <v>-46.6</v>
      </c>
      <c r="BC5" s="25">
        <v>9.1999999999999993</v>
      </c>
      <c r="BD5" s="25">
        <v>69.599999999999994</v>
      </c>
      <c r="BE5" s="25">
        <v>80.7</v>
      </c>
      <c r="BF5" s="25">
        <v>2.1</v>
      </c>
      <c r="BG5" s="25">
        <v>32.5</v>
      </c>
      <c r="BH5" s="25">
        <v>2.8</v>
      </c>
      <c r="BI5" s="25">
        <v>-1.1000000000000001</v>
      </c>
      <c r="BJ5" s="25">
        <v>-10.4</v>
      </c>
      <c r="BK5" s="25">
        <v>-6.3</v>
      </c>
      <c r="BL5" s="25"/>
      <c r="BM5" s="25">
        <v>-221.8</v>
      </c>
      <c r="BN5" s="25">
        <v>-1.1000000000000001</v>
      </c>
      <c r="BO5" s="25">
        <v>-1.1000000000000001</v>
      </c>
      <c r="BP5" s="25">
        <v>-125.8</v>
      </c>
      <c r="BQ5" s="25">
        <v>-97.399999999999991</v>
      </c>
      <c r="BR5" s="25">
        <v>-63.1</v>
      </c>
      <c r="BS5" s="25">
        <v>-111.8</v>
      </c>
      <c r="BT5" s="25"/>
      <c r="BU5" s="25"/>
      <c r="BV5" s="25">
        <v>-208.7</v>
      </c>
      <c r="BW5" s="25">
        <v>-217.60000000000002</v>
      </c>
      <c r="BX5" s="25">
        <v>14.399999999999977</v>
      </c>
      <c r="BY5" s="25">
        <v>8.5999999999999943</v>
      </c>
      <c r="BZ5" s="25">
        <v>42.2</v>
      </c>
      <c r="CA5" s="25">
        <v>42.2</v>
      </c>
      <c r="CB5" s="25">
        <v>42.2</v>
      </c>
      <c r="CC5" s="25">
        <v>42.2</v>
      </c>
      <c r="CD5" s="25">
        <v>-16.5</v>
      </c>
      <c r="CE5" s="25">
        <v>-16.5</v>
      </c>
      <c r="CF5" s="25">
        <v>-16.5</v>
      </c>
      <c r="CG5" s="25">
        <v>-16.5</v>
      </c>
      <c r="CH5" s="25">
        <v>-9</v>
      </c>
      <c r="CI5" s="25">
        <v>-63.099999999999994</v>
      </c>
      <c r="CJ5" s="25">
        <v>-22.099999999999994</v>
      </c>
      <c r="CK5" s="25">
        <v>2.2999999999999972</v>
      </c>
      <c r="CL5" s="25">
        <v>-117</v>
      </c>
      <c r="CM5" s="25">
        <v>-115.5</v>
      </c>
      <c r="CN5" s="25">
        <v>-130.4</v>
      </c>
      <c r="CO5" s="25">
        <v>-130.1</v>
      </c>
      <c r="CP5" s="25">
        <v>-65.8</v>
      </c>
      <c r="CQ5" s="25">
        <v>-55.5</v>
      </c>
      <c r="CR5" s="25">
        <v>-3.6</v>
      </c>
      <c r="CS5" s="25">
        <v>1.3</v>
      </c>
      <c r="CT5" s="26"/>
      <c r="CU5" s="26"/>
      <c r="CV5" s="26"/>
      <c r="CW5" s="27"/>
      <c r="CX5" s="132">
        <f t="array" ref="CX5">SUMPRODUCT(B5:CW5*0.25)</f>
        <v>-971.25000000000034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238.29</v>
      </c>
      <c r="C8" s="138">
        <v>228.52</v>
      </c>
      <c r="D8" s="138">
        <v>222.17</v>
      </c>
      <c r="E8" s="138">
        <v>220.17</v>
      </c>
      <c r="F8" s="138">
        <v>215.19</v>
      </c>
      <c r="G8" s="138">
        <v>213.16</v>
      </c>
      <c r="H8" s="138">
        <v>212.28</v>
      </c>
      <c r="I8" s="138">
        <v>214.18</v>
      </c>
      <c r="J8" s="138">
        <v>212.17</v>
      </c>
      <c r="K8" s="138">
        <v>212.17</v>
      </c>
      <c r="L8" s="138">
        <v>212.17</v>
      </c>
      <c r="M8" s="138">
        <v>212.25</v>
      </c>
      <c r="N8" s="138">
        <v>212.17</v>
      </c>
      <c r="O8" s="138">
        <v>211.17</v>
      </c>
      <c r="P8" s="138">
        <v>211.17</v>
      </c>
      <c r="Q8" s="138">
        <v>212.17</v>
      </c>
      <c r="R8" s="138">
        <v>203.85</v>
      </c>
      <c r="S8" s="138">
        <v>203.82</v>
      </c>
      <c r="T8" s="138">
        <v>207.69</v>
      </c>
      <c r="U8" s="138">
        <v>215.17</v>
      </c>
      <c r="V8" s="138">
        <v>214.88</v>
      </c>
      <c r="W8" s="138">
        <v>223.82</v>
      </c>
      <c r="X8" s="138">
        <v>235.45</v>
      </c>
      <c r="Y8" s="138">
        <v>238.1</v>
      </c>
      <c r="Z8" s="138">
        <v>238.93</v>
      </c>
      <c r="AA8" s="138">
        <v>243.27</v>
      </c>
      <c r="AB8" s="138">
        <v>248.32</v>
      </c>
      <c r="AC8" s="138">
        <v>247.48</v>
      </c>
      <c r="AD8" s="138">
        <v>259.45999999999998</v>
      </c>
      <c r="AE8" s="138">
        <v>257.63</v>
      </c>
      <c r="AF8" s="138">
        <v>245.42</v>
      </c>
      <c r="AG8" s="138">
        <v>209.99</v>
      </c>
      <c r="AH8" s="138">
        <v>249.42</v>
      </c>
      <c r="AI8" s="138">
        <v>209.16</v>
      </c>
      <c r="AJ8" s="138">
        <v>175.9</v>
      </c>
      <c r="AK8" s="138">
        <v>129.19999999999999</v>
      </c>
      <c r="AL8" s="138">
        <v>138.32</v>
      </c>
      <c r="AM8" s="138">
        <v>44.58</v>
      </c>
      <c r="AN8" s="138">
        <v>27.99</v>
      </c>
      <c r="AO8" s="138">
        <v>20.079999999999998</v>
      </c>
      <c r="AP8" s="138">
        <v>77.94</v>
      </c>
      <c r="AQ8" s="138">
        <v>52</v>
      </c>
      <c r="AR8" s="138">
        <v>43.19</v>
      </c>
      <c r="AS8" s="138">
        <v>29.69</v>
      </c>
      <c r="AT8" s="138">
        <v>33.56</v>
      </c>
      <c r="AU8" s="138">
        <v>33.549999999999997</v>
      </c>
      <c r="AV8" s="138">
        <v>27.72</v>
      </c>
      <c r="AW8" s="138">
        <v>24.75</v>
      </c>
      <c r="AX8" s="138">
        <v>42.24</v>
      </c>
      <c r="AY8" s="138">
        <v>43.01</v>
      </c>
      <c r="AZ8" s="138">
        <v>38.96</v>
      </c>
      <c r="BA8" s="138">
        <v>35.950000000000003</v>
      </c>
      <c r="BB8" s="138">
        <v>44.5</v>
      </c>
      <c r="BC8" s="138">
        <v>38.4</v>
      </c>
      <c r="BD8" s="138">
        <v>29.48</v>
      </c>
      <c r="BE8" s="138">
        <v>28.48</v>
      </c>
      <c r="BF8" s="138">
        <v>33.130000000000003</v>
      </c>
      <c r="BG8" s="138">
        <v>31.54</v>
      </c>
      <c r="BH8" s="138">
        <v>37.299999999999997</v>
      </c>
      <c r="BI8" s="138">
        <v>42.85</v>
      </c>
      <c r="BJ8" s="138">
        <v>43.85</v>
      </c>
      <c r="BK8" s="138">
        <v>56.99</v>
      </c>
      <c r="BL8" s="138">
        <v>132.94999999999999</v>
      </c>
      <c r="BM8" s="138">
        <v>155.6</v>
      </c>
      <c r="BN8" s="138">
        <v>152.51</v>
      </c>
      <c r="BO8" s="138">
        <v>203.14</v>
      </c>
      <c r="BP8" s="138">
        <v>218.66</v>
      </c>
      <c r="BQ8" s="138">
        <v>233.08</v>
      </c>
      <c r="BR8" s="138">
        <v>243.56</v>
      </c>
      <c r="BS8" s="138">
        <v>263.33999999999997</v>
      </c>
      <c r="BT8" s="138">
        <v>273.81</v>
      </c>
      <c r="BU8" s="138">
        <v>277.41000000000003</v>
      </c>
      <c r="BV8" s="138">
        <v>270.7</v>
      </c>
      <c r="BW8" s="138">
        <v>272.60000000000002</v>
      </c>
      <c r="BX8" s="138">
        <v>261.92</v>
      </c>
      <c r="BY8" s="138">
        <v>266.48</v>
      </c>
      <c r="BZ8" s="138">
        <v>295.08</v>
      </c>
      <c r="CA8" s="138">
        <v>292.97000000000003</v>
      </c>
      <c r="CB8" s="138">
        <v>289.72000000000003</v>
      </c>
      <c r="CC8" s="138">
        <v>295.22000000000003</v>
      </c>
      <c r="CD8" s="138">
        <v>253.74</v>
      </c>
      <c r="CE8" s="138">
        <v>269.52999999999997</v>
      </c>
      <c r="CF8" s="138">
        <v>262.67</v>
      </c>
      <c r="CG8" s="138">
        <v>256.27999999999997</v>
      </c>
      <c r="CH8" s="138">
        <v>247.48</v>
      </c>
      <c r="CI8" s="138">
        <v>249.48</v>
      </c>
      <c r="CJ8" s="138">
        <v>249.43</v>
      </c>
      <c r="CK8" s="138">
        <v>243.24</v>
      </c>
      <c r="CL8" s="138">
        <v>218.54</v>
      </c>
      <c r="CM8" s="138">
        <v>221.93</v>
      </c>
      <c r="CN8" s="138">
        <v>224.49</v>
      </c>
      <c r="CO8" s="138">
        <v>219.46</v>
      </c>
      <c r="CP8" s="138">
        <v>232.33</v>
      </c>
      <c r="CQ8" s="138">
        <v>229.42</v>
      </c>
      <c r="CR8" s="138">
        <v>212.23</v>
      </c>
      <c r="CS8" s="138">
        <v>183.74</v>
      </c>
      <c r="CT8" s="139"/>
      <c r="CU8" s="139"/>
      <c r="CV8" s="139"/>
      <c r="CW8" s="140"/>
      <c r="CX8" s="141">
        <f>IF(SUM(B8:CW8)&lt;&gt;0,AVERAGEIF(B8:CW8,"&lt;&gt;"""),"")</f>
        <v>179.05364583333326</v>
      </c>
    </row>
    <row r="9" spans="1:102" ht="24.95" customHeight="1" thickBot="1" x14ac:dyDescent="0.25">
      <c r="A9" s="133" t="s">
        <v>6</v>
      </c>
      <c r="B9" s="42">
        <v>227.28749999999999</v>
      </c>
      <c r="C9" s="43">
        <v>227.28749999999999</v>
      </c>
      <c r="D9" s="43">
        <v>227.28749999999999</v>
      </c>
      <c r="E9" s="43">
        <v>227.28749999999999</v>
      </c>
      <c r="F9" s="43">
        <v>213.70249999999999</v>
      </c>
      <c r="G9" s="43">
        <v>213.70249999999999</v>
      </c>
      <c r="H9" s="43">
        <v>213.70249999999999</v>
      </c>
      <c r="I9" s="43">
        <v>213.70249999999999</v>
      </c>
      <c r="J9" s="43">
        <v>212.19</v>
      </c>
      <c r="K9" s="43">
        <v>212.19</v>
      </c>
      <c r="L9" s="43">
        <v>212.19</v>
      </c>
      <c r="M9" s="43">
        <v>212.19</v>
      </c>
      <c r="N9" s="43">
        <v>211.67</v>
      </c>
      <c r="O9" s="43">
        <v>211.67</v>
      </c>
      <c r="P9" s="43">
        <v>211.67</v>
      </c>
      <c r="Q9" s="43">
        <v>211.67</v>
      </c>
      <c r="R9" s="43">
        <v>207.63249999999999</v>
      </c>
      <c r="S9" s="43">
        <v>207.63249999999999</v>
      </c>
      <c r="T9" s="43">
        <v>207.63249999999999</v>
      </c>
      <c r="U9" s="43">
        <v>207.63249999999999</v>
      </c>
      <c r="V9" s="43">
        <v>228.0625</v>
      </c>
      <c r="W9" s="43">
        <v>228.0625</v>
      </c>
      <c r="X9" s="43">
        <v>228.0625</v>
      </c>
      <c r="Y9" s="43">
        <v>228.0625</v>
      </c>
      <c r="Z9" s="43">
        <v>244.5</v>
      </c>
      <c r="AA9" s="43">
        <v>244.5</v>
      </c>
      <c r="AB9" s="43">
        <v>244.5</v>
      </c>
      <c r="AC9" s="43">
        <v>244.5</v>
      </c>
      <c r="AD9" s="43">
        <v>243.125</v>
      </c>
      <c r="AE9" s="43">
        <v>243.125</v>
      </c>
      <c r="AF9" s="43">
        <v>243.125</v>
      </c>
      <c r="AG9" s="43">
        <v>243.125</v>
      </c>
      <c r="AH9" s="43">
        <v>190.92</v>
      </c>
      <c r="AI9" s="43">
        <v>190.92</v>
      </c>
      <c r="AJ9" s="43">
        <v>190.92</v>
      </c>
      <c r="AK9" s="43">
        <v>190.92</v>
      </c>
      <c r="AL9" s="43">
        <v>57.7425</v>
      </c>
      <c r="AM9" s="43">
        <v>57.7425</v>
      </c>
      <c r="AN9" s="43">
        <v>57.7425</v>
      </c>
      <c r="AO9" s="43">
        <v>57.7425</v>
      </c>
      <c r="AP9" s="43">
        <v>50.704999999999998</v>
      </c>
      <c r="AQ9" s="43">
        <v>50.704999999999998</v>
      </c>
      <c r="AR9" s="43">
        <v>50.704999999999998</v>
      </c>
      <c r="AS9" s="43">
        <v>50.704999999999998</v>
      </c>
      <c r="AT9" s="43">
        <v>29.895</v>
      </c>
      <c r="AU9" s="43">
        <v>29.895</v>
      </c>
      <c r="AV9" s="43">
        <v>29.895</v>
      </c>
      <c r="AW9" s="43">
        <v>29.895</v>
      </c>
      <c r="AX9" s="43">
        <v>40.04</v>
      </c>
      <c r="AY9" s="43">
        <v>40.04</v>
      </c>
      <c r="AZ9" s="43">
        <v>40.04</v>
      </c>
      <c r="BA9" s="43">
        <v>40.04</v>
      </c>
      <c r="BB9" s="43">
        <v>35.215000000000003</v>
      </c>
      <c r="BC9" s="43">
        <v>35.215000000000003</v>
      </c>
      <c r="BD9" s="43">
        <v>35.215000000000003</v>
      </c>
      <c r="BE9" s="43">
        <v>35.215000000000003</v>
      </c>
      <c r="BF9" s="43">
        <v>36.204999999999998</v>
      </c>
      <c r="BG9" s="43">
        <v>36.204999999999998</v>
      </c>
      <c r="BH9" s="43">
        <v>36.204999999999998</v>
      </c>
      <c r="BI9" s="43">
        <v>36.204999999999998</v>
      </c>
      <c r="BJ9" s="43">
        <v>97.347499999999997</v>
      </c>
      <c r="BK9" s="43">
        <v>97.347499999999997</v>
      </c>
      <c r="BL9" s="43">
        <v>97.347499999999997</v>
      </c>
      <c r="BM9" s="43">
        <v>97.347499999999997</v>
      </c>
      <c r="BN9" s="43">
        <v>201.8475</v>
      </c>
      <c r="BO9" s="43">
        <v>201.8475</v>
      </c>
      <c r="BP9" s="43">
        <v>201.8475</v>
      </c>
      <c r="BQ9" s="43">
        <v>201.8475</v>
      </c>
      <c r="BR9" s="43">
        <v>264.52999999999997</v>
      </c>
      <c r="BS9" s="43">
        <v>264.52999999999997</v>
      </c>
      <c r="BT9" s="43">
        <v>264.52999999999997</v>
      </c>
      <c r="BU9" s="43">
        <v>264.52999999999997</v>
      </c>
      <c r="BV9" s="43">
        <v>267.92500000000001</v>
      </c>
      <c r="BW9" s="43">
        <v>267.92500000000001</v>
      </c>
      <c r="BX9" s="43">
        <v>267.92500000000001</v>
      </c>
      <c r="BY9" s="43">
        <v>267.92500000000001</v>
      </c>
      <c r="BZ9" s="43">
        <v>293.2475</v>
      </c>
      <c r="CA9" s="43">
        <v>293.2475</v>
      </c>
      <c r="CB9" s="43">
        <v>293.2475</v>
      </c>
      <c r="CC9" s="43">
        <v>293.2475</v>
      </c>
      <c r="CD9" s="43">
        <v>260.55500000000001</v>
      </c>
      <c r="CE9" s="43">
        <v>260.55500000000001</v>
      </c>
      <c r="CF9" s="43">
        <v>260.55500000000001</v>
      </c>
      <c r="CG9" s="43">
        <v>260.55500000000001</v>
      </c>
      <c r="CH9" s="43">
        <v>247.4075</v>
      </c>
      <c r="CI9" s="43">
        <v>247.4075</v>
      </c>
      <c r="CJ9" s="43">
        <v>247.4075</v>
      </c>
      <c r="CK9" s="43">
        <v>247.4075</v>
      </c>
      <c r="CL9" s="43">
        <v>221.10499999999999</v>
      </c>
      <c r="CM9" s="43">
        <v>221.10499999999999</v>
      </c>
      <c r="CN9" s="43">
        <v>221.10499999999999</v>
      </c>
      <c r="CO9" s="43">
        <v>221.10499999999999</v>
      </c>
      <c r="CP9" s="43">
        <v>214.43</v>
      </c>
      <c r="CQ9" s="43">
        <v>214.43</v>
      </c>
      <c r="CR9" s="43">
        <v>214.43</v>
      </c>
      <c r="CS9" s="43">
        <v>214.43</v>
      </c>
      <c r="CT9" s="44"/>
      <c r="CU9" s="44"/>
      <c r="CV9" s="44"/>
      <c r="CW9" s="45"/>
      <c r="CX9" s="142">
        <f>IF(SUM(B9:CW9)&lt;&gt;0,AVERAGEIF(B9:CW9,"&lt;&gt;"""),"")</f>
        <v>179.05364583333335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>
        <v>27.8</v>
      </c>
      <c r="AB14" s="149">
        <v>45.4</v>
      </c>
      <c r="AC14" s="149">
        <v>46.4</v>
      </c>
      <c r="AD14" s="149">
        <v>169.5</v>
      </c>
      <c r="AE14" s="149">
        <v>150.6</v>
      </c>
      <c r="AF14" s="149">
        <v>118.6</v>
      </c>
      <c r="AG14" s="149">
        <v>6.8</v>
      </c>
      <c r="AH14" s="149">
        <v>198.2</v>
      </c>
      <c r="AI14" s="149">
        <v>97.9</v>
      </c>
      <c r="AJ14" s="149">
        <v>20</v>
      </c>
      <c r="AK14" s="149">
        <v>20.9</v>
      </c>
      <c r="AL14" s="149">
        <v>20</v>
      </c>
      <c r="AM14" s="149"/>
      <c r="AN14" s="149"/>
      <c r="AO14" s="149"/>
      <c r="AP14" s="149">
        <v>92.4</v>
      </c>
      <c r="AQ14" s="149">
        <v>8.3000000000000007</v>
      </c>
      <c r="AR14" s="149">
        <v>20.3</v>
      </c>
      <c r="AS14" s="149"/>
      <c r="AT14" s="149">
        <v>5.2</v>
      </c>
      <c r="AU14" s="149">
        <v>6.1</v>
      </c>
      <c r="AV14" s="149"/>
      <c r="AW14" s="149"/>
      <c r="AX14" s="149">
        <v>18.100000000000001</v>
      </c>
      <c r="AY14" s="149">
        <v>35.4</v>
      </c>
      <c r="AZ14" s="149">
        <v>0.8</v>
      </c>
      <c r="BA14" s="149"/>
      <c r="BB14" s="149">
        <v>46.6</v>
      </c>
      <c r="BC14" s="149"/>
      <c r="BD14" s="149"/>
      <c r="BE14" s="149"/>
      <c r="BF14" s="149"/>
      <c r="BG14" s="149"/>
      <c r="BH14" s="149"/>
      <c r="BI14" s="149">
        <v>1.1000000000000001</v>
      </c>
      <c r="BJ14" s="149">
        <v>10.4</v>
      </c>
      <c r="BK14" s="149">
        <v>6.3</v>
      </c>
      <c r="BL14" s="149"/>
      <c r="BM14" s="149">
        <v>221.8</v>
      </c>
      <c r="BN14" s="149"/>
      <c r="BO14" s="149"/>
      <c r="BP14" s="149">
        <v>124.7</v>
      </c>
      <c r="BQ14" s="149">
        <v>96.3</v>
      </c>
      <c r="BR14" s="149">
        <v>63.1</v>
      </c>
      <c r="BS14" s="149">
        <v>111.8</v>
      </c>
      <c r="BT14" s="149"/>
      <c r="BU14" s="149"/>
      <c r="BV14" s="149">
        <v>422.4</v>
      </c>
      <c r="BW14" s="149">
        <v>431.3</v>
      </c>
      <c r="BX14" s="149">
        <v>199.3</v>
      </c>
      <c r="BY14" s="149">
        <v>205.1</v>
      </c>
      <c r="BZ14" s="149"/>
      <c r="CA14" s="149"/>
      <c r="CB14" s="149"/>
      <c r="CC14" s="149"/>
      <c r="CD14" s="149"/>
      <c r="CE14" s="149"/>
      <c r="CF14" s="149"/>
      <c r="CG14" s="149"/>
      <c r="CH14" s="149">
        <v>121.1</v>
      </c>
      <c r="CI14" s="149">
        <v>175.2</v>
      </c>
      <c r="CJ14" s="149">
        <v>134.19999999999999</v>
      </c>
      <c r="CK14" s="149">
        <v>109.8</v>
      </c>
      <c r="CL14" s="149"/>
      <c r="CM14" s="149"/>
      <c r="CN14" s="149"/>
      <c r="CO14" s="149"/>
      <c r="CP14" s="149">
        <v>65.8</v>
      </c>
      <c r="CQ14" s="149">
        <v>55.5</v>
      </c>
      <c r="CR14" s="149">
        <v>3.6</v>
      </c>
      <c r="CS14" s="149"/>
      <c r="CT14" s="150"/>
      <c r="CU14" s="150"/>
      <c r="CV14" s="150"/>
      <c r="CW14" s="151"/>
      <c r="CX14" s="152">
        <f t="array" ref="CX14">SUMPRODUCT(B14:CW14*0.25)</f>
        <v>928.52499999999986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49</v>
      </c>
      <c r="C16" s="155">
        <v>49</v>
      </c>
      <c r="D16" s="155">
        <v>49</v>
      </c>
      <c r="E16" s="155">
        <v>49</v>
      </c>
      <c r="F16" s="155">
        <v>105.9</v>
      </c>
      <c r="G16" s="155">
        <v>105.9</v>
      </c>
      <c r="H16" s="155">
        <v>105.9</v>
      </c>
      <c r="I16" s="155">
        <v>105.9</v>
      </c>
      <c r="J16" s="155">
        <v>49.2</v>
      </c>
      <c r="K16" s="155">
        <v>49.2</v>
      </c>
      <c r="L16" s="155">
        <v>49.2</v>
      </c>
      <c r="M16" s="155">
        <v>49.2</v>
      </c>
      <c r="N16" s="155">
        <v>68.3</v>
      </c>
      <c r="O16" s="155">
        <v>68.3</v>
      </c>
      <c r="P16" s="155">
        <v>68.3</v>
      </c>
      <c r="Q16" s="155">
        <v>68.3</v>
      </c>
      <c r="R16" s="155">
        <v>158.1</v>
      </c>
      <c r="S16" s="155">
        <v>158.1</v>
      </c>
      <c r="T16" s="155">
        <v>158.1</v>
      </c>
      <c r="U16" s="155">
        <v>158.1</v>
      </c>
      <c r="V16" s="155">
        <v>190.1</v>
      </c>
      <c r="W16" s="155">
        <v>190.1</v>
      </c>
      <c r="X16" s="155">
        <v>190.1</v>
      </c>
      <c r="Y16" s="155">
        <v>190.1</v>
      </c>
      <c r="Z16" s="155">
        <v>137.4</v>
      </c>
      <c r="AA16" s="155">
        <v>137.4</v>
      </c>
      <c r="AB16" s="155">
        <v>137.4</v>
      </c>
      <c r="AC16" s="155">
        <v>137.4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1.1000000000000001</v>
      </c>
      <c r="BO16" s="155">
        <v>1.1000000000000001</v>
      </c>
      <c r="BP16" s="155">
        <v>1.1000000000000001</v>
      </c>
      <c r="BQ16" s="155">
        <v>1.1000000000000001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16.5</v>
      </c>
      <c r="CE16" s="155">
        <v>16.5</v>
      </c>
      <c r="CF16" s="155">
        <v>16.5</v>
      </c>
      <c r="CG16" s="155">
        <v>16.5</v>
      </c>
      <c r="CH16" s="155"/>
      <c r="CI16" s="155"/>
      <c r="CJ16" s="155"/>
      <c r="CK16" s="155"/>
      <c r="CL16" s="155">
        <v>144.4</v>
      </c>
      <c r="CM16" s="155">
        <v>144.4</v>
      </c>
      <c r="CN16" s="155">
        <v>144.4</v>
      </c>
      <c r="CO16" s="155">
        <v>144.4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919.99999999999989</v>
      </c>
    </row>
    <row r="17" spans="1:102" ht="30" customHeight="1" thickBot="1" x14ac:dyDescent="0.25">
      <c r="A17" s="105" t="s">
        <v>54</v>
      </c>
      <c r="B17" s="159">
        <f>SUM(B12:B16)</f>
        <v>49</v>
      </c>
      <c r="C17" s="160">
        <f t="shared" ref="C17:BN17" si="0">SUM(C12:C16)</f>
        <v>49</v>
      </c>
      <c r="D17" s="160">
        <f t="shared" si="0"/>
        <v>49</v>
      </c>
      <c r="E17" s="160">
        <f t="shared" si="0"/>
        <v>49</v>
      </c>
      <c r="F17" s="160">
        <f t="shared" si="0"/>
        <v>105.9</v>
      </c>
      <c r="G17" s="160">
        <f t="shared" si="0"/>
        <v>105.9</v>
      </c>
      <c r="H17" s="160">
        <f t="shared" si="0"/>
        <v>105.9</v>
      </c>
      <c r="I17" s="160">
        <f t="shared" si="0"/>
        <v>105.9</v>
      </c>
      <c r="J17" s="160">
        <f t="shared" si="0"/>
        <v>49.2</v>
      </c>
      <c r="K17" s="160">
        <f t="shared" si="0"/>
        <v>49.2</v>
      </c>
      <c r="L17" s="160">
        <f t="shared" si="0"/>
        <v>49.2</v>
      </c>
      <c r="M17" s="160">
        <f t="shared" si="0"/>
        <v>49.2</v>
      </c>
      <c r="N17" s="160">
        <f t="shared" si="0"/>
        <v>68.3</v>
      </c>
      <c r="O17" s="160">
        <f t="shared" si="0"/>
        <v>68.3</v>
      </c>
      <c r="P17" s="160">
        <f t="shared" si="0"/>
        <v>68.3</v>
      </c>
      <c r="Q17" s="160">
        <f t="shared" si="0"/>
        <v>68.3</v>
      </c>
      <c r="R17" s="160">
        <f t="shared" si="0"/>
        <v>158.1</v>
      </c>
      <c r="S17" s="160">
        <f t="shared" si="0"/>
        <v>158.1</v>
      </c>
      <c r="T17" s="160">
        <f t="shared" si="0"/>
        <v>158.1</v>
      </c>
      <c r="U17" s="160">
        <f t="shared" si="0"/>
        <v>158.1</v>
      </c>
      <c r="V17" s="160">
        <f t="shared" si="0"/>
        <v>190.1</v>
      </c>
      <c r="W17" s="160">
        <f t="shared" si="0"/>
        <v>190.1</v>
      </c>
      <c r="X17" s="160">
        <f t="shared" si="0"/>
        <v>190.1</v>
      </c>
      <c r="Y17" s="160">
        <f t="shared" si="0"/>
        <v>190.1</v>
      </c>
      <c r="Z17" s="160">
        <f t="shared" si="0"/>
        <v>137.4</v>
      </c>
      <c r="AA17" s="160">
        <f t="shared" si="0"/>
        <v>165.20000000000002</v>
      </c>
      <c r="AB17" s="160">
        <f t="shared" si="0"/>
        <v>182.8</v>
      </c>
      <c r="AC17" s="160">
        <f t="shared" si="0"/>
        <v>183.8</v>
      </c>
      <c r="AD17" s="160">
        <f t="shared" si="0"/>
        <v>169.5</v>
      </c>
      <c r="AE17" s="160">
        <f t="shared" si="0"/>
        <v>150.6</v>
      </c>
      <c r="AF17" s="160">
        <f t="shared" si="0"/>
        <v>118.6</v>
      </c>
      <c r="AG17" s="160">
        <f t="shared" si="0"/>
        <v>6.8</v>
      </c>
      <c r="AH17" s="160">
        <f t="shared" si="0"/>
        <v>198.2</v>
      </c>
      <c r="AI17" s="160">
        <f t="shared" si="0"/>
        <v>97.9</v>
      </c>
      <c r="AJ17" s="160">
        <f t="shared" si="0"/>
        <v>20</v>
      </c>
      <c r="AK17" s="160">
        <f t="shared" si="0"/>
        <v>20.9</v>
      </c>
      <c r="AL17" s="160">
        <f t="shared" si="0"/>
        <v>20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92.4</v>
      </c>
      <c r="AQ17" s="160">
        <f t="shared" si="0"/>
        <v>8.3000000000000007</v>
      </c>
      <c r="AR17" s="160">
        <f t="shared" si="0"/>
        <v>20.3</v>
      </c>
      <c r="AS17" s="160">
        <f t="shared" si="0"/>
        <v>0</v>
      </c>
      <c r="AT17" s="160">
        <f t="shared" si="0"/>
        <v>5.2</v>
      </c>
      <c r="AU17" s="160">
        <f t="shared" si="0"/>
        <v>6.1</v>
      </c>
      <c r="AV17" s="160">
        <f t="shared" si="0"/>
        <v>0</v>
      </c>
      <c r="AW17" s="160">
        <f t="shared" si="0"/>
        <v>0</v>
      </c>
      <c r="AX17" s="160">
        <f t="shared" si="0"/>
        <v>18.100000000000001</v>
      </c>
      <c r="AY17" s="160">
        <f t="shared" si="0"/>
        <v>35.4</v>
      </c>
      <c r="AZ17" s="160">
        <f t="shared" si="0"/>
        <v>0.8</v>
      </c>
      <c r="BA17" s="160">
        <f t="shared" si="0"/>
        <v>0</v>
      </c>
      <c r="BB17" s="160">
        <f t="shared" si="0"/>
        <v>46.6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1.1000000000000001</v>
      </c>
      <c r="BJ17" s="160">
        <f t="shared" si="0"/>
        <v>10.4</v>
      </c>
      <c r="BK17" s="160">
        <f t="shared" si="0"/>
        <v>6.3</v>
      </c>
      <c r="BL17" s="160">
        <f t="shared" si="0"/>
        <v>0</v>
      </c>
      <c r="BM17" s="160">
        <f t="shared" si="0"/>
        <v>221.8</v>
      </c>
      <c r="BN17" s="160">
        <f t="shared" si="0"/>
        <v>1.1000000000000001</v>
      </c>
      <c r="BO17" s="160">
        <f t="shared" ref="BO17:CW17" si="1">SUM(BO12:BO16)</f>
        <v>1.1000000000000001</v>
      </c>
      <c r="BP17" s="160">
        <f t="shared" si="1"/>
        <v>125.8</v>
      </c>
      <c r="BQ17" s="160">
        <f t="shared" si="1"/>
        <v>97.399999999999991</v>
      </c>
      <c r="BR17" s="160">
        <f t="shared" si="1"/>
        <v>63.1</v>
      </c>
      <c r="BS17" s="160">
        <f t="shared" si="1"/>
        <v>111.8</v>
      </c>
      <c r="BT17" s="160">
        <f t="shared" si="1"/>
        <v>0</v>
      </c>
      <c r="BU17" s="160">
        <f t="shared" si="1"/>
        <v>0</v>
      </c>
      <c r="BV17" s="160">
        <f t="shared" si="1"/>
        <v>422.4</v>
      </c>
      <c r="BW17" s="160">
        <f t="shared" si="1"/>
        <v>431.3</v>
      </c>
      <c r="BX17" s="160">
        <f t="shared" si="1"/>
        <v>199.3</v>
      </c>
      <c r="BY17" s="160">
        <f t="shared" si="1"/>
        <v>205.1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16.5</v>
      </c>
      <c r="CE17" s="160">
        <f t="shared" si="1"/>
        <v>16.5</v>
      </c>
      <c r="CF17" s="160">
        <f t="shared" si="1"/>
        <v>16.5</v>
      </c>
      <c r="CG17" s="160">
        <f t="shared" si="1"/>
        <v>16.5</v>
      </c>
      <c r="CH17" s="160">
        <f t="shared" si="1"/>
        <v>121.1</v>
      </c>
      <c r="CI17" s="160">
        <f t="shared" si="1"/>
        <v>175.2</v>
      </c>
      <c r="CJ17" s="160">
        <f t="shared" si="1"/>
        <v>134.19999999999999</v>
      </c>
      <c r="CK17" s="160">
        <f t="shared" si="1"/>
        <v>109.8</v>
      </c>
      <c r="CL17" s="160">
        <f t="shared" si="1"/>
        <v>144.4</v>
      </c>
      <c r="CM17" s="160">
        <f t="shared" si="1"/>
        <v>144.4</v>
      </c>
      <c r="CN17" s="160">
        <f t="shared" si="1"/>
        <v>144.4</v>
      </c>
      <c r="CO17" s="160">
        <f t="shared" si="1"/>
        <v>144.4</v>
      </c>
      <c r="CP17" s="160">
        <f t="shared" si="1"/>
        <v>65.8</v>
      </c>
      <c r="CQ17" s="160">
        <f t="shared" si="1"/>
        <v>55.5</v>
      </c>
      <c r="CR17" s="160">
        <f t="shared" si="1"/>
        <v>3.6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1848.5249999999996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1.1000000000000001</v>
      </c>
      <c r="C22" s="149">
        <v>9.3000000000000007</v>
      </c>
      <c r="D22" s="149">
        <v>9.4</v>
      </c>
      <c r="E22" s="149">
        <v>9.4</v>
      </c>
      <c r="F22" s="149">
        <v>13.9</v>
      </c>
      <c r="G22" s="149">
        <v>14.4</v>
      </c>
      <c r="H22" s="149">
        <v>17.5</v>
      </c>
      <c r="I22" s="149">
        <v>14.5</v>
      </c>
      <c r="J22" s="149">
        <v>30.4</v>
      </c>
      <c r="K22" s="149">
        <v>33.200000000000003</v>
      </c>
      <c r="L22" s="149">
        <v>33.9</v>
      </c>
      <c r="M22" s="149">
        <v>66.900000000000006</v>
      </c>
      <c r="N22" s="149">
        <v>77.3</v>
      </c>
      <c r="O22" s="149">
        <v>33.700000000000003</v>
      </c>
      <c r="P22" s="149">
        <v>33.799999999999997</v>
      </c>
      <c r="Q22" s="149">
        <v>33.5</v>
      </c>
      <c r="R22" s="149">
        <v>47.8</v>
      </c>
      <c r="S22" s="149">
        <v>47.8</v>
      </c>
      <c r="T22" s="149">
        <v>43.3</v>
      </c>
      <c r="U22" s="149">
        <v>61.5</v>
      </c>
      <c r="V22" s="149">
        <v>64.5</v>
      </c>
      <c r="W22" s="149">
        <v>57.6</v>
      </c>
      <c r="X22" s="149">
        <v>48.4</v>
      </c>
      <c r="Y22" s="149"/>
      <c r="Z22" s="149">
        <v>9</v>
      </c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>
        <v>59.3</v>
      </c>
      <c r="AN22" s="149">
        <v>141.19999999999999</v>
      </c>
      <c r="AO22" s="149">
        <v>38.1</v>
      </c>
      <c r="AP22" s="149"/>
      <c r="AQ22" s="149"/>
      <c r="AR22" s="149"/>
      <c r="AS22" s="149">
        <v>68.599999999999994</v>
      </c>
      <c r="AT22" s="149"/>
      <c r="AU22" s="149"/>
      <c r="AV22" s="149">
        <v>82.5</v>
      </c>
      <c r="AW22" s="149">
        <v>76.900000000000006</v>
      </c>
      <c r="AX22" s="149"/>
      <c r="AY22" s="149"/>
      <c r="AZ22" s="149"/>
      <c r="BA22" s="149">
        <v>11.2</v>
      </c>
      <c r="BB22" s="149"/>
      <c r="BC22" s="149">
        <v>9.1999999999999993</v>
      </c>
      <c r="BD22" s="149">
        <v>69.599999999999994</v>
      </c>
      <c r="BE22" s="149">
        <v>80.7</v>
      </c>
      <c r="BF22" s="149">
        <v>2.1</v>
      </c>
      <c r="BG22" s="149">
        <v>32.5</v>
      </c>
      <c r="BH22" s="149">
        <v>2.8</v>
      </c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>
        <v>27.4</v>
      </c>
      <c r="CM22" s="149">
        <v>28.9</v>
      </c>
      <c r="CN22" s="149">
        <v>14</v>
      </c>
      <c r="CO22" s="149">
        <v>14.3</v>
      </c>
      <c r="CP22" s="149"/>
      <c r="CQ22" s="149"/>
      <c r="CR22" s="149"/>
      <c r="CS22" s="149">
        <v>1.3</v>
      </c>
      <c r="CT22" s="150"/>
      <c r="CU22" s="150"/>
      <c r="CV22" s="150"/>
      <c r="CW22" s="151"/>
      <c r="CX22" s="152">
        <f t="array" ref="CX22">SUMPRODUCT(B22:CW22*0.25)</f>
        <v>393.17499999999995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116.1</v>
      </c>
      <c r="AE24" s="155">
        <v>116.1</v>
      </c>
      <c r="AF24" s="155">
        <v>116.1</v>
      </c>
      <c r="AG24" s="155">
        <v>116.1</v>
      </c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213.7</v>
      </c>
      <c r="BW24" s="155">
        <v>213.7</v>
      </c>
      <c r="BX24" s="155">
        <v>213.7</v>
      </c>
      <c r="BY24" s="155">
        <v>213.7</v>
      </c>
      <c r="BZ24" s="155">
        <v>42.2</v>
      </c>
      <c r="CA24" s="155">
        <v>42.2</v>
      </c>
      <c r="CB24" s="155">
        <v>42.2</v>
      </c>
      <c r="CC24" s="155">
        <v>42.2</v>
      </c>
      <c r="CD24" s="155"/>
      <c r="CE24" s="155"/>
      <c r="CF24" s="155"/>
      <c r="CG24" s="155"/>
      <c r="CH24" s="155">
        <v>112.1</v>
      </c>
      <c r="CI24" s="155">
        <v>112.1</v>
      </c>
      <c r="CJ24" s="155">
        <v>112.1</v>
      </c>
      <c r="CK24" s="155">
        <v>112.1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484.09999999999997</v>
      </c>
    </row>
    <row r="25" spans="1:102" ht="30" customHeight="1" thickBot="1" x14ac:dyDescent="0.25">
      <c r="A25" s="105" t="s">
        <v>52</v>
      </c>
      <c r="B25" s="159">
        <f>SUM(B20:B24)</f>
        <v>1.1000000000000001</v>
      </c>
      <c r="C25" s="160">
        <f t="shared" ref="C25:BN25" si="2">SUM(C20:C24)</f>
        <v>9.3000000000000007</v>
      </c>
      <c r="D25" s="160">
        <f t="shared" si="2"/>
        <v>9.4</v>
      </c>
      <c r="E25" s="160">
        <f t="shared" si="2"/>
        <v>9.4</v>
      </c>
      <c r="F25" s="160">
        <f t="shared" si="2"/>
        <v>13.9</v>
      </c>
      <c r="G25" s="160">
        <f t="shared" si="2"/>
        <v>14.4</v>
      </c>
      <c r="H25" s="160">
        <f t="shared" si="2"/>
        <v>17.5</v>
      </c>
      <c r="I25" s="160">
        <f t="shared" si="2"/>
        <v>14.5</v>
      </c>
      <c r="J25" s="160">
        <f t="shared" si="2"/>
        <v>30.4</v>
      </c>
      <c r="K25" s="160">
        <f t="shared" si="2"/>
        <v>33.200000000000003</v>
      </c>
      <c r="L25" s="160">
        <f t="shared" si="2"/>
        <v>33.9</v>
      </c>
      <c r="M25" s="160">
        <f t="shared" si="2"/>
        <v>66.900000000000006</v>
      </c>
      <c r="N25" s="160">
        <f t="shared" si="2"/>
        <v>77.3</v>
      </c>
      <c r="O25" s="160">
        <f t="shared" si="2"/>
        <v>33.700000000000003</v>
      </c>
      <c r="P25" s="160">
        <f t="shared" si="2"/>
        <v>33.799999999999997</v>
      </c>
      <c r="Q25" s="160">
        <f t="shared" si="2"/>
        <v>33.5</v>
      </c>
      <c r="R25" s="160">
        <f t="shared" si="2"/>
        <v>47.8</v>
      </c>
      <c r="S25" s="160">
        <f t="shared" si="2"/>
        <v>47.8</v>
      </c>
      <c r="T25" s="160">
        <f t="shared" si="2"/>
        <v>43.3</v>
      </c>
      <c r="U25" s="160">
        <f t="shared" si="2"/>
        <v>61.5</v>
      </c>
      <c r="V25" s="160">
        <f t="shared" si="2"/>
        <v>64.5</v>
      </c>
      <c r="W25" s="160">
        <f t="shared" si="2"/>
        <v>57.6</v>
      </c>
      <c r="X25" s="160">
        <f t="shared" si="2"/>
        <v>48.4</v>
      </c>
      <c r="Y25" s="160">
        <f t="shared" si="2"/>
        <v>0</v>
      </c>
      <c r="Z25" s="160">
        <f t="shared" si="2"/>
        <v>9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116.1</v>
      </c>
      <c r="AE25" s="160">
        <f t="shared" si="2"/>
        <v>116.1</v>
      </c>
      <c r="AF25" s="160">
        <f t="shared" si="2"/>
        <v>116.1</v>
      </c>
      <c r="AG25" s="160">
        <f t="shared" si="2"/>
        <v>116.1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59.3</v>
      </c>
      <c r="AN25" s="160">
        <f t="shared" si="2"/>
        <v>141.19999999999999</v>
      </c>
      <c r="AO25" s="160">
        <f t="shared" si="2"/>
        <v>38.1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68.599999999999994</v>
      </c>
      <c r="AT25" s="160">
        <f t="shared" si="2"/>
        <v>0</v>
      </c>
      <c r="AU25" s="160">
        <f t="shared" si="2"/>
        <v>0</v>
      </c>
      <c r="AV25" s="160">
        <f t="shared" si="2"/>
        <v>82.5</v>
      </c>
      <c r="AW25" s="160">
        <f t="shared" si="2"/>
        <v>76.900000000000006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11.2</v>
      </c>
      <c r="BB25" s="160">
        <f t="shared" si="2"/>
        <v>0</v>
      </c>
      <c r="BC25" s="160">
        <f t="shared" si="2"/>
        <v>9.1999999999999993</v>
      </c>
      <c r="BD25" s="160">
        <f t="shared" si="2"/>
        <v>69.599999999999994</v>
      </c>
      <c r="BE25" s="160">
        <f t="shared" si="2"/>
        <v>80.7</v>
      </c>
      <c r="BF25" s="160">
        <f t="shared" si="2"/>
        <v>2.1</v>
      </c>
      <c r="BG25" s="160">
        <f t="shared" si="2"/>
        <v>32.5</v>
      </c>
      <c r="BH25" s="160">
        <f t="shared" si="2"/>
        <v>2.8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213.7</v>
      </c>
      <c r="BW25" s="160">
        <f t="shared" si="3"/>
        <v>213.7</v>
      </c>
      <c r="BX25" s="160">
        <f t="shared" si="3"/>
        <v>213.7</v>
      </c>
      <c r="BY25" s="160">
        <f t="shared" si="3"/>
        <v>213.7</v>
      </c>
      <c r="BZ25" s="160">
        <f t="shared" si="3"/>
        <v>42.2</v>
      </c>
      <c r="CA25" s="160">
        <f t="shared" si="3"/>
        <v>42.2</v>
      </c>
      <c r="CB25" s="160">
        <f t="shared" si="3"/>
        <v>42.2</v>
      </c>
      <c r="CC25" s="160">
        <f t="shared" si="3"/>
        <v>42.2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112.1</v>
      </c>
      <c r="CI25" s="160">
        <f t="shared" si="3"/>
        <v>112.1</v>
      </c>
      <c r="CJ25" s="160">
        <f t="shared" si="3"/>
        <v>112.1</v>
      </c>
      <c r="CK25" s="160">
        <f t="shared" si="3"/>
        <v>112.1</v>
      </c>
      <c r="CL25" s="160">
        <f t="shared" si="3"/>
        <v>27.4</v>
      </c>
      <c r="CM25" s="160">
        <f t="shared" si="3"/>
        <v>28.9</v>
      </c>
      <c r="CN25" s="160">
        <f t="shared" si="3"/>
        <v>14</v>
      </c>
      <c r="CO25" s="160">
        <f t="shared" si="3"/>
        <v>14.3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1.3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877.27499999999986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2026-09-20T13:24:20Z</dcterms:created>
  <dcterms:modified xsi:type="dcterms:W3CDTF">2026-09-20T13:24:22Z</dcterms:modified>
</cp:coreProperties>
</file>