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  <c r="CX50" i="4"/>
</calcChain>
</file>

<file path=xl/sharedStrings.xml><?xml version="1.0" encoding="utf-8"?>
<sst xmlns="http://schemas.openxmlformats.org/spreadsheetml/2006/main" count="122" uniqueCount="56">
  <si>
    <t>Publication on: 17/10/2025 14:13:53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</si>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</sst>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867-42A2-BBA0-6BC1C3F0D5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867-42A2-BBA0-6BC1C3F0D5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867-42A2-BBA0-6BC1C3F0D5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867-42A2-BBA0-6BC1C3F0D5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867-42A2-BBA0-6BC1C3F0D5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867-42A2-BBA0-6BC1C3F0D5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867-42A2-BBA0-6BC1C3F0D5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470</c:v>
                </c:pt>
                <c:pt idx="1">
                  <c:v>336.66700000000003</c:v>
                </c:pt>
                <c:pt idx="2">
                  <c:v>201.333</c:v>
                </c:pt>
                <c:pt idx="3">
                  <c:v>151</c:v>
                </c:pt>
                <c:pt idx="4">
                  <c:v>100.667</c:v>
                </c:pt>
                <c:pt idx="5">
                  <c:v>50.332999999999998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67-42A2-BBA0-6BC1C3F0D5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127</c:v>
                </c:pt>
                <c:pt idx="21">
                  <c:v>127</c:v>
                </c:pt>
                <c:pt idx="22">
                  <c:v>127</c:v>
                </c:pt>
                <c:pt idx="23">
                  <c:v>127</c:v>
                </c:pt>
                <c:pt idx="24">
                  <c:v>130.5</c:v>
                </c:pt>
                <c:pt idx="25">
                  <c:v>130.5</c:v>
                </c:pt>
                <c:pt idx="26">
                  <c:v>130.5</c:v>
                </c:pt>
                <c:pt idx="27">
                  <c:v>130.5</c:v>
                </c:pt>
                <c:pt idx="28">
                  <c:v>176</c:v>
                </c:pt>
                <c:pt idx="29">
                  <c:v>176</c:v>
                </c:pt>
                <c:pt idx="30">
                  <c:v>176</c:v>
                </c:pt>
                <c:pt idx="31">
                  <c:v>176</c:v>
                </c:pt>
                <c:pt idx="32">
                  <c:v>186</c:v>
                </c:pt>
                <c:pt idx="33">
                  <c:v>186</c:v>
                </c:pt>
                <c:pt idx="34">
                  <c:v>186</c:v>
                </c:pt>
                <c:pt idx="35">
                  <c:v>186</c:v>
                </c:pt>
                <c:pt idx="36">
                  <c:v>176</c:v>
                </c:pt>
                <c:pt idx="37">
                  <c:v>176</c:v>
                </c:pt>
                <c:pt idx="38">
                  <c:v>176</c:v>
                </c:pt>
                <c:pt idx="39">
                  <c:v>176</c:v>
                </c:pt>
                <c:pt idx="40">
                  <c:v>163</c:v>
                </c:pt>
                <c:pt idx="41">
                  <c:v>163</c:v>
                </c:pt>
                <c:pt idx="42">
                  <c:v>163</c:v>
                </c:pt>
                <c:pt idx="43">
                  <c:v>163</c:v>
                </c:pt>
                <c:pt idx="44">
                  <c:v>154</c:v>
                </c:pt>
                <c:pt idx="45">
                  <c:v>154</c:v>
                </c:pt>
                <c:pt idx="46">
                  <c:v>154</c:v>
                </c:pt>
                <c:pt idx="47">
                  <c:v>154</c:v>
                </c:pt>
                <c:pt idx="48">
                  <c:v>150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133</c:v>
                </c:pt>
                <c:pt idx="53">
                  <c:v>133</c:v>
                </c:pt>
                <c:pt idx="54">
                  <c:v>133</c:v>
                </c:pt>
                <c:pt idx="55">
                  <c:v>133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132</c:v>
                </c:pt>
                <c:pt idx="61">
                  <c:v>132</c:v>
                </c:pt>
                <c:pt idx="62">
                  <c:v>132</c:v>
                </c:pt>
                <c:pt idx="63">
                  <c:v>132</c:v>
                </c:pt>
                <c:pt idx="64">
                  <c:v>160</c:v>
                </c:pt>
                <c:pt idx="65">
                  <c:v>160</c:v>
                </c:pt>
                <c:pt idx="66">
                  <c:v>160</c:v>
                </c:pt>
                <c:pt idx="67">
                  <c:v>160</c:v>
                </c:pt>
                <c:pt idx="68">
                  <c:v>195</c:v>
                </c:pt>
                <c:pt idx="69">
                  <c:v>195</c:v>
                </c:pt>
                <c:pt idx="70">
                  <c:v>195</c:v>
                </c:pt>
                <c:pt idx="71">
                  <c:v>195</c:v>
                </c:pt>
                <c:pt idx="72">
                  <c:v>224</c:v>
                </c:pt>
                <c:pt idx="73">
                  <c:v>224</c:v>
                </c:pt>
                <c:pt idx="74">
                  <c:v>224</c:v>
                </c:pt>
                <c:pt idx="75">
                  <c:v>224</c:v>
                </c:pt>
                <c:pt idx="76">
                  <c:v>212</c:v>
                </c:pt>
                <c:pt idx="77">
                  <c:v>212</c:v>
                </c:pt>
                <c:pt idx="78">
                  <c:v>212</c:v>
                </c:pt>
                <c:pt idx="79">
                  <c:v>212</c:v>
                </c:pt>
                <c:pt idx="80">
                  <c:v>189</c:v>
                </c:pt>
                <c:pt idx="81">
                  <c:v>189</c:v>
                </c:pt>
                <c:pt idx="82">
                  <c:v>189</c:v>
                </c:pt>
                <c:pt idx="83">
                  <c:v>189</c:v>
                </c:pt>
                <c:pt idx="84">
                  <c:v>187</c:v>
                </c:pt>
                <c:pt idx="85">
                  <c:v>187</c:v>
                </c:pt>
                <c:pt idx="86">
                  <c:v>187</c:v>
                </c:pt>
                <c:pt idx="87">
                  <c:v>187</c:v>
                </c:pt>
                <c:pt idx="88">
                  <c:v>152</c:v>
                </c:pt>
                <c:pt idx="89">
                  <c:v>152</c:v>
                </c:pt>
                <c:pt idx="90">
                  <c:v>152</c:v>
                </c:pt>
                <c:pt idx="91">
                  <c:v>152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67-42A2-BBA0-6BC1C3F0D5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3524.7570000000001</c:v>
                </c:pt>
                <c:pt idx="1">
                  <c:v>3419.7339999999999</c:v>
                </c:pt>
                <c:pt idx="2">
                  <c:v>3306.2840000000001</c:v>
                </c:pt>
                <c:pt idx="3">
                  <c:v>3142.386</c:v>
                </c:pt>
                <c:pt idx="4">
                  <c:v>3127.37</c:v>
                </c:pt>
                <c:pt idx="5">
                  <c:v>3115</c:v>
                </c:pt>
                <c:pt idx="6">
                  <c:v>3074</c:v>
                </c:pt>
                <c:pt idx="7">
                  <c:v>3074</c:v>
                </c:pt>
                <c:pt idx="8">
                  <c:v>3120</c:v>
                </c:pt>
                <c:pt idx="9">
                  <c:v>3110.473</c:v>
                </c:pt>
                <c:pt idx="10">
                  <c:v>3078</c:v>
                </c:pt>
                <c:pt idx="11">
                  <c:v>3078</c:v>
                </c:pt>
                <c:pt idx="12">
                  <c:v>3079</c:v>
                </c:pt>
                <c:pt idx="13">
                  <c:v>3079</c:v>
                </c:pt>
                <c:pt idx="14">
                  <c:v>3079</c:v>
                </c:pt>
                <c:pt idx="15">
                  <c:v>3079</c:v>
                </c:pt>
                <c:pt idx="16">
                  <c:v>2958.4740000000002</c:v>
                </c:pt>
                <c:pt idx="17">
                  <c:v>3069.1219999999998</c:v>
                </c:pt>
                <c:pt idx="18">
                  <c:v>3080</c:v>
                </c:pt>
                <c:pt idx="19">
                  <c:v>3080</c:v>
                </c:pt>
                <c:pt idx="20">
                  <c:v>2910.1089999999999</c:v>
                </c:pt>
                <c:pt idx="21">
                  <c:v>3045.201</c:v>
                </c:pt>
                <c:pt idx="22">
                  <c:v>3158.107</c:v>
                </c:pt>
                <c:pt idx="23">
                  <c:v>3166.616</c:v>
                </c:pt>
                <c:pt idx="24">
                  <c:v>3151.7460000000001</c:v>
                </c:pt>
                <c:pt idx="25">
                  <c:v>3172.2269999999999</c:v>
                </c:pt>
                <c:pt idx="26">
                  <c:v>3185.8249999999998</c:v>
                </c:pt>
                <c:pt idx="27">
                  <c:v>3185.047</c:v>
                </c:pt>
                <c:pt idx="28">
                  <c:v>3215.0209999999997</c:v>
                </c:pt>
                <c:pt idx="29">
                  <c:v>3215.0209999999997</c:v>
                </c:pt>
                <c:pt idx="30">
                  <c:v>3189.373</c:v>
                </c:pt>
                <c:pt idx="31">
                  <c:v>3179.81</c:v>
                </c:pt>
                <c:pt idx="32">
                  <c:v>3206.415</c:v>
                </c:pt>
                <c:pt idx="33">
                  <c:v>3182.0169999999998</c:v>
                </c:pt>
                <c:pt idx="34">
                  <c:v>3086.9059999999999</c:v>
                </c:pt>
                <c:pt idx="35">
                  <c:v>3063.6219999999998</c:v>
                </c:pt>
                <c:pt idx="36">
                  <c:v>3077.4059999999999</c:v>
                </c:pt>
                <c:pt idx="37">
                  <c:v>2998.5520000000001</c:v>
                </c:pt>
                <c:pt idx="38">
                  <c:v>2742.0010000000002</c:v>
                </c:pt>
                <c:pt idx="39">
                  <c:v>2382.873</c:v>
                </c:pt>
                <c:pt idx="40">
                  <c:v>2854.8869999999997</c:v>
                </c:pt>
                <c:pt idx="41">
                  <c:v>2689.386</c:v>
                </c:pt>
                <c:pt idx="42">
                  <c:v>2236.127</c:v>
                </c:pt>
                <c:pt idx="43">
                  <c:v>1988.2249999999999</c:v>
                </c:pt>
                <c:pt idx="44">
                  <c:v>2370.491</c:v>
                </c:pt>
                <c:pt idx="45">
                  <c:v>2339.0120000000002</c:v>
                </c:pt>
                <c:pt idx="46">
                  <c:v>2224.4380000000001</c:v>
                </c:pt>
                <c:pt idx="47">
                  <c:v>2102.355</c:v>
                </c:pt>
                <c:pt idx="48">
                  <c:v>2052.4070000000002</c:v>
                </c:pt>
                <c:pt idx="49">
                  <c:v>2004.403</c:v>
                </c:pt>
                <c:pt idx="50">
                  <c:v>1949.838</c:v>
                </c:pt>
                <c:pt idx="51">
                  <c:v>1903.8630000000001</c:v>
                </c:pt>
                <c:pt idx="52">
                  <c:v>1889</c:v>
                </c:pt>
                <c:pt idx="53">
                  <c:v>1889</c:v>
                </c:pt>
                <c:pt idx="54">
                  <c:v>1889</c:v>
                </c:pt>
                <c:pt idx="55">
                  <c:v>1889</c:v>
                </c:pt>
                <c:pt idx="56">
                  <c:v>1889</c:v>
                </c:pt>
                <c:pt idx="57">
                  <c:v>1936.4079999999999</c:v>
                </c:pt>
                <c:pt idx="58">
                  <c:v>2046.5520000000001</c:v>
                </c:pt>
                <c:pt idx="59">
                  <c:v>2253.6489999999999</c:v>
                </c:pt>
                <c:pt idx="60">
                  <c:v>2114.3240000000001</c:v>
                </c:pt>
                <c:pt idx="61">
                  <c:v>2486.3710000000001</c:v>
                </c:pt>
                <c:pt idx="62">
                  <c:v>2702.971</c:v>
                </c:pt>
                <c:pt idx="63">
                  <c:v>3015.5190000000002</c:v>
                </c:pt>
                <c:pt idx="64">
                  <c:v>2920.326</c:v>
                </c:pt>
                <c:pt idx="65">
                  <c:v>3038.2950000000001</c:v>
                </c:pt>
                <c:pt idx="66">
                  <c:v>3296.1979999999999</c:v>
                </c:pt>
                <c:pt idx="67">
                  <c:v>3316.3670000000002</c:v>
                </c:pt>
                <c:pt idx="68">
                  <c:v>3366.66</c:v>
                </c:pt>
                <c:pt idx="69">
                  <c:v>3435.2039999999997</c:v>
                </c:pt>
                <c:pt idx="70">
                  <c:v>3646.2910000000002</c:v>
                </c:pt>
                <c:pt idx="71">
                  <c:v>3646.4549999999999</c:v>
                </c:pt>
                <c:pt idx="72">
                  <c:v>3639.848</c:v>
                </c:pt>
                <c:pt idx="73">
                  <c:v>3641.3850000000002</c:v>
                </c:pt>
                <c:pt idx="74">
                  <c:v>3650.114</c:v>
                </c:pt>
                <c:pt idx="75">
                  <c:v>3654.33</c:v>
                </c:pt>
                <c:pt idx="76">
                  <c:v>3665.6790000000001</c:v>
                </c:pt>
                <c:pt idx="77">
                  <c:v>3660.835</c:v>
                </c:pt>
                <c:pt idx="78">
                  <c:v>3663.422</c:v>
                </c:pt>
                <c:pt idx="79">
                  <c:v>3660.2420000000002</c:v>
                </c:pt>
                <c:pt idx="80">
                  <c:v>3676.002</c:v>
                </c:pt>
                <c:pt idx="81">
                  <c:v>3696.6570000000002</c:v>
                </c:pt>
                <c:pt idx="82">
                  <c:v>3697.2</c:v>
                </c:pt>
                <c:pt idx="83">
                  <c:v>3631.2159999999999</c:v>
                </c:pt>
                <c:pt idx="84">
                  <c:v>3711.0059999999999</c:v>
                </c:pt>
                <c:pt idx="85">
                  <c:v>3677.1190000000001</c:v>
                </c:pt>
                <c:pt idx="86">
                  <c:v>3606.5619999999999</c:v>
                </c:pt>
                <c:pt idx="87">
                  <c:v>3587.8989999999999</c:v>
                </c:pt>
                <c:pt idx="88">
                  <c:v>3716.0219999999999</c:v>
                </c:pt>
                <c:pt idx="89">
                  <c:v>3697.1949999999997</c:v>
                </c:pt>
                <c:pt idx="90">
                  <c:v>3608.703</c:v>
                </c:pt>
                <c:pt idx="91">
                  <c:v>3577.4090000000001</c:v>
                </c:pt>
                <c:pt idx="92">
                  <c:v>3574.09</c:v>
                </c:pt>
                <c:pt idx="93">
                  <c:v>3451.3029999999999</c:v>
                </c:pt>
                <c:pt idx="94">
                  <c:v>3340.7350000000001</c:v>
                </c:pt>
                <c:pt idx="95">
                  <c:v>2868.6059999999998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67-42A2-BBA0-6BC1C3F0D5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106</c:v>
                </c:pt>
                <c:pt idx="1">
                  <c:v>273.10000000000002</c:v>
                </c:pt>
                <c:pt idx="2">
                  <c:v>505</c:v>
                </c:pt>
                <c:pt idx="3">
                  <c:v>712</c:v>
                </c:pt>
                <c:pt idx="4">
                  <c:v>677</c:v>
                </c:pt>
                <c:pt idx="5">
                  <c:v>732.3</c:v>
                </c:pt>
                <c:pt idx="6">
                  <c:v>816.9</c:v>
                </c:pt>
                <c:pt idx="7">
                  <c:v>804.1</c:v>
                </c:pt>
                <c:pt idx="8">
                  <c:v>652.1</c:v>
                </c:pt>
                <c:pt idx="9">
                  <c:v>668.3</c:v>
                </c:pt>
                <c:pt idx="10">
                  <c:v>703.7</c:v>
                </c:pt>
                <c:pt idx="11">
                  <c:v>698.5</c:v>
                </c:pt>
                <c:pt idx="12">
                  <c:v>679.8</c:v>
                </c:pt>
                <c:pt idx="13">
                  <c:v>688.9</c:v>
                </c:pt>
                <c:pt idx="14">
                  <c:v>691.2</c:v>
                </c:pt>
                <c:pt idx="15">
                  <c:v>705.5</c:v>
                </c:pt>
                <c:pt idx="16">
                  <c:v>876.2</c:v>
                </c:pt>
                <c:pt idx="17">
                  <c:v>781.9</c:v>
                </c:pt>
                <c:pt idx="18">
                  <c:v>790.2</c:v>
                </c:pt>
                <c:pt idx="19">
                  <c:v>796.9</c:v>
                </c:pt>
                <c:pt idx="20">
                  <c:v>1086</c:v>
                </c:pt>
                <c:pt idx="21">
                  <c:v>983.2</c:v>
                </c:pt>
                <c:pt idx="22">
                  <c:v>910</c:v>
                </c:pt>
                <c:pt idx="23">
                  <c:v>898.8</c:v>
                </c:pt>
                <c:pt idx="24">
                  <c:v>890.4</c:v>
                </c:pt>
                <c:pt idx="25">
                  <c:v>885.1</c:v>
                </c:pt>
                <c:pt idx="26">
                  <c:v>828.6</c:v>
                </c:pt>
                <c:pt idx="27">
                  <c:v>880.2</c:v>
                </c:pt>
                <c:pt idx="28">
                  <c:v>775</c:v>
                </c:pt>
                <c:pt idx="29">
                  <c:v>668.8</c:v>
                </c:pt>
                <c:pt idx="30">
                  <c:v>719.2</c:v>
                </c:pt>
                <c:pt idx="31">
                  <c:v>690</c:v>
                </c:pt>
                <c:pt idx="32">
                  <c:v>276.60000000000002</c:v>
                </c:pt>
                <c:pt idx="33">
                  <c:v>345.4</c:v>
                </c:pt>
                <c:pt idx="34">
                  <c:v>313.60000000000002</c:v>
                </c:pt>
                <c:pt idx="35">
                  <c:v>172.8</c:v>
                </c:pt>
                <c:pt idx="36">
                  <c:v>75</c:v>
                </c:pt>
                <c:pt idx="37">
                  <c:v>75</c:v>
                </c:pt>
                <c:pt idx="38">
                  <c:v>75</c:v>
                </c:pt>
                <c:pt idx="39">
                  <c:v>113.3</c:v>
                </c:pt>
                <c:pt idx="40">
                  <c:v>85</c:v>
                </c:pt>
                <c:pt idx="41">
                  <c:v>85</c:v>
                </c:pt>
                <c:pt idx="42">
                  <c:v>85</c:v>
                </c:pt>
                <c:pt idx="43">
                  <c:v>85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85</c:v>
                </c:pt>
                <c:pt idx="48">
                  <c:v>85</c:v>
                </c:pt>
                <c:pt idx="49">
                  <c:v>85</c:v>
                </c:pt>
                <c:pt idx="50">
                  <c:v>85</c:v>
                </c:pt>
                <c:pt idx="51">
                  <c:v>85</c:v>
                </c:pt>
                <c:pt idx="52">
                  <c:v>73.390999999999991</c:v>
                </c:pt>
                <c:pt idx="53">
                  <c:v>73.390999999999991</c:v>
                </c:pt>
                <c:pt idx="54">
                  <c:v>73.390999999999991</c:v>
                </c:pt>
                <c:pt idx="55">
                  <c:v>73.390999999999991</c:v>
                </c:pt>
                <c:pt idx="56">
                  <c:v>85</c:v>
                </c:pt>
                <c:pt idx="57">
                  <c:v>85</c:v>
                </c:pt>
                <c:pt idx="58">
                  <c:v>85</c:v>
                </c:pt>
                <c:pt idx="59">
                  <c:v>85</c:v>
                </c:pt>
                <c:pt idx="60">
                  <c:v>75</c:v>
                </c:pt>
                <c:pt idx="61">
                  <c:v>75</c:v>
                </c:pt>
                <c:pt idx="62">
                  <c:v>75</c:v>
                </c:pt>
                <c:pt idx="63">
                  <c:v>75</c:v>
                </c:pt>
                <c:pt idx="64">
                  <c:v>85</c:v>
                </c:pt>
                <c:pt idx="65">
                  <c:v>85</c:v>
                </c:pt>
                <c:pt idx="66">
                  <c:v>85</c:v>
                </c:pt>
                <c:pt idx="67">
                  <c:v>85</c:v>
                </c:pt>
                <c:pt idx="68">
                  <c:v>368.4</c:v>
                </c:pt>
                <c:pt idx="69">
                  <c:v>226.1</c:v>
                </c:pt>
                <c:pt idx="70">
                  <c:v>201</c:v>
                </c:pt>
                <c:pt idx="71">
                  <c:v>201</c:v>
                </c:pt>
                <c:pt idx="72">
                  <c:v>216</c:v>
                </c:pt>
                <c:pt idx="73">
                  <c:v>216</c:v>
                </c:pt>
                <c:pt idx="74">
                  <c:v>216</c:v>
                </c:pt>
                <c:pt idx="75">
                  <c:v>216</c:v>
                </c:pt>
                <c:pt idx="76">
                  <c:v>205</c:v>
                </c:pt>
                <c:pt idx="77">
                  <c:v>205</c:v>
                </c:pt>
                <c:pt idx="78">
                  <c:v>205</c:v>
                </c:pt>
                <c:pt idx="79">
                  <c:v>205</c:v>
                </c:pt>
                <c:pt idx="80">
                  <c:v>237</c:v>
                </c:pt>
                <c:pt idx="81">
                  <c:v>237</c:v>
                </c:pt>
                <c:pt idx="82">
                  <c:v>237</c:v>
                </c:pt>
                <c:pt idx="83">
                  <c:v>237</c:v>
                </c:pt>
                <c:pt idx="84">
                  <c:v>287.60000000000002</c:v>
                </c:pt>
                <c:pt idx="85">
                  <c:v>263.5</c:v>
                </c:pt>
                <c:pt idx="86">
                  <c:v>290.3</c:v>
                </c:pt>
                <c:pt idx="87">
                  <c:v>243.6</c:v>
                </c:pt>
                <c:pt idx="88">
                  <c:v>195.2</c:v>
                </c:pt>
                <c:pt idx="89">
                  <c:v>146.69999999999999</c:v>
                </c:pt>
                <c:pt idx="90">
                  <c:v>190.3</c:v>
                </c:pt>
                <c:pt idx="91">
                  <c:v>216.2</c:v>
                </c:pt>
                <c:pt idx="92">
                  <c:v>234.7</c:v>
                </c:pt>
                <c:pt idx="93">
                  <c:v>300.89999999999998</c:v>
                </c:pt>
                <c:pt idx="94">
                  <c:v>365.7</c:v>
                </c:pt>
                <c:pt idx="95">
                  <c:v>793.8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67-42A2-BBA0-6BC1C3F0D5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858.38400000000001</c:v>
                </c:pt>
                <c:pt idx="1">
                  <c:v>852.17199999999991</c:v>
                </c:pt>
                <c:pt idx="2">
                  <c:v>837.29499999999996</c:v>
                </c:pt>
                <c:pt idx="3">
                  <c:v>820.10299999999995</c:v>
                </c:pt>
                <c:pt idx="4">
                  <c:v>821.95100000000002</c:v>
                </c:pt>
                <c:pt idx="5">
                  <c:v>804.65200000000004</c:v>
                </c:pt>
                <c:pt idx="6">
                  <c:v>796.28499999999997</c:v>
                </c:pt>
                <c:pt idx="7">
                  <c:v>780.89700000000005</c:v>
                </c:pt>
                <c:pt idx="8">
                  <c:v>799.423</c:v>
                </c:pt>
                <c:pt idx="9">
                  <c:v>793.14700000000005</c:v>
                </c:pt>
                <c:pt idx="10">
                  <c:v>775.78300000000002</c:v>
                </c:pt>
                <c:pt idx="11">
                  <c:v>770.76400000000001</c:v>
                </c:pt>
                <c:pt idx="12">
                  <c:v>762.25199999999995</c:v>
                </c:pt>
                <c:pt idx="13">
                  <c:v>746.68600000000004</c:v>
                </c:pt>
                <c:pt idx="14">
                  <c:v>743.24699999999996</c:v>
                </c:pt>
                <c:pt idx="15">
                  <c:v>733.74</c:v>
                </c:pt>
                <c:pt idx="16">
                  <c:v>728.49400000000003</c:v>
                </c:pt>
                <c:pt idx="17">
                  <c:v>723.87599999999998</c:v>
                </c:pt>
                <c:pt idx="18">
                  <c:v>721.09</c:v>
                </c:pt>
                <c:pt idx="19">
                  <c:v>724.93999999999994</c:v>
                </c:pt>
                <c:pt idx="20">
                  <c:v>705.798</c:v>
                </c:pt>
                <c:pt idx="21">
                  <c:v>708.63499999999999</c:v>
                </c:pt>
                <c:pt idx="22">
                  <c:v>704.15099999999995</c:v>
                </c:pt>
                <c:pt idx="23">
                  <c:v>709.49300000000005</c:v>
                </c:pt>
                <c:pt idx="24">
                  <c:v>704.899</c:v>
                </c:pt>
                <c:pt idx="25">
                  <c:v>717.779</c:v>
                </c:pt>
                <c:pt idx="26">
                  <c:v>726.54300000000001</c:v>
                </c:pt>
                <c:pt idx="27">
                  <c:v>770.12799999999993</c:v>
                </c:pt>
                <c:pt idx="28">
                  <c:v>890.87899999999991</c:v>
                </c:pt>
                <c:pt idx="29">
                  <c:v>1037.925</c:v>
                </c:pt>
                <c:pt idx="30">
                  <c:v>1229.279</c:v>
                </c:pt>
                <c:pt idx="31">
                  <c:v>1463.433</c:v>
                </c:pt>
                <c:pt idx="32">
                  <c:v>1745.4499999999998</c:v>
                </c:pt>
                <c:pt idx="33">
                  <c:v>2029.848</c:v>
                </c:pt>
                <c:pt idx="34">
                  <c:v>2315.6620000000003</c:v>
                </c:pt>
                <c:pt idx="35">
                  <c:v>2603.1280000000002</c:v>
                </c:pt>
                <c:pt idx="36">
                  <c:v>2843.5929999999998</c:v>
                </c:pt>
                <c:pt idx="37">
                  <c:v>3090.3179999999998</c:v>
                </c:pt>
                <c:pt idx="38">
                  <c:v>3338.4850000000006</c:v>
                </c:pt>
                <c:pt idx="39">
                  <c:v>3572.2370000000001</c:v>
                </c:pt>
                <c:pt idx="40">
                  <c:v>3775.6620000000003</c:v>
                </c:pt>
                <c:pt idx="41">
                  <c:v>3976.8130000000001</c:v>
                </c:pt>
                <c:pt idx="42">
                  <c:v>4171.0820000000003</c:v>
                </c:pt>
                <c:pt idx="43">
                  <c:v>4342.4940000000006</c:v>
                </c:pt>
                <c:pt idx="44">
                  <c:v>4511.1320000000005</c:v>
                </c:pt>
                <c:pt idx="45">
                  <c:v>4655.6970000000001</c:v>
                </c:pt>
                <c:pt idx="46">
                  <c:v>4784.5240000000003</c:v>
                </c:pt>
                <c:pt idx="47">
                  <c:v>4887.7730000000001</c:v>
                </c:pt>
                <c:pt idx="48">
                  <c:v>4948.2500000000009</c:v>
                </c:pt>
                <c:pt idx="49">
                  <c:v>5000.9549999999999</c:v>
                </c:pt>
                <c:pt idx="50">
                  <c:v>5032.4610000000002</c:v>
                </c:pt>
                <c:pt idx="51">
                  <c:v>5040.4970000000003</c:v>
                </c:pt>
                <c:pt idx="52">
                  <c:v>5030.6329999999998</c:v>
                </c:pt>
                <c:pt idx="53">
                  <c:v>4991.7090000000007</c:v>
                </c:pt>
                <c:pt idx="54">
                  <c:v>4921.2460000000001</c:v>
                </c:pt>
                <c:pt idx="55">
                  <c:v>4847.1689999999999</c:v>
                </c:pt>
                <c:pt idx="56">
                  <c:v>4770.3280000000004</c:v>
                </c:pt>
                <c:pt idx="57">
                  <c:v>4651.58</c:v>
                </c:pt>
                <c:pt idx="58">
                  <c:v>4508.4380000000001</c:v>
                </c:pt>
                <c:pt idx="59">
                  <c:v>4328.5480000000007</c:v>
                </c:pt>
                <c:pt idx="60">
                  <c:v>4108.4930000000004</c:v>
                </c:pt>
                <c:pt idx="61">
                  <c:v>3861.2179999999998</c:v>
                </c:pt>
                <c:pt idx="62">
                  <c:v>3587.777</c:v>
                </c:pt>
                <c:pt idx="63">
                  <c:v>3281.9459999999999</c:v>
                </c:pt>
                <c:pt idx="64">
                  <c:v>2969.6469999999999</c:v>
                </c:pt>
                <c:pt idx="65">
                  <c:v>2632.9639999999999</c:v>
                </c:pt>
                <c:pt idx="66">
                  <c:v>2301.8879999999999</c:v>
                </c:pt>
                <c:pt idx="67">
                  <c:v>1982.768</c:v>
                </c:pt>
                <c:pt idx="68">
                  <c:v>1693.9479999999999</c:v>
                </c:pt>
                <c:pt idx="69">
                  <c:v>1488.1179999999999</c:v>
                </c:pt>
                <c:pt idx="70">
                  <c:v>1344.1219999999998</c:v>
                </c:pt>
                <c:pt idx="71">
                  <c:v>1267.865</c:v>
                </c:pt>
                <c:pt idx="72">
                  <c:v>1300.01</c:v>
                </c:pt>
                <c:pt idx="73">
                  <c:v>1295.9079999999999</c:v>
                </c:pt>
                <c:pt idx="74">
                  <c:v>1291.2939999999999</c:v>
                </c:pt>
                <c:pt idx="75">
                  <c:v>1293.471</c:v>
                </c:pt>
                <c:pt idx="76">
                  <c:v>1318.027</c:v>
                </c:pt>
                <c:pt idx="77">
                  <c:v>1333.8889999999999</c:v>
                </c:pt>
                <c:pt idx="78">
                  <c:v>1338.251</c:v>
                </c:pt>
                <c:pt idx="79">
                  <c:v>1341.6219999999998</c:v>
                </c:pt>
                <c:pt idx="80">
                  <c:v>1307.921</c:v>
                </c:pt>
                <c:pt idx="81">
                  <c:v>1293.9869999999999</c:v>
                </c:pt>
                <c:pt idx="82">
                  <c:v>1290.376</c:v>
                </c:pt>
                <c:pt idx="83">
                  <c:v>1284.431</c:v>
                </c:pt>
                <c:pt idx="84">
                  <c:v>1280.085</c:v>
                </c:pt>
                <c:pt idx="85">
                  <c:v>1271.7049999999999</c:v>
                </c:pt>
                <c:pt idx="86">
                  <c:v>1267.278</c:v>
                </c:pt>
                <c:pt idx="87">
                  <c:v>1255.1669999999999</c:v>
                </c:pt>
                <c:pt idx="88">
                  <c:v>1246.627</c:v>
                </c:pt>
                <c:pt idx="89">
                  <c:v>1243.451</c:v>
                </c:pt>
                <c:pt idx="90">
                  <c:v>1233.779</c:v>
                </c:pt>
                <c:pt idx="91">
                  <c:v>1223.288</c:v>
                </c:pt>
                <c:pt idx="92">
                  <c:v>1206.239</c:v>
                </c:pt>
                <c:pt idx="93">
                  <c:v>1203.8899999999999</c:v>
                </c:pt>
                <c:pt idx="94">
                  <c:v>1202.1669999999999</c:v>
                </c:pt>
                <c:pt idx="95">
                  <c:v>1199.78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67-42A2-BBA0-6BC1C3F0D5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64</c:v>
                </c:pt>
                <c:pt idx="5">
                  <c:v>64</c:v>
                </c:pt>
                <c:pt idx="6">
                  <c:v>64</c:v>
                </c:pt>
                <c:pt idx="7">
                  <c:v>64</c:v>
                </c:pt>
                <c:pt idx="8">
                  <c:v>62</c:v>
                </c:pt>
                <c:pt idx="9">
                  <c:v>62</c:v>
                </c:pt>
                <c:pt idx="10">
                  <c:v>62</c:v>
                </c:pt>
                <c:pt idx="11">
                  <c:v>62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32</c:v>
                </c:pt>
                <c:pt idx="21">
                  <c:v>32</c:v>
                </c:pt>
                <c:pt idx="22">
                  <c:v>32</c:v>
                </c:pt>
                <c:pt idx="23">
                  <c:v>32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47</c:v>
                </c:pt>
                <c:pt idx="37">
                  <c:v>47</c:v>
                </c:pt>
                <c:pt idx="38">
                  <c:v>47</c:v>
                </c:pt>
                <c:pt idx="39">
                  <c:v>47</c:v>
                </c:pt>
                <c:pt idx="40">
                  <c:v>58</c:v>
                </c:pt>
                <c:pt idx="41">
                  <c:v>58</c:v>
                </c:pt>
                <c:pt idx="42">
                  <c:v>58</c:v>
                </c:pt>
                <c:pt idx="43">
                  <c:v>58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67</c:v>
                </c:pt>
                <c:pt idx="53">
                  <c:v>67</c:v>
                </c:pt>
                <c:pt idx="54">
                  <c:v>67</c:v>
                </c:pt>
                <c:pt idx="55">
                  <c:v>67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49</c:v>
                </c:pt>
                <c:pt idx="61">
                  <c:v>49</c:v>
                </c:pt>
                <c:pt idx="62">
                  <c:v>49</c:v>
                </c:pt>
                <c:pt idx="63">
                  <c:v>49</c:v>
                </c:pt>
                <c:pt idx="64">
                  <c:v>34</c:v>
                </c:pt>
                <c:pt idx="65">
                  <c:v>34</c:v>
                </c:pt>
                <c:pt idx="66">
                  <c:v>34</c:v>
                </c:pt>
                <c:pt idx="67">
                  <c:v>34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22</c:v>
                </c:pt>
                <c:pt idx="73">
                  <c:v>22</c:v>
                </c:pt>
                <c:pt idx="74">
                  <c:v>22</c:v>
                </c:pt>
                <c:pt idx="75">
                  <c:v>22</c:v>
                </c:pt>
                <c:pt idx="76">
                  <c:v>25</c:v>
                </c:pt>
                <c:pt idx="77">
                  <c:v>25</c:v>
                </c:pt>
                <c:pt idx="78">
                  <c:v>25</c:v>
                </c:pt>
                <c:pt idx="79">
                  <c:v>25</c:v>
                </c:pt>
                <c:pt idx="80">
                  <c:v>26</c:v>
                </c:pt>
                <c:pt idx="81">
                  <c:v>26</c:v>
                </c:pt>
                <c:pt idx="82">
                  <c:v>26</c:v>
                </c:pt>
                <c:pt idx="83">
                  <c:v>26</c:v>
                </c:pt>
                <c:pt idx="84">
                  <c:v>24</c:v>
                </c:pt>
                <c:pt idx="85">
                  <c:v>24</c:v>
                </c:pt>
                <c:pt idx="86">
                  <c:v>24</c:v>
                </c:pt>
                <c:pt idx="87">
                  <c:v>24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17</c:v>
                </c:pt>
                <c:pt idx="93">
                  <c:v>17</c:v>
                </c:pt>
                <c:pt idx="94">
                  <c:v>17</c:v>
                </c:pt>
                <c:pt idx="9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67-42A2-BBA0-6BC1C3F0D5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131</c:v>
                </c:pt>
                <c:pt idx="25">
                  <c:v>131</c:v>
                </c:pt>
                <c:pt idx="26">
                  <c:v>216</c:v>
                </c:pt>
                <c:pt idx="27">
                  <c:v>216</c:v>
                </c:pt>
                <c:pt idx="28">
                  <c:v>419.44600000000003</c:v>
                </c:pt>
                <c:pt idx="29">
                  <c:v>468.12900000000002</c:v>
                </c:pt>
                <c:pt idx="30">
                  <c:v>313</c:v>
                </c:pt>
                <c:pt idx="31">
                  <c:v>203</c:v>
                </c:pt>
                <c:pt idx="32">
                  <c:v>467.46100000000001</c:v>
                </c:pt>
                <c:pt idx="33">
                  <c:v>203</c:v>
                </c:pt>
                <c:pt idx="34">
                  <c:v>118</c:v>
                </c:pt>
                <c:pt idx="35">
                  <c:v>118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6">
                  <c:v>127.904</c:v>
                </c:pt>
                <c:pt idx="67">
                  <c:v>887.11599999999999</c:v>
                </c:pt>
                <c:pt idx="68">
                  <c:v>73</c:v>
                </c:pt>
                <c:pt idx="69">
                  <c:v>380.39400000000001</c:v>
                </c:pt>
                <c:pt idx="70">
                  <c:v>699.66300000000001</c:v>
                </c:pt>
                <c:pt idx="71">
                  <c:v>974.62</c:v>
                </c:pt>
                <c:pt idx="72">
                  <c:v>1011</c:v>
                </c:pt>
                <c:pt idx="73">
                  <c:v>1023.947</c:v>
                </c:pt>
                <c:pt idx="74">
                  <c:v>1130.595</c:v>
                </c:pt>
                <c:pt idx="75">
                  <c:v>1211</c:v>
                </c:pt>
                <c:pt idx="76">
                  <c:v>1151.5529999999999</c:v>
                </c:pt>
                <c:pt idx="77">
                  <c:v>1121.088</c:v>
                </c:pt>
                <c:pt idx="78">
                  <c:v>1011</c:v>
                </c:pt>
                <c:pt idx="79">
                  <c:v>951</c:v>
                </c:pt>
                <c:pt idx="80">
                  <c:v>729</c:v>
                </c:pt>
                <c:pt idx="81">
                  <c:v>561</c:v>
                </c:pt>
                <c:pt idx="82">
                  <c:v>561</c:v>
                </c:pt>
                <c:pt idx="83">
                  <c:v>481</c:v>
                </c:pt>
                <c:pt idx="84">
                  <c:v>131</c:v>
                </c:pt>
                <c:pt idx="85">
                  <c:v>131</c:v>
                </c:pt>
                <c:pt idx="86">
                  <c:v>131</c:v>
                </c:pt>
                <c:pt idx="87">
                  <c:v>131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67-42A2-BBA0-6BC1C3F0D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106.92</c:v>
                </c:pt>
                <c:pt idx="1">
                  <c:v>114.32</c:v>
                </c:pt>
                <c:pt idx="2">
                  <c:v>109.19</c:v>
                </c:pt>
                <c:pt idx="3">
                  <c:v>101.91</c:v>
                </c:pt>
                <c:pt idx="4">
                  <c:v>108.99</c:v>
                </c:pt>
                <c:pt idx="5">
                  <c:v>102.91</c:v>
                </c:pt>
                <c:pt idx="6">
                  <c:v>95.82</c:v>
                </c:pt>
                <c:pt idx="7">
                  <c:v>93.4</c:v>
                </c:pt>
                <c:pt idx="8">
                  <c:v>102.77</c:v>
                </c:pt>
                <c:pt idx="9">
                  <c:v>97.11</c:v>
                </c:pt>
                <c:pt idx="10">
                  <c:v>92.47</c:v>
                </c:pt>
                <c:pt idx="11">
                  <c:v>90.77</c:v>
                </c:pt>
                <c:pt idx="12">
                  <c:v>91.34</c:v>
                </c:pt>
                <c:pt idx="13">
                  <c:v>91.64</c:v>
                </c:pt>
                <c:pt idx="14">
                  <c:v>93.66</c:v>
                </c:pt>
                <c:pt idx="15">
                  <c:v>92.47</c:v>
                </c:pt>
                <c:pt idx="16">
                  <c:v>88.38</c:v>
                </c:pt>
                <c:pt idx="17">
                  <c:v>89.26</c:v>
                </c:pt>
                <c:pt idx="18">
                  <c:v>93.01</c:v>
                </c:pt>
                <c:pt idx="19">
                  <c:v>96.01</c:v>
                </c:pt>
                <c:pt idx="20">
                  <c:v>88.72</c:v>
                </c:pt>
                <c:pt idx="21">
                  <c:v>95.31</c:v>
                </c:pt>
                <c:pt idx="22">
                  <c:v>106.36</c:v>
                </c:pt>
                <c:pt idx="23">
                  <c:v>121.04</c:v>
                </c:pt>
                <c:pt idx="24">
                  <c:v>121.03</c:v>
                </c:pt>
                <c:pt idx="25">
                  <c:v>144.32</c:v>
                </c:pt>
                <c:pt idx="26">
                  <c:v>160.36000000000001</c:v>
                </c:pt>
                <c:pt idx="27">
                  <c:v>159.44</c:v>
                </c:pt>
                <c:pt idx="28">
                  <c:v>175.5</c:v>
                </c:pt>
                <c:pt idx="29">
                  <c:v>175.5</c:v>
                </c:pt>
                <c:pt idx="30">
                  <c:v>169.37</c:v>
                </c:pt>
                <c:pt idx="31">
                  <c:v>159.81</c:v>
                </c:pt>
                <c:pt idx="32">
                  <c:v>175.5</c:v>
                </c:pt>
                <c:pt idx="33">
                  <c:v>158.62</c:v>
                </c:pt>
                <c:pt idx="34">
                  <c:v>131.25</c:v>
                </c:pt>
                <c:pt idx="35">
                  <c:v>104.79</c:v>
                </c:pt>
                <c:pt idx="36">
                  <c:v>130.32</c:v>
                </c:pt>
                <c:pt idx="37">
                  <c:v>120.96</c:v>
                </c:pt>
                <c:pt idx="38">
                  <c:v>92.87</c:v>
                </c:pt>
                <c:pt idx="39">
                  <c:v>88.19</c:v>
                </c:pt>
                <c:pt idx="40">
                  <c:v>96.79</c:v>
                </c:pt>
                <c:pt idx="41">
                  <c:v>88.99</c:v>
                </c:pt>
                <c:pt idx="42">
                  <c:v>86.6</c:v>
                </c:pt>
                <c:pt idx="43">
                  <c:v>82.43</c:v>
                </c:pt>
                <c:pt idx="44">
                  <c:v>85</c:v>
                </c:pt>
                <c:pt idx="45">
                  <c:v>84.33</c:v>
                </c:pt>
                <c:pt idx="46">
                  <c:v>82.13</c:v>
                </c:pt>
                <c:pt idx="47">
                  <c:v>79.58</c:v>
                </c:pt>
                <c:pt idx="48">
                  <c:v>79.040000000000006</c:v>
                </c:pt>
                <c:pt idx="49">
                  <c:v>73.7</c:v>
                </c:pt>
                <c:pt idx="50">
                  <c:v>71.88</c:v>
                </c:pt>
                <c:pt idx="51">
                  <c:v>70.349999999999994</c:v>
                </c:pt>
                <c:pt idx="52">
                  <c:v>47.5</c:v>
                </c:pt>
                <c:pt idx="53">
                  <c:v>43.59</c:v>
                </c:pt>
                <c:pt idx="54">
                  <c:v>49</c:v>
                </c:pt>
                <c:pt idx="55">
                  <c:v>50.14</c:v>
                </c:pt>
                <c:pt idx="56">
                  <c:v>62.7</c:v>
                </c:pt>
                <c:pt idx="57">
                  <c:v>71.47</c:v>
                </c:pt>
                <c:pt idx="58">
                  <c:v>73.81</c:v>
                </c:pt>
                <c:pt idx="59">
                  <c:v>81.69</c:v>
                </c:pt>
                <c:pt idx="60">
                  <c:v>78.209999999999994</c:v>
                </c:pt>
                <c:pt idx="61">
                  <c:v>86</c:v>
                </c:pt>
                <c:pt idx="62">
                  <c:v>87.69</c:v>
                </c:pt>
                <c:pt idx="63">
                  <c:v>89.54</c:v>
                </c:pt>
                <c:pt idx="64">
                  <c:v>99.22</c:v>
                </c:pt>
                <c:pt idx="65">
                  <c:v>104.49</c:v>
                </c:pt>
                <c:pt idx="66">
                  <c:v>160.5</c:v>
                </c:pt>
                <c:pt idx="67">
                  <c:v>192.5</c:v>
                </c:pt>
                <c:pt idx="68">
                  <c:v>140.77000000000001</c:v>
                </c:pt>
                <c:pt idx="69">
                  <c:v>165.5</c:v>
                </c:pt>
                <c:pt idx="70">
                  <c:v>170.5</c:v>
                </c:pt>
                <c:pt idx="71">
                  <c:v>179.98</c:v>
                </c:pt>
                <c:pt idx="72">
                  <c:v>175.03</c:v>
                </c:pt>
                <c:pt idx="73">
                  <c:v>177.56</c:v>
                </c:pt>
                <c:pt idx="74">
                  <c:v>191.93</c:v>
                </c:pt>
                <c:pt idx="75">
                  <c:v>198.87</c:v>
                </c:pt>
                <c:pt idx="76">
                  <c:v>189.67</c:v>
                </c:pt>
                <c:pt idx="77">
                  <c:v>183.47</c:v>
                </c:pt>
                <c:pt idx="78">
                  <c:v>186.78</c:v>
                </c:pt>
                <c:pt idx="79">
                  <c:v>182.71</c:v>
                </c:pt>
                <c:pt idx="80">
                  <c:v>157.83000000000001</c:v>
                </c:pt>
                <c:pt idx="81">
                  <c:v>181.04</c:v>
                </c:pt>
                <c:pt idx="82">
                  <c:v>181.67</c:v>
                </c:pt>
                <c:pt idx="83">
                  <c:v>138.41</c:v>
                </c:pt>
                <c:pt idx="84">
                  <c:v>158.13</c:v>
                </c:pt>
                <c:pt idx="85">
                  <c:v>128.83000000000001</c:v>
                </c:pt>
                <c:pt idx="86">
                  <c:v>108.9</c:v>
                </c:pt>
                <c:pt idx="87">
                  <c:v>100.01</c:v>
                </c:pt>
                <c:pt idx="88">
                  <c:v>119.92</c:v>
                </c:pt>
                <c:pt idx="89">
                  <c:v>112.78</c:v>
                </c:pt>
                <c:pt idx="90">
                  <c:v>103.96</c:v>
                </c:pt>
                <c:pt idx="91">
                  <c:v>97.14</c:v>
                </c:pt>
                <c:pt idx="92">
                  <c:v>108.43</c:v>
                </c:pt>
                <c:pt idx="93">
                  <c:v>96.35</c:v>
                </c:pt>
                <c:pt idx="94">
                  <c:v>89.31</c:v>
                </c:pt>
                <c:pt idx="95">
                  <c:v>85.89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67-42A2-BBA0-6BC1C3F0D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101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99</c:v>
                </c:pt>
                <c:pt idx="7">
                  <c:v>98</c:v>
                </c:pt>
                <c:pt idx="8">
                  <c:v>97</c:v>
                </c:pt>
                <c:pt idx="9">
                  <c:v>97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97</c:v>
                </c:pt>
                <c:pt idx="18">
                  <c:v>98</c:v>
                </c:pt>
                <c:pt idx="19">
                  <c:v>99</c:v>
                </c:pt>
                <c:pt idx="20">
                  <c:v>100</c:v>
                </c:pt>
                <c:pt idx="21">
                  <c:v>101</c:v>
                </c:pt>
                <c:pt idx="22">
                  <c:v>103</c:v>
                </c:pt>
                <c:pt idx="23">
                  <c:v>105</c:v>
                </c:pt>
                <c:pt idx="24">
                  <c:v>107</c:v>
                </c:pt>
                <c:pt idx="25">
                  <c:v>108</c:v>
                </c:pt>
                <c:pt idx="26">
                  <c:v>109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108</c:v>
                </c:pt>
                <c:pt idx="31">
                  <c:v>106</c:v>
                </c:pt>
                <c:pt idx="32">
                  <c:v>104</c:v>
                </c:pt>
                <c:pt idx="33">
                  <c:v>101</c:v>
                </c:pt>
                <c:pt idx="34">
                  <c:v>98</c:v>
                </c:pt>
                <c:pt idx="35">
                  <c:v>95</c:v>
                </c:pt>
                <c:pt idx="36">
                  <c:v>91</c:v>
                </c:pt>
                <c:pt idx="37">
                  <c:v>88</c:v>
                </c:pt>
                <c:pt idx="38">
                  <c:v>85</c:v>
                </c:pt>
                <c:pt idx="39">
                  <c:v>82</c:v>
                </c:pt>
                <c:pt idx="40">
                  <c:v>79</c:v>
                </c:pt>
                <c:pt idx="41">
                  <c:v>77</c:v>
                </c:pt>
                <c:pt idx="42">
                  <c:v>75</c:v>
                </c:pt>
                <c:pt idx="43">
                  <c:v>73</c:v>
                </c:pt>
                <c:pt idx="44">
                  <c:v>72</c:v>
                </c:pt>
                <c:pt idx="45">
                  <c:v>71</c:v>
                </c:pt>
                <c:pt idx="46">
                  <c:v>70</c:v>
                </c:pt>
                <c:pt idx="47">
                  <c:v>69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67</c:v>
                </c:pt>
                <c:pt idx="52">
                  <c:v>67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66</c:v>
                </c:pt>
                <c:pt idx="57">
                  <c:v>68</c:v>
                </c:pt>
                <c:pt idx="58">
                  <c:v>69</c:v>
                </c:pt>
                <c:pt idx="59">
                  <c:v>72</c:v>
                </c:pt>
                <c:pt idx="60">
                  <c:v>75</c:v>
                </c:pt>
                <c:pt idx="61">
                  <c:v>79</c:v>
                </c:pt>
                <c:pt idx="62">
                  <c:v>83</c:v>
                </c:pt>
                <c:pt idx="63">
                  <c:v>89</c:v>
                </c:pt>
                <c:pt idx="64">
                  <c:v>95</c:v>
                </c:pt>
                <c:pt idx="65">
                  <c:v>100</c:v>
                </c:pt>
                <c:pt idx="66">
                  <c:v>106</c:v>
                </c:pt>
                <c:pt idx="67">
                  <c:v>111</c:v>
                </c:pt>
                <c:pt idx="68">
                  <c:v>116</c:v>
                </c:pt>
                <c:pt idx="69">
                  <c:v>121</c:v>
                </c:pt>
                <c:pt idx="70">
                  <c:v>126</c:v>
                </c:pt>
                <c:pt idx="71">
                  <c:v>130</c:v>
                </c:pt>
                <c:pt idx="72">
                  <c:v>134</c:v>
                </c:pt>
                <c:pt idx="73">
                  <c:v>136</c:v>
                </c:pt>
                <c:pt idx="74">
                  <c:v>138</c:v>
                </c:pt>
                <c:pt idx="75">
                  <c:v>138</c:v>
                </c:pt>
                <c:pt idx="76">
                  <c:v>137</c:v>
                </c:pt>
                <c:pt idx="77">
                  <c:v>136</c:v>
                </c:pt>
                <c:pt idx="78">
                  <c:v>135</c:v>
                </c:pt>
                <c:pt idx="79">
                  <c:v>133</c:v>
                </c:pt>
                <c:pt idx="80">
                  <c:v>130</c:v>
                </c:pt>
                <c:pt idx="81">
                  <c:v>128</c:v>
                </c:pt>
                <c:pt idx="82">
                  <c:v>126</c:v>
                </c:pt>
                <c:pt idx="83">
                  <c:v>123</c:v>
                </c:pt>
                <c:pt idx="84">
                  <c:v>121</c:v>
                </c:pt>
                <c:pt idx="85">
                  <c:v>119</c:v>
                </c:pt>
                <c:pt idx="86">
                  <c:v>117</c:v>
                </c:pt>
                <c:pt idx="87">
                  <c:v>115</c:v>
                </c:pt>
                <c:pt idx="88">
                  <c:v>113</c:v>
                </c:pt>
                <c:pt idx="89">
                  <c:v>111</c:v>
                </c:pt>
                <c:pt idx="90">
                  <c:v>109</c:v>
                </c:pt>
                <c:pt idx="91">
                  <c:v>107</c:v>
                </c:pt>
                <c:pt idx="92">
                  <c:v>105</c:v>
                </c:pt>
                <c:pt idx="93">
                  <c:v>103</c:v>
                </c:pt>
                <c:pt idx="94">
                  <c:v>102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F0-4C18-B6D4-706A32E51A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810.56600000000003</c:v>
                </c:pt>
                <c:pt idx="1">
                  <c:v>810.64800000000002</c:v>
                </c:pt>
                <c:pt idx="2">
                  <c:v>810.86900000000003</c:v>
                </c:pt>
                <c:pt idx="3">
                  <c:v>810.79399999999998</c:v>
                </c:pt>
                <c:pt idx="4">
                  <c:v>812.245</c:v>
                </c:pt>
                <c:pt idx="5">
                  <c:v>812.15200000000004</c:v>
                </c:pt>
                <c:pt idx="6">
                  <c:v>811.74400000000003</c:v>
                </c:pt>
                <c:pt idx="7">
                  <c:v>811.37900000000002</c:v>
                </c:pt>
                <c:pt idx="8">
                  <c:v>808.1579999999999</c:v>
                </c:pt>
                <c:pt idx="9">
                  <c:v>807.95400000000006</c:v>
                </c:pt>
                <c:pt idx="10">
                  <c:v>808.93799999999999</c:v>
                </c:pt>
                <c:pt idx="11">
                  <c:v>809.41499999999996</c:v>
                </c:pt>
                <c:pt idx="12">
                  <c:v>809.57899999999995</c:v>
                </c:pt>
                <c:pt idx="13">
                  <c:v>809.28399999999988</c:v>
                </c:pt>
                <c:pt idx="14">
                  <c:v>809.33299999999997</c:v>
                </c:pt>
                <c:pt idx="15">
                  <c:v>809.27100000000007</c:v>
                </c:pt>
                <c:pt idx="16">
                  <c:v>814.51799999999992</c:v>
                </c:pt>
                <c:pt idx="17">
                  <c:v>813.65899999999999</c:v>
                </c:pt>
                <c:pt idx="18">
                  <c:v>812.42899999999997</c:v>
                </c:pt>
                <c:pt idx="19">
                  <c:v>812.58299999999997</c:v>
                </c:pt>
                <c:pt idx="20">
                  <c:v>813.39800000000002</c:v>
                </c:pt>
                <c:pt idx="21">
                  <c:v>812.4899999999999</c:v>
                </c:pt>
                <c:pt idx="22">
                  <c:v>811.58999999999992</c:v>
                </c:pt>
                <c:pt idx="23">
                  <c:v>810.58900000000006</c:v>
                </c:pt>
                <c:pt idx="24">
                  <c:v>798.74400000000003</c:v>
                </c:pt>
                <c:pt idx="25">
                  <c:v>797.95899999999995</c:v>
                </c:pt>
                <c:pt idx="26">
                  <c:v>798.76599999999996</c:v>
                </c:pt>
                <c:pt idx="27">
                  <c:v>797.71899999999994</c:v>
                </c:pt>
                <c:pt idx="28">
                  <c:v>800.32600000000002</c:v>
                </c:pt>
                <c:pt idx="29">
                  <c:v>800.10800000000006</c:v>
                </c:pt>
                <c:pt idx="30">
                  <c:v>799.59999999999991</c:v>
                </c:pt>
                <c:pt idx="31">
                  <c:v>799.36099999999999</c:v>
                </c:pt>
                <c:pt idx="32">
                  <c:v>786.56899999999985</c:v>
                </c:pt>
                <c:pt idx="33">
                  <c:v>786.00199999999984</c:v>
                </c:pt>
                <c:pt idx="34">
                  <c:v>785.88900000000001</c:v>
                </c:pt>
                <c:pt idx="35">
                  <c:v>785.69799999999998</c:v>
                </c:pt>
                <c:pt idx="36">
                  <c:v>780.27399999999989</c:v>
                </c:pt>
                <c:pt idx="37">
                  <c:v>780.98900000000003</c:v>
                </c:pt>
                <c:pt idx="38">
                  <c:v>784.048</c:v>
                </c:pt>
                <c:pt idx="39">
                  <c:v>784.24199999999996</c:v>
                </c:pt>
                <c:pt idx="40">
                  <c:v>783.65099999999995</c:v>
                </c:pt>
                <c:pt idx="41">
                  <c:v>783.60600000000011</c:v>
                </c:pt>
                <c:pt idx="42">
                  <c:v>783.05999999999983</c:v>
                </c:pt>
                <c:pt idx="43">
                  <c:v>783.54699999999991</c:v>
                </c:pt>
                <c:pt idx="44">
                  <c:v>735.57600000000002</c:v>
                </c:pt>
                <c:pt idx="45">
                  <c:v>735.875</c:v>
                </c:pt>
                <c:pt idx="46">
                  <c:v>735.34899999999982</c:v>
                </c:pt>
                <c:pt idx="47">
                  <c:v>735.59600000000012</c:v>
                </c:pt>
                <c:pt idx="48">
                  <c:v>738.39199999999994</c:v>
                </c:pt>
                <c:pt idx="49">
                  <c:v>742.56099999999992</c:v>
                </c:pt>
                <c:pt idx="50">
                  <c:v>742.43399999999997</c:v>
                </c:pt>
                <c:pt idx="51">
                  <c:v>742.28099999999984</c:v>
                </c:pt>
                <c:pt idx="52">
                  <c:v>724.58100000000002</c:v>
                </c:pt>
                <c:pt idx="53">
                  <c:v>723.84399999999994</c:v>
                </c:pt>
                <c:pt idx="54">
                  <c:v>724.12199999999996</c:v>
                </c:pt>
                <c:pt idx="55">
                  <c:v>723.33500000000004</c:v>
                </c:pt>
                <c:pt idx="56">
                  <c:v>728.14799999999991</c:v>
                </c:pt>
                <c:pt idx="57">
                  <c:v>728.08199999999999</c:v>
                </c:pt>
                <c:pt idx="58">
                  <c:v>728.91700000000003</c:v>
                </c:pt>
                <c:pt idx="59">
                  <c:v>728.26800000000003</c:v>
                </c:pt>
                <c:pt idx="60">
                  <c:v>731.61799999999994</c:v>
                </c:pt>
                <c:pt idx="61">
                  <c:v>730.69499999999994</c:v>
                </c:pt>
                <c:pt idx="62">
                  <c:v>730.19899999999996</c:v>
                </c:pt>
                <c:pt idx="63">
                  <c:v>731.24800000000005</c:v>
                </c:pt>
                <c:pt idx="64">
                  <c:v>734.26599999999985</c:v>
                </c:pt>
                <c:pt idx="65">
                  <c:v>734.25699999999995</c:v>
                </c:pt>
                <c:pt idx="66">
                  <c:v>727.43999999999994</c:v>
                </c:pt>
                <c:pt idx="67">
                  <c:v>727.10799999999995</c:v>
                </c:pt>
                <c:pt idx="68">
                  <c:v>720.29700000000003</c:v>
                </c:pt>
                <c:pt idx="69">
                  <c:v>720.62599999999986</c:v>
                </c:pt>
                <c:pt idx="70">
                  <c:v>720.73500000000001</c:v>
                </c:pt>
                <c:pt idx="71">
                  <c:v>720.70299999999997</c:v>
                </c:pt>
                <c:pt idx="72">
                  <c:v>663.04200000000003</c:v>
                </c:pt>
                <c:pt idx="73">
                  <c:v>663.81</c:v>
                </c:pt>
                <c:pt idx="74">
                  <c:v>663.86099999999999</c:v>
                </c:pt>
                <c:pt idx="75">
                  <c:v>663.86599999999999</c:v>
                </c:pt>
                <c:pt idx="76">
                  <c:v>741.00800000000004</c:v>
                </c:pt>
                <c:pt idx="77">
                  <c:v>741.06200000000001</c:v>
                </c:pt>
                <c:pt idx="78">
                  <c:v>741.33600000000001</c:v>
                </c:pt>
                <c:pt idx="79">
                  <c:v>741.34699999999998</c:v>
                </c:pt>
                <c:pt idx="80">
                  <c:v>714.52</c:v>
                </c:pt>
                <c:pt idx="81">
                  <c:v>714.99200000000008</c:v>
                </c:pt>
                <c:pt idx="82">
                  <c:v>714.69399999999996</c:v>
                </c:pt>
                <c:pt idx="83">
                  <c:v>714.33399999999995</c:v>
                </c:pt>
                <c:pt idx="84">
                  <c:v>776.44999999999993</c:v>
                </c:pt>
                <c:pt idx="85">
                  <c:v>776.28700000000003</c:v>
                </c:pt>
                <c:pt idx="86">
                  <c:v>777.3119999999999</c:v>
                </c:pt>
                <c:pt idx="87">
                  <c:v>776.495</c:v>
                </c:pt>
                <c:pt idx="88">
                  <c:v>781.90100000000007</c:v>
                </c:pt>
                <c:pt idx="89">
                  <c:v>782.27</c:v>
                </c:pt>
                <c:pt idx="90">
                  <c:v>781.79899999999986</c:v>
                </c:pt>
                <c:pt idx="91">
                  <c:v>782.05899999999997</c:v>
                </c:pt>
                <c:pt idx="92">
                  <c:v>793.12699999999995</c:v>
                </c:pt>
                <c:pt idx="93">
                  <c:v>793.28100000000006</c:v>
                </c:pt>
                <c:pt idx="94">
                  <c:v>792.90299999999991</c:v>
                </c:pt>
                <c:pt idx="95">
                  <c:v>792.83600000000001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F0-4C18-B6D4-706A32E51A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1144.0999999999999</c:v>
                </c:pt>
                <c:pt idx="1">
                  <c:v>1134.816</c:v>
                </c:pt>
                <c:pt idx="2">
                  <c:v>1132.1780000000001</c:v>
                </c:pt>
                <c:pt idx="3">
                  <c:v>1132.434</c:v>
                </c:pt>
                <c:pt idx="4">
                  <c:v>1116.9559999999999</c:v>
                </c:pt>
                <c:pt idx="5">
                  <c:v>1111.961</c:v>
                </c:pt>
                <c:pt idx="6">
                  <c:v>1113.6899999999998</c:v>
                </c:pt>
                <c:pt idx="7">
                  <c:v>1112.7239999999997</c:v>
                </c:pt>
                <c:pt idx="8">
                  <c:v>1104.232</c:v>
                </c:pt>
                <c:pt idx="9">
                  <c:v>1107.0350000000001</c:v>
                </c:pt>
                <c:pt idx="10">
                  <c:v>1105.057</c:v>
                </c:pt>
                <c:pt idx="11">
                  <c:v>1103.4720000000002</c:v>
                </c:pt>
                <c:pt idx="12">
                  <c:v>1103.1490000000003</c:v>
                </c:pt>
                <c:pt idx="13">
                  <c:v>1099.5060000000001</c:v>
                </c:pt>
                <c:pt idx="14">
                  <c:v>1096.6389999999999</c:v>
                </c:pt>
                <c:pt idx="15">
                  <c:v>1095.4639999999999</c:v>
                </c:pt>
                <c:pt idx="16">
                  <c:v>1094.5529999999999</c:v>
                </c:pt>
                <c:pt idx="17">
                  <c:v>1090.2550000000001</c:v>
                </c:pt>
                <c:pt idx="18">
                  <c:v>1086.2600000000002</c:v>
                </c:pt>
                <c:pt idx="19">
                  <c:v>1079.2850000000001</c:v>
                </c:pt>
                <c:pt idx="20">
                  <c:v>1125.0899999999999</c:v>
                </c:pt>
                <c:pt idx="21">
                  <c:v>1138.7180000000001</c:v>
                </c:pt>
                <c:pt idx="22">
                  <c:v>1139.135</c:v>
                </c:pt>
                <c:pt idx="23">
                  <c:v>1140.3930000000003</c:v>
                </c:pt>
                <c:pt idx="24">
                  <c:v>1207.55</c:v>
                </c:pt>
                <c:pt idx="25">
                  <c:v>1206.9000000000001</c:v>
                </c:pt>
                <c:pt idx="26">
                  <c:v>1210.7059999999999</c:v>
                </c:pt>
                <c:pt idx="27">
                  <c:v>1210.0980000000002</c:v>
                </c:pt>
                <c:pt idx="28">
                  <c:v>1256.3030000000003</c:v>
                </c:pt>
                <c:pt idx="29">
                  <c:v>1249.6149999999998</c:v>
                </c:pt>
                <c:pt idx="30">
                  <c:v>1244.2959999999998</c:v>
                </c:pt>
                <c:pt idx="31">
                  <c:v>1242.079</c:v>
                </c:pt>
                <c:pt idx="32">
                  <c:v>1255.663</c:v>
                </c:pt>
                <c:pt idx="33">
                  <c:v>1243.9570000000001</c:v>
                </c:pt>
                <c:pt idx="34">
                  <c:v>1248.4730000000002</c:v>
                </c:pt>
                <c:pt idx="35">
                  <c:v>1236.652</c:v>
                </c:pt>
                <c:pt idx="36">
                  <c:v>1168.1000000000001</c:v>
                </c:pt>
                <c:pt idx="37">
                  <c:v>1171.8269999999998</c:v>
                </c:pt>
                <c:pt idx="38">
                  <c:v>1172.5430000000001</c:v>
                </c:pt>
                <c:pt idx="39">
                  <c:v>1167.0450000000001</c:v>
                </c:pt>
                <c:pt idx="40">
                  <c:v>1174.1519999999998</c:v>
                </c:pt>
                <c:pt idx="41">
                  <c:v>1175.5289999999998</c:v>
                </c:pt>
                <c:pt idx="42">
                  <c:v>1169.049</c:v>
                </c:pt>
                <c:pt idx="43">
                  <c:v>1166.6879999999999</c:v>
                </c:pt>
                <c:pt idx="44">
                  <c:v>1167.0119999999999</c:v>
                </c:pt>
                <c:pt idx="45">
                  <c:v>1162.3730000000003</c:v>
                </c:pt>
                <c:pt idx="46">
                  <c:v>1163.8609999999999</c:v>
                </c:pt>
                <c:pt idx="47">
                  <c:v>1164.8680000000002</c:v>
                </c:pt>
                <c:pt idx="48">
                  <c:v>1142.4080000000001</c:v>
                </c:pt>
                <c:pt idx="49">
                  <c:v>1145.2710000000002</c:v>
                </c:pt>
                <c:pt idx="50">
                  <c:v>1142.1999999999998</c:v>
                </c:pt>
                <c:pt idx="51">
                  <c:v>1136.6009999999999</c:v>
                </c:pt>
                <c:pt idx="52">
                  <c:v>1117.6429999999998</c:v>
                </c:pt>
                <c:pt idx="53">
                  <c:v>1121.8249999999998</c:v>
                </c:pt>
                <c:pt idx="54">
                  <c:v>1112.1289999999999</c:v>
                </c:pt>
                <c:pt idx="55">
                  <c:v>1106.1980000000001</c:v>
                </c:pt>
                <c:pt idx="56">
                  <c:v>1091.731</c:v>
                </c:pt>
                <c:pt idx="57">
                  <c:v>1085.7740000000001</c:v>
                </c:pt>
                <c:pt idx="58">
                  <c:v>1088.6790000000001</c:v>
                </c:pt>
                <c:pt idx="59">
                  <c:v>1145.3789999999999</c:v>
                </c:pt>
                <c:pt idx="60">
                  <c:v>1130.999</c:v>
                </c:pt>
                <c:pt idx="61">
                  <c:v>1131.329</c:v>
                </c:pt>
                <c:pt idx="62">
                  <c:v>1138.4529999999997</c:v>
                </c:pt>
                <c:pt idx="63">
                  <c:v>1142.7410000000004</c:v>
                </c:pt>
                <c:pt idx="64">
                  <c:v>1131.9079999999999</c:v>
                </c:pt>
                <c:pt idx="65">
                  <c:v>1140.2169999999999</c:v>
                </c:pt>
                <c:pt idx="66">
                  <c:v>1129.2680000000003</c:v>
                </c:pt>
                <c:pt idx="67">
                  <c:v>1138.07</c:v>
                </c:pt>
                <c:pt idx="68">
                  <c:v>1143.5159999999998</c:v>
                </c:pt>
                <c:pt idx="69">
                  <c:v>1136.1500000000001</c:v>
                </c:pt>
                <c:pt idx="70">
                  <c:v>1141.1890000000001</c:v>
                </c:pt>
                <c:pt idx="71">
                  <c:v>1147.8769999999997</c:v>
                </c:pt>
                <c:pt idx="72">
                  <c:v>1148.7450000000001</c:v>
                </c:pt>
                <c:pt idx="73">
                  <c:v>1156.7460000000001</c:v>
                </c:pt>
                <c:pt idx="74">
                  <c:v>1159.3</c:v>
                </c:pt>
                <c:pt idx="75">
                  <c:v>1150.758</c:v>
                </c:pt>
                <c:pt idx="76">
                  <c:v>1114.4669999999999</c:v>
                </c:pt>
                <c:pt idx="77">
                  <c:v>1105.606</c:v>
                </c:pt>
                <c:pt idx="78">
                  <c:v>1098.9469999999999</c:v>
                </c:pt>
                <c:pt idx="79">
                  <c:v>1089.529</c:v>
                </c:pt>
                <c:pt idx="80">
                  <c:v>1049.6890000000001</c:v>
                </c:pt>
                <c:pt idx="81">
                  <c:v>1039.2729999999999</c:v>
                </c:pt>
                <c:pt idx="82">
                  <c:v>1029.556</c:v>
                </c:pt>
                <c:pt idx="83">
                  <c:v>1029.8560000000002</c:v>
                </c:pt>
                <c:pt idx="84">
                  <c:v>996.57799999999997</c:v>
                </c:pt>
                <c:pt idx="85">
                  <c:v>1001.8900000000002</c:v>
                </c:pt>
                <c:pt idx="86">
                  <c:v>998.72399999999993</c:v>
                </c:pt>
                <c:pt idx="87">
                  <c:v>994.54400000000021</c:v>
                </c:pt>
                <c:pt idx="88">
                  <c:v>974.47800000000007</c:v>
                </c:pt>
                <c:pt idx="89">
                  <c:v>971.298</c:v>
                </c:pt>
                <c:pt idx="90">
                  <c:v>970.59800000000007</c:v>
                </c:pt>
                <c:pt idx="91">
                  <c:v>965.18300000000011</c:v>
                </c:pt>
                <c:pt idx="92">
                  <c:v>957.2639999999999</c:v>
                </c:pt>
                <c:pt idx="93">
                  <c:v>958.4670000000001</c:v>
                </c:pt>
                <c:pt idx="94">
                  <c:v>957.495</c:v>
                </c:pt>
                <c:pt idx="95">
                  <c:v>954.91699999999992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F0-4C18-B6D4-706A32E51A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2284.0219999999999</c:v>
                </c:pt>
                <c:pt idx="1">
                  <c:v>2248.2119999999995</c:v>
                </c:pt>
                <c:pt idx="2">
                  <c:v>2219.8719999999998</c:v>
                </c:pt>
                <c:pt idx="3">
                  <c:v>2196.3029999999999</c:v>
                </c:pt>
                <c:pt idx="4">
                  <c:v>2170.761</c:v>
                </c:pt>
                <c:pt idx="5">
                  <c:v>2151.2209999999995</c:v>
                </c:pt>
                <c:pt idx="6">
                  <c:v>2135.7269999999999</c:v>
                </c:pt>
                <c:pt idx="7">
                  <c:v>2109.9259999999999</c:v>
                </c:pt>
                <c:pt idx="8">
                  <c:v>2066.1759999999999</c:v>
                </c:pt>
                <c:pt idx="9">
                  <c:v>2063.9110000000001</c:v>
                </c:pt>
                <c:pt idx="10">
                  <c:v>2051.5</c:v>
                </c:pt>
                <c:pt idx="11">
                  <c:v>2042.3830000000003</c:v>
                </c:pt>
                <c:pt idx="12">
                  <c:v>2031.317</c:v>
                </c:pt>
                <c:pt idx="13">
                  <c:v>2028.8280000000002</c:v>
                </c:pt>
                <c:pt idx="14">
                  <c:v>2030.4800000000002</c:v>
                </c:pt>
                <c:pt idx="15">
                  <c:v>2036.53</c:v>
                </c:pt>
                <c:pt idx="16">
                  <c:v>2050.107</c:v>
                </c:pt>
                <c:pt idx="17">
                  <c:v>2066.9829999999997</c:v>
                </c:pt>
                <c:pt idx="18">
                  <c:v>2087.6499999999996</c:v>
                </c:pt>
                <c:pt idx="19">
                  <c:v>2104</c:v>
                </c:pt>
                <c:pt idx="20">
                  <c:v>2154.3879999999995</c:v>
                </c:pt>
                <c:pt idx="21">
                  <c:v>2175.8339999999998</c:v>
                </c:pt>
                <c:pt idx="22">
                  <c:v>2209.52</c:v>
                </c:pt>
                <c:pt idx="23">
                  <c:v>2209.9439999999995</c:v>
                </c:pt>
                <c:pt idx="24">
                  <c:v>2250.2939999999999</c:v>
                </c:pt>
                <c:pt idx="25">
                  <c:v>2278.7759999999998</c:v>
                </c:pt>
                <c:pt idx="26">
                  <c:v>2323.9849999999997</c:v>
                </c:pt>
                <c:pt idx="27">
                  <c:v>2420.8309999999997</c:v>
                </c:pt>
                <c:pt idx="28">
                  <c:v>2500.6369999999997</c:v>
                </c:pt>
                <c:pt idx="29">
                  <c:v>2598.473</c:v>
                </c:pt>
                <c:pt idx="30">
                  <c:v>2668.3110000000001</c:v>
                </c:pt>
                <c:pt idx="31">
                  <c:v>2760.9390000000003</c:v>
                </c:pt>
                <c:pt idx="32">
                  <c:v>2866.4459999999999</c:v>
                </c:pt>
                <c:pt idx="33">
                  <c:v>2949.4199999999996</c:v>
                </c:pt>
                <c:pt idx="34">
                  <c:v>3025.1480000000001</c:v>
                </c:pt>
                <c:pt idx="35">
                  <c:v>3167.4190000000003</c:v>
                </c:pt>
                <c:pt idx="36">
                  <c:v>3121.6070000000004</c:v>
                </c:pt>
                <c:pt idx="37">
                  <c:v>3187.7350000000001</c:v>
                </c:pt>
                <c:pt idx="38">
                  <c:v>3309.3820000000001</c:v>
                </c:pt>
                <c:pt idx="39">
                  <c:v>3359.1789999999992</c:v>
                </c:pt>
                <c:pt idx="40">
                  <c:v>3380.389999999999</c:v>
                </c:pt>
                <c:pt idx="41">
                  <c:v>3419.9920000000002</c:v>
                </c:pt>
                <c:pt idx="42">
                  <c:v>3450.4369999999999</c:v>
                </c:pt>
                <c:pt idx="43">
                  <c:v>3485.953</c:v>
                </c:pt>
                <c:pt idx="44">
                  <c:v>3538.6489999999999</c:v>
                </c:pt>
                <c:pt idx="45">
                  <c:v>3565.9129999999996</c:v>
                </c:pt>
                <c:pt idx="46">
                  <c:v>3579.6559999999995</c:v>
                </c:pt>
                <c:pt idx="47">
                  <c:v>3586.41</c:v>
                </c:pt>
                <c:pt idx="48">
                  <c:v>3593.5690000000004</c:v>
                </c:pt>
                <c:pt idx="49">
                  <c:v>3591.8819999999996</c:v>
                </c:pt>
                <c:pt idx="50">
                  <c:v>3572.0970000000002</c:v>
                </c:pt>
                <c:pt idx="51">
                  <c:v>3540.7260000000006</c:v>
                </c:pt>
                <c:pt idx="52">
                  <c:v>3540.7279999999996</c:v>
                </c:pt>
                <c:pt idx="53">
                  <c:v>3498.6509999999998</c:v>
                </c:pt>
                <c:pt idx="54">
                  <c:v>3434.9180000000001</c:v>
                </c:pt>
                <c:pt idx="55">
                  <c:v>3361.5629999999996</c:v>
                </c:pt>
                <c:pt idx="56">
                  <c:v>3297.9850000000001</c:v>
                </c:pt>
                <c:pt idx="57">
                  <c:v>3224.8159999999993</c:v>
                </c:pt>
                <c:pt idx="58">
                  <c:v>3184.1819999999998</c:v>
                </c:pt>
                <c:pt idx="59">
                  <c:v>3150.6339999999996</c:v>
                </c:pt>
                <c:pt idx="60">
                  <c:v>3111.4229999999993</c:v>
                </c:pt>
                <c:pt idx="61">
                  <c:v>3081.5459999999998</c:v>
                </c:pt>
                <c:pt idx="62">
                  <c:v>3067.84</c:v>
                </c:pt>
                <c:pt idx="63">
                  <c:v>3061.5280000000002</c:v>
                </c:pt>
                <c:pt idx="64">
                  <c:v>3058.3780000000002</c:v>
                </c:pt>
                <c:pt idx="65">
                  <c:v>3026.81</c:v>
                </c:pt>
                <c:pt idx="66">
                  <c:v>2962.2490000000003</c:v>
                </c:pt>
                <c:pt idx="67">
                  <c:v>2971.9569999999999</c:v>
                </c:pt>
                <c:pt idx="68">
                  <c:v>3069.8649999999993</c:v>
                </c:pt>
                <c:pt idx="69">
                  <c:v>3098.8409999999994</c:v>
                </c:pt>
                <c:pt idx="70">
                  <c:v>3150.4009999999998</c:v>
                </c:pt>
                <c:pt idx="71">
                  <c:v>3243.355</c:v>
                </c:pt>
                <c:pt idx="72">
                  <c:v>3383.9609999999993</c:v>
                </c:pt>
                <c:pt idx="73">
                  <c:v>3527.8649999999993</c:v>
                </c:pt>
                <c:pt idx="74">
                  <c:v>3574.8149999999991</c:v>
                </c:pt>
                <c:pt idx="75">
                  <c:v>3525.864</c:v>
                </c:pt>
                <c:pt idx="76">
                  <c:v>3575.8630000000003</c:v>
                </c:pt>
                <c:pt idx="77">
                  <c:v>3552.2379999999998</c:v>
                </c:pt>
                <c:pt idx="78">
                  <c:v>3497.3319999999999</c:v>
                </c:pt>
                <c:pt idx="79">
                  <c:v>3387.9880000000003</c:v>
                </c:pt>
                <c:pt idx="80">
                  <c:v>3417.9809999999998</c:v>
                </c:pt>
                <c:pt idx="81">
                  <c:v>3312.6519999999996</c:v>
                </c:pt>
                <c:pt idx="82">
                  <c:v>3249.9700000000003</c:v>
                </c:pt>
                <c:pt idx="83">
                  <c:v>3206.6970000000001</c:v>
                </c:pt>
                <c:pt idx="84">
                  <c:v>3101.6829999999995</c:v>
                </c:pt>
                <c:pt idx="85">
                  <c:v>3032.1039999999994</c:v>
                </c:pt>
                <c:pt idx="86">
                  <c:v>2988.1379999999999</c:v>
                </c:pt>
                <c:pt idx="87">
                  <c:v>2917.6529999999998</c:v>
                </c:pt>
                <c:pt idx="88">
                  <c:v>2820.4229999999998</c:v>
                </c:pt>
                <c:pt idx="89">
                  <c:v>2754.7949999999996</c:v>
                </c:pt>
                <c:pt idx="90">
                  <c:v>2703.3559999999998</c:v>
                </c:pt>
                <c:pt idx="91">
                  <c:v>2634.6770000000001</c:v>
                </c:pt>
                <c:pt idx="92">
                  <c:v>2555.6439999999998</c:v>
                </c:pt>
                <c:pt idx="93">
                  <c:v>2497.3039999999996</c:v>
                </c:pt>
                <c:pt idx="94">
                  <c:v>2452.2080000000001</c:v>
                </c:pt>
                <c:pt idx="95">
                  <c:v>2410.4800000000005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F0-4C18-B6D4-706A32E51A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287</c:v>
                </c:pt>
                <c:pt idx="1">
                  <c:v>287</c:v>
                </c:pt>
                <c:pt idx="2">
                  <c:v>287</c:v>
                </c:pt>
                <c:pt idx="3">
                  <c:v>287</c:v>
                </c:pt>
                <c:pt idx="4">
                  <c:v>275</c:v>
                </c:pt>
                <c:pt idx="5">
                  <c:v>275</c:v>
                </c:pt>
                <c:pt idx="6">
                  <c:v>275</c:v>
                </c:pt>
                <c:pt idx="7">
                  <c:v>275</c:v>
                </c:pt>
                <c:pt idx="8">
                  <c:v>269.99999999999994</c:v>
                </c:pt>
                <c:pt idx="9">
                  <c:v>269.99999999999994</c:v>
                </c:pt>
                <c:pt idx="10">
                  <c:v>269.99999999999994</c:v>
                </c:pt>
                <c:pt idx="11">
                  <c:v>269.99999999999994</c:v>
                </c:pt>
                <c:pt idx="12">
                  <c:v>269</c:v>
                </c:pt>
                <c:pt idx="13">
                  <c:v>269</c:v>
                </c:pt>
                <c:pt idx="14">
                  <c:v>269</c:v>
                </c:pt>
                <c:pt idx="15">
                  <c:v>269</c:v>
                </c:pt>
                <c:pt idx="16">
                  <c:v>277.99999999999994</c:v>
                </c:pt>
                <c:pt idx="17">
                  <c:v>277.99999999999994</c:v>
                </c:pt>
                <c:pt idx="18">
                  <c:v>277.99999999999994</c:v>
                </c:pt>
                <c:pt idx="19">
                  <c:v>277.99999999999994</c:v>
                </c:pt>
                <c:pt idx="20">
                  <c:v>309</c:v>
                </c:pt>
                <c:pt idx="21">
                  <c:v>309</c:v>
                </c:pt>
                <c:pt idx="22">
                  <c:v>309</c:v>
                </c:pt>
                <c:pt idx="23">
                  <c:v>309</c:v>
                </c:pt>
                <c:pt idx="24">
                  <c:v>357</c:v>
                </c:pt>
                <c:pt idx="25">
                  <c:v>357</c:v>
                </c:pt>
                <c:pt idx="26">
                  <c:v>357</c:v>
                </c:pt>
                <c:pt idx="27">
                  <c:v>357</c:v>
                </c:pt>
                <c:pt idx="28">
                  <c:v>396.00000000000006</c:v>
                </c:pt>
                <c:pt idx="29">
                  <c:v>396.00000000000006</c:v>
                </c:pt>
                <c:pt idx="30">
                  <c:v>396.00000000000006</c:v>
                </c:pt>
                <c:pt idx="31">
                  <c:v>396.00000000000006</c:v>
                </c:pt>
                <c:pt idx="32">
                  <c:v>419.00000000000006</c:v>
                </c:pt>
                <c:pt idx="33">
                  <c:v>419.00000000000006</c:v>
                </c:pt>
                <c:pt idx="34">
                  <c:v>419.00000000000006</c:v>
                </c:pt>
                <c:pt idx="35">
                  <c:v>419.00000000000006</c:v>
                </c:pt>
                <c:pt idx="36">
                  <c:v>423</c:v>
                </c:pt>
                <c:pt idx="37">
                  <c:v>423</c:v>
                </c:pt>
                <c:pt idx="38">
                  <c:v>423</c:v>
                </c:pt>
                <c:pt idx="39">
                  <c:v>423</c:v>
                </c:pt>
                <c:pt idx="40">
                  <c:v>421</c:v>
                </c:pt>
                <c:pt idx="41">
                  <c:v>421</c:v>
                </c:pt>
                <c:pt idx="42">
                  <c:v>421</c:v>
                </c:pt>
                <c:pt idx="43">
                  <c:v>421</c:v>
                </c:pt>
                <c:pt idx="44">
                  <c:v>419.00000000000006</c:v>
                </c:pt>
                <c:pt idx="45">
                  <c:v>419.00000000000006</c:v>
                </c:pt>
                <c:pt idx="46">
                  <c:v>419.00000000000006</c:v>
                </c:pt>
                <c:pt idx="47">
                  <c:v>419.00000000000006</c:v>
                </c:pt>
                <c:pt idx="48">
                  <c:v>418</c:v>
                </c:pt>
                <c:pt idx="49">
                  <c:v>418</c:v>
                </c:pt>
                <c:pt idx="50">
                  <c:v>418</c:v>
                </c:pt>
                <c:pt idx="51">
                  <c:v>418</c:v>
                </c:pt>
                <c:pt idx="52">
                  <c:v>400.00000000000006</c:v>
                </c:pt>
                <c:pt idx="53">
                  <c:v>400.00000000000006</c:v>
                </c:pt>
                <c:pt idx="54">
                  <c:v>400.00000000000006</c:v>
                </c:pt>
                <c:pt idx="55">
                  <c:v>400.00000000000006</c:v>
                </c:pt>
                <c:pt idx="56">
                  <c:v>385</c:v>
                </c:pt>
                <c:pt idx="57">
                  <c:v>385</c:v>
                </c:pt>
                <c:pt idx="58">
                  <c:v>385</c:v>
                </c:pt>
                <c:pt idx="59">
                  <c:v>385</c:v>
                </c:pt>
                <c:pt idx="60">
                  <c:v>380.99999999999994</c:v>
                </c:pt>
                <c:pt idx="61">
                  <c:v>380.99999999999994</c:v>
                </c:pt>
                <c:pt idx="62">
                  <c:v>380.99999999999994</c:v>
                </c:pt>
                <c:pt idx="63">
                  <c:v>380.99999999999994</c:v>
                </c:pt>
                <c:pt idx="64">
                  <c:v>394</c:v>
                </c:pt>
                <c:pt idx="65">
                  <c:v>394</c:v>
                </c:pt>
                <c:pt idx="66">
                  <c:v>394</c:v>
                </c:pt>
                <c:pt idx="67">
                  <c:v>394</c:v>
                </c:pt>
                <c:pt idx="68">
                  <c:v>418</c:v>
                </c:pt>
                <c:pt idx="69">
                  <c:v>418</c:v>
                </c:pt>
                <c:pt idx="70">
                  <c:v>418</c:v>
                </c:pt>
                <c:pt idx="71">
                  <c:v>418</c:v>
                </c:pt>
                <c:pt idx="72">
                  <c:v>445.99999999999989</c:v>
                </c:pt>
                <c:pt idx="73">
                  <c:v>445.99999999999989</c:v>
                </c:pt>
                <c:pt idx="74">
                  <c:v>445.99999999999989</c:v>
                </c:pt>
                <c:pt idx="75">
                  <c:v>445.99999999999989</c:v>
                </c:pt>
                <c:pt idx="76">
                  <c:v>437</c:v>
                </c:pt>
                <c:pt idx="77">
                  <c:v>437</c:v>
                </c:pt>
                <c:pt idx="78">
                  <c:v>437</c:v>
                </c:pt>
                <c:pt idx="79">
                  <c:v>437</c:v>
                </c:pt>
                <c:pt idx="80">
                  <c:v>403.99999999999994</c:v>
                </c:pt>
                <c:pt idx="81">
                  <c:v>403.99999999999994</c:v>
                </c:pt>
                <c:pt idx="82">
                  <c:v>403.99999999999994</c:v>
                </c:pt>
                <c:pt idx="83">
                  <c:v>403.99999999999994</c:v>
                </c:pt>
                <c:pt idx="84">
                  <c:v>361</c:v>
                </c:pt>
                <c:pt idx="85">
                  <c:v>361</c:v>
                </c:pt>
                <c:pt idx="86">
                  <c:v>361</c:v>
                </c:pt>
                <c:pt idx="87">
                  <c:v>361</c:v>
                </c:pt>
                <c:pt idx="88">
                  <c:v>322</c:v>
                </c:pt>
                <c:pt idx="89">
                  <c:v>322</c:v>
                </c:pt>
                <c:pt idx="90">
                  <c:v>322</c:v>
                </c:pt>
                <c:pt idx="91">
                  <c:v>322</c:v>
                </c:pt>
                <c:pt idx="92">
                  <c:v>286</c:v>
                </c:pt>
                <c:pt idx="93">
                  <c:v>286</c:v>
                </c:pt>
                <c:pt idx="94">
                  <c:v>286</c:v>
                </c:pt>
                <c:pt idx="95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F0-4C18-B6D4-706A32E51A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7F0-4C18-B6D4-706A32E51A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130.55799999999999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  <c:pt idx="60">
                  <c:v>220</c:v>
                </c:pt>
                <c:pt idx="61">
                  <c:v>55.383000000000003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F0-4C18-B6D4-706A32E51A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7F0-4C18-B6D4-706A32E51A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7F0-4C18-B6D4-706A32E51A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7F0-4C18-B6D4-706A32E51A8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455.5</c:v>
                </c:pt>
                <c:pt idx="1">
                  <c:v>425</c:v>
                </c:pt>
                <c:pt idx="2">
                  <c:v>425</c:v>
                </c:pt>
                <c:pt idx="3">
                  <c:v>425</c:v>
                </c:pt>
                <c:pt idx="4">
                  <c:v>378</c:v>
                </c:pt>
                <c:pt idx="5">
                  <c:v>378</c:v>
                </c:pt>
                <c:pt idx="6">
                  <c:v>378</c:v>
                </c:pt>
                <c:pt idx="7">
                  <c:v>378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329</c:v>
                </c:pt>
                <c:pt idx="13">
                  <c:v>329</c:v>
                </c:pt>
                <c:pt idx="14">
                  <c:v>329</c:v>
                </c:pt>
                <c:pt idx="15">
                  <c:v>329</c:v>
                </c:pt>
                <c:pt idx="16">
                  <c:v>335</c:v>
                </c:pt>
                <c:pt idx="17">
                  <c:v>335</c:v>
                </c:pt>
                <c:pt idx="18">
                  <c:v>335</c:v>
                </c:pt>
                <c:pt idx="19">
                  <c:v>335</c:v>
                </c:pt>
                <c:pt idx="20">
                  <c:v>328</c:v>
                </c:pt>
                <c:pt idx="21">
                  <c:v>328</c:v>
                </c:pt>
                <c:pt idx="22">
                  <c:v>328</c:v>
                </c:pt>
                <c:pt idx="23">
                  <c:v>328</c:v>
                </c:pt>
                <c:pt idx="24">
                  <c:v>251</c:v>
                </c:pt>
                <c:pt idx="25">
                  <c:v>251</c:v>
                </c:pt>
                <c:pt idx="26">
                  <c:v>251</c:v>
                </c:pt>
                <c:pt idx="27">
                  <c:v>251</c:v>
                </c:pt>
                <c:pt idx="28">
                  <c:v>379</c:v>
                </c:pt>
                <c:pt idx="29">
                  <c:v>379</c:v>
                </c:pt>
                <c:pt idx="30">
                  <c:v>379</c:v>
                </c:pt>
                <c:pt idx="31">
                  <c:v>379</c:v>
                </c:pt>
                <c:pt idx="32">
                  <c:v>438</c:v>
                </c:pt>
                <c:pt idx="33">
                  <c:v>438</c:v>
                </c:pt>
                <c:pt idx="34">
                  <c:v>438</c:v>
                </c:pt>
                <c:pt idx="35">
                  <c:v>438</c:v>
                </c:pt>
                <c:pt idx="36">
                  <c:v>630.70000000000005</c:v>
                </c:pt>
                <c:pt idx="37">
                  <c:v>735</c:v>
                </c:pt>
                <c:pt idx="38">
                  <c:v>607.70000000000005</c:v>
                </c:pt>
                <c:pt idx="39">
                  <c:v>483</c:v>
                </c:pt>
                <c:pt idx="40">
                  <c:v>1110</c:v>
                </c:pt>
                <c:pt idx="41">
                  <c:v>1110</c:v>
                </c:pt>
                <c:pt idx="42">
                  <c:v>830.6</c:v>
                </c:pt>
                <c:pt idx="43">
                  <c:v>721.5</c:v>
                </c:pt>
                <c:pt idx="44">
                  <c:v>1110</c:v>
                </c:pt>
                <c:pt idx="45">
                  <c:v>1110</c:v>
                </c:pt>
                <c:pt idx="46">
                  <c:v>1110</c:v>
                </c:pt>
                <c:pt idx="47">
                  <c:v>1084.8</c:v>
                </c:pt>
                <c:pt idx="48">
                  <c:v>1110</c:v>
                </c:pt>
                <c:pt idx="49">
                  <c:v>1110</c:v>
                </c:pt>
                <c:pt idx="50">
                  <c:v>1110</c:v>
                </c:pt>
                <c:pt idx="51">
                  <c:v>1110</c:v>
                </c:pt>
                <c:pt idx="52">
                  <c:v>1110</c:v>
                </c:pt>
                <c:pt idx="53">
                  <c:v>1110</c:v>
                </c:pt>
                <c:pt idx="54">
                  <c:v>1110</c:v>
                </c:pt>
                <c:pt idx="55">
                  <c:v>1110</c:v>
                </c:pt>
                <c:pt idx="56">
                  <c:v>1110</c:v>
                </c:pt>
                <c:pt idx="57">
                  <c:v>1110</c:v>
                </c:pt>
                <c:pt idx="58">
                  <c:v>1110</c:v>
                </c:pt>
                <c:pt idx="59">
                  <c:v>1110</c:v>
                </c:pt>
                <c:pt idx="60">
                  <c:v>785.9</c:v>
                </c:pt>
                <c:pt idx="61">
                  <c:v>1100</c:v>
                </c:pt>
                <c:pt idx="62">
                  <c:v>1100</c:v>
                </c:pt>
                <c:pt idx="63">
                  <c:v>1100</c:v>
                </c:pt>
                <c:pt idx="64">
                  <c:v>705.7</c:v>
                </c:pt>
                <c:pt idx="65">
                  <c:v>503.6</c:v>
                </c:pt>
                <c:pt idx="66">
                  <c:v>633.20000000000005</c:v>
                </c:pt>
                <c:pt idx="67">
                  <c:v>1069</c:v>
                </c:pt>
                <c:pt idx="68">
                  <c:v>197</c:v>
                </c:pt>
                <c:pt idx="69">
                  <c:v>197</c:v>
                </c:pt>
                <c:pt idx="70">
                  <c:v>496</c:v>
                </c:pt>
                <c:pt idx="71">
                  <c:v>591</c:v>
                </c:pt>
                <c:pt idx="72">
                  <c:v>580.1</c:v>
                </c:pt>
                <c:pt idx="73">
                  <c:v>435.8</c:v>
                </c:pt>
                <c:pt idx="74">
                  <c:v>495</c:v>
                </c:pt>
                <c:pt idx="75">
                  <c:v>639.29999999999995</c:v>
                </c:pt>
                <c:pt idx="76">
                  <c:v>514.9</c:v>
                </c:pt>
                <c:pt idx="77">
                  <c:v>528.9</c:v>
                </c:pt>
                <c:pt idx="78">
                  <c:v>488.1</c:v>
                </c:pt>
                <c:pt idx="79">
                  <c:v>549</c:v>
                </c:pt>
                <c:pt idx="80">
                  <c:v>391.7</c:v>
                </c:pt>
                <c:pt idx="81">
                  <c:v>347.7</c:v>
                </c:pt>
                <c:pt idx="82">
                  <c:v>419.4</c:v>
                </c:pt>
                <c:pt idx="83">
                  <c:v>313.8</c:v>
                </c:pt>
                <c:pt idx="84">
                  <c:v>207</c:v>
                </c:pt>
                <c:pt idx="85">
                  <c:v>207</c:v>
                </c:pt>
                <c:pt idx="86">
                  <c:v>207</c:v>
                </c:pt>
                <c:pt idx="87">
                  <c:v>207</c:v>
                </c:pt>
                <c:pt idx="88">
                  <c:v>321</c:v>
                </c:pt>
                <c:pt idx="89">
                  <c:v>321</c:v>
                </c:pt>
                <c:pt idx="90">
                  <c:v>321</c:v>
                </c:pt>
                <c:pt idx="91">
                  <c:v>321</c:v>
                </c:pt>
                <c:pt idx="92">
                  <c:v>414</c:v>
                </c:pt>
                <c:pt idx="93">
                  <c:v>414</c:v>
                </c:pt>
                <c:pt idx="94">
                  <c:v>414</c:v>
                </c:pt>
                <c:pt idx="95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F0-4C18-B6D4-706A32E51A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56.18</c:v>
                </c:pt>
                <c:pt idx="28">
                  <c:v>55.08</c:v>
                </c:pt>
                <c:pt idx="29">
                  <c:v>53.652000000000001</c:v>
                </c:pt>
                <c:pt idx="30">
                  <c:v>51.688000000000002</c:v>
                </c:pt>
                <c:pt idx="31">
                  <c:v>48.844000000000001</c:v>
                </c:pt>
                <c:pt idx="32">
                  <c:v>45.247999999999998</c:v>
                </c:pt>
                <c:pt idx="33">
                  <c:v>41.868000000000002</c:v>
                </c:pt>
                <c:pt idx="34">
                  <c:v>38.616</c:v>
                </c:pt>
                <c:pt idx="35">
                  <c:v>34.771999999999998</c:v>
                </c:pt>
                <c:pt idx="36">
                  <c:v>30.28</c:v>
                </c:pt>
                <c:pt idx="37">
                  <c:v>26.352</c:v>
                </c:pt>
                <c:pt idx="38">
                  <c:v>22.86</c:v>
                </c:pt>
                <c:pt idx="39">
                  <c:v>18.896000000000001</c:v>
                </c:pt>
                <c:pt idx="40">
                  <c:v>14.356</c:v>
                </c:pt>
                <c:pt idx="41">
                  <c:v>11.071999999999999</c:v>
                </c:pt>
                <c:pt idx="42">
                  <c:v>10.02</c:v>
                </c:pt>
                <c:pt idx="43">
                  <c:v>11.02</c:v>
                </c:pt>
                <c:pt idx="44">
                  <c:v>12.827999999999999</c:v>
                </c:pt>
                <c:pt idx="45">
                  <c:v>14.548</c:v>
                </c:pt>
                <c:pt idx="46">
                  <c:v>15.096</c:v>
                </c:pt>
                <c:pt idx="47">
                  <c:v>14.448</c:v>
                </c:pt>
                <c:pt idx="48">
                  <c:v>13.288</c:v>
                </c:pt>
                <c:pt idx="49">
                  <c:v>12.644</c:v>
                </c:pt>
                <c:pt idx="50">
                  <c:v>12.568</c:v>
                </c:pt>
                <c:pt idx="51">
                  <c:v>12.752000000000001</c:v>
                </c:pt>
                <c:pt idx="52">
                  <c:v>13.071999999999999</c:v>
                </c:pt>
                <c:pt idx="53">
                  <c:v>13.78</c:v>
                </c:pt>
                <c:pt idx="54">
                  <c:v>16.468</c:v>
                </c:pt>
                <c:pt idx="55">
                  <c:v>22.463999999999999</c:v>
                </c:pt>
                <c:pt idx="56">
                  <c:v>30.463999999999999</c:v>
                </c:pt>
                <c:pt idx="57">
                  <c:v>36.316000000000003</c:v>
                </c:pt>
                <c:pt idx="58">
                  <c:v>39.212000000000003</c:v>
                </c:pt>
                <c:pt idx="59">
                  <c:v>40.915999999999997</c:v>
                </c:pt>
                <c:pt idx="60">
                  <c:v>42.856000000000002</c:v>
                </c:pt>
                <c:pt idx="61">
                  <c:v>44.636000000000003</c:v>
                </c:pt>
                <c:pt idx="62">
                  <c:v>46.256</c:v>
                </c:pt>
                <c:pt idx="63">
                  <c:v>47.948</c:v>
                </c:pt>
                <c:pt idx="64">
                  <c:v>49.747999999999998</c:v>
                </c:pt>
                <c:pt idx="65">
                  <c:v>51.372</c:v>
                </c:pt>
                <c:pt idx="66">
                  <c:v>52.787999999999997</c:v>
                </c:pt>
                <c:pt idx="67">
                  <c:v>54.116</c:v>
                </c:pt>
                <c:pt idx="68">
                  <c:v>55.332000000000001</c:v>
                </c:pt>
                <c:pt idx="69">
                  <c:v>56.244</c:v>
                </c:pt>
                <c:pt idx="70">
                  <c:v>56.756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F0-4C18-B6D4-706A32E51A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7F0-4C18-B6D4-706A32E51A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7F0-4C18-B6D4-706A32E5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106.92</c:v>
                </c:pt>
                <c:pt idx="1">
                  <c:v>114.32</c:v>
                </c:pt>
                <c:pt idx="2">
                  <c:v>109.19</c:v>
                </c:pt>
                <c:pt idx="3">
                  <c:v>101.91</c:v>
                </c:pt>
                <c:pt idx="4">
                  <c:v>108.99</c:v>
                </c:pt>
                <c:pt idx="5">
                  <c:v>102.91</c:v>
                </c:pt>
                <c:pt idx="6">
                  <c:v>95.82</c:v>
                </c:pt>
                <c:pt idx="7">
                  <c:v>93.4</c:v>
                </c:pt>
                <c:pt idx="8">
                  <c:v>102.77</c:v>
                </c:pt>
                <c:pt idx="9">
                  <c:v>97.11</c:v>
                </c:pt>
                <c:pt idx="10">
                  <c:v>92.47</c:v>
                </c:pt>
                <c:pt idx="11">
                  <c:v>90.77</c:v>
                </c:pt>
                <c:pt idx="12">
                  <c:v>91.34</c:v>
                </c:pt>
                <c:pt idx="13">
                  <c:v>91.64</c:v>
                </c:pt>
                <c:pt idx="14">
                  <c:v>93.66</c:v>
                </c:pt>
                <c:pt idx="15">
                  <c:v>92.47</c:v>
                </c:pt>
                <c:pt idx="16">
                  <c:v>88.38</c:v>
                </c:pt>
                <c:pt idx="17">
                  <c:v>89.26</c:v>
                </c:pt>
                <c:pt idx="18">
                  <c:v>93.01</c:v>
                </c:pt>
                <c:pt idx="19">
                  <c:v>96.01</c:v>
                </c:pt>
                <c:pt idx="20">
                  <c:v>88.72</c:v>
                </c:pt>
                <c:pt idx="21">
                  <c:v>95.31</c:v>
                </c:pt>
                <c:pt idx="22">
                  <c:v>106.36</c:v>
                </c:pt>
                <c:pt idx="23">
                  <c:v>121.04</c:v>
                </c:pt>
                <c:pt idx="24">
                  <c:v>121.03</c:v>
                </c:pt>
                <c:pt idx="25">
                  <c:v>144.32</c:v>
                </c:pt>
                <c:pt idx="26">
                  <c:v>160.36000000000001</c:v>
                </c:pt>
                <c:pt idx="27">
                  <c:v>159.44</c:v>
                </c:pt>
                <c:pt idx="28">
                  <c:v>175.5</c:v>
                </c:pt>
                <c:pt idx="29">
                  <c:v>175.5</c:v>
                </c:pt>
                <c:pt idx="30">
                  <c:v>169.37</c:v>
                </c:pt>
                <c:pt idx="31">
                  <c:v>159.81</c:v>
                </c:pt>
                <c:pt idx="32">
                  <c:v>175.5</c:v>
                </c:pt>
                <c:pt idx="33">
                  <c:v>158.62</c:v>
                </c:pt>
                <c:pt idx="34">
                  <c:v>131.25</c:v>
                </c:pt>
                <c:pt idx="35">
                  <c:v>104.79</c:v>
                </c:pt>
                <c:pt idx="36">
                  <c:v>130.32</c:v>
                </c:pt>
                <c:pt idx="37">
                  <c:v>120.96</c:v>
                </c:pt>
                <c:pt idx="38">
                  <c:v>92.87</c:v>
                </c:pt>
                <c:pt idx="39">
                  <c:v>88.19</c:v>
                </c:pt>
                <c:pt idx="40">
                  <c:v>96.79</c:v>
                </c:pt>
                <c:pt idx="41">
                  <c:v>88.99</c:v>
                </c:pt>
                <c:pt idx="42">
                  <c:v>86.6</c:v>
                </c:pt>
                <c:pt idx="43">
                  <c:v>82.43</c:v>
                </c:pt>
                <c:pt idx="44">
                  <c:v>85</c:v>
                </c:pt>
                <c:pt idx="45">
                  <c:v>84.33</c:v>
                </c:pt>
                <c:pt idx="46">
                  <c:v>82.13</c:v>
                </c:pt>
                <c:pt idx="47">
                  <c:v>79.58</c:v>
                </c:pt>
                <c:pt idx="48">
                  <c:v>79.040000000000006</c:v>
                </c:pt>
                <c:pt idx="49">
                  <c:v>73.7</c:v>
                </c:pt>
                <c:pt idx="50">
                  <c:v>71.88</c:v>
                </c:pt>
                <c:pt idx="51">
                  <c:v>70.349999999999994</c:v>
                </c:pt>
                <c:pt idx="52">
                  <c:v>47.5</c:v>
                </c:pt>
                <c:pt idx="53">
                  <c:v>43.59</c:v>
                </c:pt>
                <c:pt idx="54">
                  <c:v>49</c:v>
                </c:pt>
                <c:pt idx="55">
                  <c:v>50.14</c:v>
                </c:pt>
                <c:pt idx="56">
                  <c:v>62.7</c:v>
                </c:pt>
                <c:pt idx="57">
                  <c:v>71.47</c:v>
                </c:pt>
                <c:pt idx="58">
                  <c:v>73.81</c:v>
                </c:pt>
                <c:pt idx="59">
                  <c:v>81.69</c:v>
                </c:pt>
                <c:pt idx="60">
                  <c:v>78.209999999999994</c:v>
                </c:pt>
                <c:pt idx="61">
                  <c:v>86</c:v>
                </c:pt>
                <c:pt idx="62">
                  <c:v>87.69</c:v>
                </c:pt>
                <c:pt idx="63">
                  <c:v>89.54</c:v>
                </c:pt>
                <c:pt idx="64">
                  <c:v>99.22</c:v>
                </c:pt>
                <c:pt idx="65">
                  <c:v>104.49</c:v>
                </c:pt>
                <c:pt idx="66">
                  <c:v>160.5</c:v>
                </c:pt>
                <c:pt idx="67">
                  <c:v>192.5</c:v>
                </c:pt>
                <c:pt idx="68">
                  <c:v>140.77000000000001</c:v>
                </c:pt>
                <c:pt idx="69">
                  <c:v>165.5</c:v>
                </c:pt>
                <c:pt idx="70">
                  <c:v>170.5</c:v>
                </c:pt>
                <c:pt idx="71">
                  <c:v>179.98</c:v>
                </c:pt>
                <c:pt idx="72">
                  <c:v>175.03</c:v>
                </c:pt>
                <c:pt idx="73">
                  <c:v>177.56</c:v>
                </c:pt>
                <c:pt idx="74">
                  <c:v>191.93</c:v>
                </c:pt>
                <c:pt idx="75">
                  <c:v>198.87</c:v>
                </c:pt>
                <c:pt idx="76">
                  <c:v>189.67</c:v>
                </c:pt>
                <c:pt idx="77">
                  <c:v>183.47</c:v>
                </c:pt>
                <c:pt idx="78">
                  <c:v>186.78</c:v>
                </c:pt>
                <c:pt idx="79">
                  <c:v>182.71</c:v>
                </c:pt>
                <c:pt idx="80">
                  <c:v>157.83000000000001</c:v>
                </c:pt>
                <c:pt idx="81">
                  <c:v>181.04</c:v>
                </c:pt>
                <c:pt idx="82">
                  <c:v>181.67</c:v>
                </c:pt>
                <c:pt idx="83">
                  <c:v>138.41</c:v>
                </c:pt>
                <c:pt idx="84">
                  <c:v>158.13</c:v>
                </c:pt>
                <c:pt idx="85">
                  <c:v>128.83000000000001</c:v>
                </c:pt>
                <c:pt idx="86">
                  <c:v>108.9</c:v>
                </c:pt>
                <c:pt idx="87">
                  <c:v>100.01</c:v>
                </c:pt>
                <c:pt idx="88">
                  <c:v>119.92</c:v>
                </c:pt>
                <c:pt idx="89">
                  <c:v>112.78</c:v>
                </c:pt>
                <c:pt idx="90">
                  <c:v>103.96</c:v>
                </c:pt>
                <c:pt idx="91">
                  <c:v>97.14</c:v>
                </c:pt>
                <c:pt idx="92">
                  <c:v>108.43</c:v>
                </c:pt>
                <c:pt idx="93">
                  <c:v>96.35</c:v>
                </c:pt>
                <c:pt idx="94">
                  <c:v>89.31</c:v>
                </c:pt>
                <c:pt idx="95">
                  <c:v>85.89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F0-4C18-B6D4-706A32E5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5142.1409999999996</v>
      </c>
      <c r="C5" s="25">
        <v>5064.6729999999998</v>
      </c>
      <c r="D5" s="25">
        <v>5032.9120000000003</v>
      </c>
      <c r="E5" s="25">
        <v>5008.4889999999996</v>
      </c>
      <c r="F5" s="25">
        <v>4909.9880000000003</v>
      </c>
      <c r="G5" s="25">
        <v>4885.2849999999999</v>
      </c>
      <c r="H5" s="25">
        <v>4870.1850000000004</v>
      </c>
      <c r="I5" s="25">
        <v>4841.9970000000003</v>
      </c>
      <c r="J5" s="25">
        <v>4752.5230000000001</v>
      </c>
      <c r="K5" s="25">
        <v>4752.92</v>
      </c>
      <c r="L5" s="25">
        <v>4738.4830000000002</v>
      </c>
      <c r="M5" s="25">
        <v>4728.2640000000001</v>
      </c>
      <c r="N5" s="25">
        <v>4695.0519999999997</v>
      </c>
      <c r="O5" s="25">
        <v>4688.5860000000002</v>
      </c>
      <c r="P5" s="25">
        <v>4687.4470000000001</v>
      </c>
      <c r="Q5" s="25">
        <v>4692.24</v>
      </c>
      <c r="R5" s="25">
        <v>4726.1679999999997</v>
      </c>
      <c r="S5" s="25">
        <v>4737.8980000000001</v>
      </c>
      <c r="T5" s="25">
        <v>4754.29</v>
      </c>
      <c r="U5" s="25">
        <v>4764.84</v>
      </c>
      <c r="V5" s="25">
        <v>4886.9070000000002</v>
      </c>
      <c r="W5" s="25">
        <v>4922.0360000000001</v>
      </c>
      <c r="X5" s="25">
        <v>4957.2579999999998</v>
      </c>
      <c r="Y5" s="25">
        <v>4959.9089999999997</v>
      </c>
      <c r="Z5" s="25">
        <v>5028.5450000000001</v>
      </c>
      <c r="AA5" s="25">
        <v>5056.6059999999998</v>
      </c>
      <c r="AB5" s="25">
        <v>5107.4679999999998</v>
      </c>
      <c r="AC5" s="25">
        <v>5201.875</v>
      </c>
      <c r="AD5" s="25">
        <v>5496.3459999999995</v>
      </c>
      <c r="AE5" s="25">
        <v>5585.875</v>
      </c>
      <c r="AF5" s="25">
        <v>5646.8519999999999</v>
      </c>
      <c r="AG5" s="25">
        <v>5732.2430000000004</v>
      </c>
      <c r="AH5" s="25">
        <v>5914.9260000000004</v>
      </c>
      <c r="AI5" s="25">
        <v>5979.2650000000003</v>
      </c>
      <c r="AJ5" s="25">
        <v>6053.1679999999997</v>
      </c>
      <c r="AK5" s="25">
        <v>6176.55</v>
      </c>
      <c r="AL5" s="25">
        <v>6244.9989999999998</v>
      </c>
      <c r="AM5" s="25">
        <v>6412.87</v>
      </c>
      <c r="AN5" s="25">
        <v>6404.4859999999999</v>
      </c>
      <c r="AO5" s="25">
        <v>6317.41</v>
      </c>
      <c r="AP5" s="25">
        <v>6962.549</v>
      </c>
      <c r="AQ5" s="25">
        <v>6998.1989999999996</v>
      </c>
      <c r="AR5" s="25">
        <v>6739.2089999999998</v>
      </c>
      <c r="AS5" s="25">
        <v>6662.7190000000001</v>
      </c>
      <c r="AT5" s="25">
        <v>7185.6229999999996</v>
      </c>
      <c r="AU5" s="25">
        <v>7298.7089999999998</v>
      </c>
      <c r="AV5" s="25">
        <v>7312.9620000000004</v>
      </c>
      <c r="AW5" s="25">
        <v>7294.1279999999997</v>
      </c>
      <c r="AX5" s="25">
        <v>7303.6570000000002</v>
      </c>
      <c r="AY5" s="25">
        <v>7308.3580000000002</v>
      </c>
      <c r="AZ5" s="25">
        <v>7285.299</v>
      </c>
      <c r="BA5" s="25">
        <v>7247.36</v>
      </c>
      <c r="BB5" s="25">
        <v>7193.0239999999994</v>
      </c>
      <c r="BC5" s="25">
        <v>7154.0999999999995</v>
      </c>
      <c r="BD5" s="25">
        <v>7083.6369999999997</v>
      </c>
      <c r="BE5" s="25">
        <v>7009.5599999999995</v>
      </c>
      <c r="BF5" s="25">
        <v>6929.3280000000004</v>
      </c>
      <c r="BG5" s="25">
        <v>6857.9880000000003</v>
      </c>
      <c r="BH5" s="25">
        <v>6824.99</v>
      </c>
      <c r="BI5" s="25">
        <v>6852.1970000000001</v>
      </c>
      <c r="BJ5" s="25">
        <v>6478.817</v>
      </c>
      <c r="BK5" s="25">
        <v>6603.5889999999999</v>
      </c>
      <c r="BL5" s="25">
        <v>6546.7479999999996</v>
      </c>
      <c r="BM5" s="25">
        <v>6553.4650000000001</v>
      </c>
      <c r="BN5" s="25">
        <v>6168.973</v>
      </c>
      <c r="BO5" s="25">
        <v>5950.259</v>
      </c>
      <c r="BP5" s="25">
        <v>6004.99</v>
      </c>
      <c r="BQ5" s="25">
        <v>6465.2510000000002</v>
      </c>
      <c r="BR5" s="25">
        <v>5720.0079999999998</v>
      </c>
      <c r="BS5" s="25">
        <v>5747.8159999999998</v>
      </c>
      <c r="BT5" s="25">
        <v>6109.076</v>
      </c>
      <c r="BU5" s="25">
        <v>6307.94</v>
      </c>
      <c r="BV5" s="25">
        <v>6412.8580000000002</v>
      </c>
      <c r="BW5" s="25">
        <v>6423.24</v>
      </c>
      <c r="BX5" s="25">
        <v>6534.0029999999997</v>
      </c>
      <c r="BY5" s="25">
        <v>6620.8010000000004</v>
      </c>
      <c r="BZ5" s="25">
        <v>6577.259</v>
      </c>
      <c r="CA5" s="25">
        <v>6557.8119999999999</v>
      </c>
      <c r="CB5" s="25">
        <v>6454.6729999999998</v>
      </c>
      <c r="CC5" s="25">
        <v>6394.8639999999996</v>
      </c>
      <c r="CD5" s="25">
        <v>6164.9229999999998</v>
      </c>
      <c r="CE5" s="25">
        <v>6003.6440000000002</v>
      </c>
      <c r="CF5" s="25">
        <v>6000.576</v>
      </c>
      <c r="CG5" s="25">
        <v>5848.6469999999999</v>
      </c>
      <c r="CH5" s="25">
        <v>5620.6909999999998</v>
      </c>
      <c r="CI5" s="25">
        <v>5554.3239999999996</v>
      </c>
      <c r="CJ5" s="25">
        <v>5506.14</v>
      </c>
      <c r="CK5" s="25">
        <v>5428.6660000000002</v>
      </c>
      <c r="CL5" s="25">
        <v>5389.8490000000002</v>
      </c>
      <c r="CM5" s="25">
        <v>5319.3459999999995</v>
      </c>
      <c r="CN5" s="25">
        <v>5264.7820000000002</v>
      </c>
      <c r="CO5" s="25">
        <v>5188.8969999999999</v>
      </c>
      <c r="CP5" s="25">
        <v>5168.0290000000005</v>
      </c>
      <c r="CQ5" s="25">
        <v>5109.0929999999998</v>
      </c>
      <c r="CR5" s="25">
        <v>5061.6019999999999</v>
      </c>
      <c r="CS5" s="25">
        <v>5015.1859999999997</v>
      </c>
      <c r="CT5" s="26"/>
      <c r="CU5" s="26"/>
      <c r="CV5" s="26"/>
      <c r="CW5" s="27"/>
      <c r="CX5" s="28">
        <f t="array" ref="CX5">SUMPRODUCT(B5:CW5*0.25)</f>
        <v>141085.10199999998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106.92</v>
      </c>
      <c r="C8" s="37">
        <v>114.32</v>
      </c>
      <c r="D8" s="37">
        <v>109.19</v>
      </c>
      <c r="E8" s="37">
        <v>101.91</v>
      </c>
      <c r="F8" s="37">
        <v>108.99</v>
      </c>
      <c r="G8" s="37">
        <v>102.91</v>
      </c>
      <c r="H8" s="37">
        <v>95.82</v>
      </c>
      <c r="I8" s="37">
        <v>93.4</v>
      </c>
      <c r="J8" s="37">
        <v>102.77</v>
      </c>
      <c r="K8" s="37">
        <v>97.11</v>
      </c>
      <c r="L8" s="37">
        <v>92.47</v>
      </c>
      <c r="M8" s="37">
        <v>90.77</v>
      </c>
      <c r="N8" s="37">
        <v>91.34</v>
      </c>
      <c r="O8" s="37">
        <v>91.64</v>
      </c>
      <c r="P8" s="37">
        <v>93.66</v>
      </c>
      <c r="Q8" s="37">
        <v>92.47</v>
      </c>
      <c r="R8" s="37">
        <v>88.38</v>
      </c>
      <c r="S8" s="37">
        <v>89.26</v>
      </c>
      <c r="T8" s="37">
        <v>93.01</v>
      </c>
      <c r="U8" s="37">
        <v>96.01</v>
      </c>
      <c r="V8" s="37">
        <v>88.72</v>
      </c>
      <c r="W8" s="37">
        <v>95.31</v>
      </c>
      <c r="X8" s="37">
        <v>106.36</v>
      </c>
      <c r="Y8" s="37">
        <v>121.04</v>
      </c>
      <c r="Z8" s="37">
        <v>121.03</v>
      </c>
      <c r="AA8" s="37">
        <v>144.32</v>
      </c>
      <c r="AB8" s="37">
        <v>160.36000000000001</v>
      </c>
      <c r="AC8" s="37">
        <v>159.44</v>
      </c>
      <c r="AD8" s="37">
        <v>175.5</v>
      </c>
      <c r="AE8" s="37">
        <v>175.5</v>
      </c>
      <c r="AF8" s="37">
        <v>169.37</v>
      </c>
      <c r="AG8" s="37">
        <v>159.81</v>
      </c>
      <c r="AH8" s="37">
        <v>175.5</v>
      </c>
      <c r="AI8" s="37">
        <v>158.62</v>
      </c>
      <c r="AJ8" s="37">
        <v>131.25</v>
      </c>
      <c r="AK8" s="37">
        <v>104.79</v>
      </c>
      <c r="AL8" s="37">
        <v>130.32</v>
      </c>
      <c r="AM8" s="37">
        <v>120.96</v>
      </c>
      <c r="AN8" s="37">
        <v>92.87</v>
      </c>
      <c r="AO8" s="37">
        <v>88.19</v>
      </c>
      <c r="AP8" s="37">
        <v>96.79</v>
      </c>
      <c r="AQ8" s="37">
        <v>88.99</v>
      </c>
      <c r="AR8" s="37">
        <v>86.6</v>
      </c>
      <c r="AS8" s="37">
        <v>82.43</v>
      </c>
      <c r="AT8" s="37">
        <v>85</v>
      </c>
      <c r="AU8" s="37">
        <v>84.33</v>
      </c>
      <c r="AV8" s="37">
        <v>82.13</v>
      </c>
      <c r="AW8" s="37">
        <v>79.58</v>
      </c>
      <c r="AX8" s="37">
        <v>79.040000000000006</v>
      </c>
      <c r="AY8" s="37">
        <v>73.7</v>
      </c>
      <c r="AZ8" s="37">
        <v>71.88</v>
      </c>
      <c r="BA8" s="37">
        <v>70.349999999999994</v>
      </c>
      <c r="BB8" s="37">
        <v>47.5</v>
      </c>
      <c r="BC8" s="37">
        <v>43.59</v>
      </c>
      <c r="BD8" s="37">
        <v>49</v>
      </c>
      <c r="BE8" s="37">
        <v>50.14</v>
      </c>
      <c r="BF8" s="37">
        <v>62.7</v>
      </c>
      <c r="BG8" s="37">
        <v>71.47</v>
      </c>
      <c r="BH8" s="37">
        <v>73.81</v>
      </c>
      <c r="BI8" s="37">
        <v>81.69</v>
      </c>
      <c r="BJ8" s="37">
        <v>78.209999999999994</v>
      </c>
      <c r="BK8" s="37">
        <v>86</v>
      </c>
      <c r="BL8" s="37">
        <v>87.69</v>
      </c>
      <c r="BM8" s="37">
        <v>89.54</v>
      </c>
      <c r="BN8" s="37">
        <v>99.22</v>
      </c>
      <c r="BO8" s="37">
        <v>104.49</v>
      </c>
      <c r="BP8" s="37">
        <v>160.5</v>
      </c>
      <c r="BQ8" s="37">
        <v>192.5</v>
      </c>
      <c r="BR8" s="37">
        <v>140.77000000000001</v>
      </c>
      <c r="BS8" s="37">
        <v>165.5</v>
      </c>
      <c r="BT8" s="37">
        <v>170.5</v>
      </c>
      <c r="BU8" s="37">
        <v>179.98</v>
      </c>
      <c r="BV8" s="37">
        <v>175.03</v>
      </c>
      <c r="BW8" s="37">
        <v>177.56</v>
      </c>
      <c r="BX8" s="37">
        <v>191.93</v>
      </c>
      <c r="BY8" s="37">
        <v>198.87</v>
      </c>
      <c r="BZ8" s="37">
        <v>189.67</v>
      </c>
      <c r="CA8" s="37">
        <v>183.47</v>
      </c>
      <c r="CB8" s="37">
        <v>186.78</v>
      </c>
      <c r="CC8" s="37">
        <v>182.71</v>
      </c>
      <c r="CD8" s="37">
        <v>157.83000000000001</v>
      </c>
      <c r="CE8" s="37">
        <v>181.04</v>
      </c>
      <c r="CF8" s="37">
        <v>181.67</v>
      </c>
      <c r="CG8" s="37">
        <v>138.41</v>
      </c>
      <c r="CH8" s="37">
        <v>158.13</v>
      </c>
      <c r="CI8" s="37">
        <v>128.83000000000001</v>
      </c>
      <c r="CJ8" s="37">
        <v>108.9</v>
      </c>
      <c r="CK8" s="37">
        <v>100.01</v>
      </c>
      <c r="CL8" s="37">
        <v>119.92</v>
      </c>
      <c r="CM8" s="37">
        <v>112.78</v>
      </c>
      <c r="CN8" s="37">
        <v>103.96</v>
      </c>
      <c r="CO8" s="37">
        <v>97.14</v>
      </c>
      <c r="CP8" s="37">
        <v>108.43</v>
      </c>
      <c r="CQ8" s="37">
        <v>96.35</v>
      </c>
      <c r="CR8" s="37">
        <v>89.31</v>
      </c>
      <c r="CS8" s="37">
        <v>85.89</v>
      </c>
      <c r="CT8" s="38"/>
      <c r="CU8" s="38"/>
      <c r="CV8" s="38"/>
      <c r="CW8" s="39"/>
      <c r="CX8" s="40">
        <f>IF(SUM(B8:CW8)&lt;&gt;0,AVERAGEIF(B8:CW8,"&lt;&gt;"""),"")</f>
        <v>115.64427083333332</v>
      </c>
    </row>
    <row r="9" spans="1:102" ht="24.95" customHeight="1" thickBot="1" x14ac:dyDescent="0.25">
      <c r="A9" s="41" t="s">
        <v>6</v>
      </c>
      <c r="B9" s="42">
        <v>108.08499999999999</v>
      </c>
      <c r="C9" s="43">
        <v>108.08499999999999</v>
      </c>
      <c r="D9" s="43">
        <v>108.08499999999999</v>
      </c>
      <c r="E9" s="43">
        <v>108.08499999999999</v>
      </c>
      <c r="F9" s="43">
        <v>100.28</v>
      </c>
      <c r="G9" s="43">
        <v>100.28</v>
      </c>
      <c r="H9" s="43">
        <v>100.28</v>
      </c>
      <c r="I9" s="43">
        <v>100.28</v>
      </c>
      <c r="J9" s="43">
        <v>95.78</v>
      </c>
      <c r="K9" s="43">
        <v>95.78</v>
      </c>
      <c r="L9" s="43">
        <v>95.78</v>
      </c>
      <c r="M9" s="43">
        <v>95.78</v>
      </c>
      <c r="N9" s="43">
        <v>92.277500000000003</v>
      </c>
      <c r="O9" s="43">
        <v>92.277500000000003</v>
      </c>
      <c r="P9" s="43">
        <v>92.277500000000003</v>
      </c>
      <c r="Q9" s="43">
        <v>92.277500000000003</v>
      </c>
      <c r="R9" s="43">
        <v>91.665000000000006</v>
      </c>
      <c r="S9" s="43">
        <v>91.665000000000006</v>
      </c>
      <c r="T9" s="43">
        <v>91.665000000000006</v>
      </c>
      <c r="U9" s="43">
        <v>91.665000000000006</v>
      </c>
      <c r="V9" s="43">
        <v>102.8575</v>
      </c>
      <c r="W9" s="43">
        <v>102.8575</v>
      </c>
      <c r="X9" s="43">
        <v>102.8575</v>
      </c>
      <c r="Y9" s="43">
        <v>102.8575</v>
      </c>
      <c r="Z9" s="43">
        <v>146.28749999999999</v>
      </c>
      <c r="AA9" s="43">
        <v>146.28749999999999</v>
      </c>
      <c r="AB9" s="43">
        <v>146.28749999999999</v>
      </c>
      <c r="AC9" s="43">
        <v>146.28749999999999</v>
      </c>
      <c r="AD9" s="43">
        <v>170.04499999999999</v>
      </c>
      <c r="AE9" s="43">
        <v>170.04499999999999</v>
      </c>
      <c r="AF9" s="43">
        <v>170.04499999999999</v>
      </c>
      <c r="AG9" s="43">
        <v>170.04499999999999</v>
      </c>
      <c r="AH9" s="43">
        <v>142.54</v>
      </c>
      <c r="AI9" s="43">
        <v>142.54</v>
      </c>
      <c r="AJ9" s="43">
        <v>142.54</v>
      </c>
      <c r="AK9" s="43">
        <v>142.54</v>
      </c>
      <c r="AL9" s="43">
        <v>108.08499999999999</v>
      </c>
      <c r="AM9" s="43">
        <v>108.08499999999999</v>
      </c>
      <c r="AN9" s="43">
        <v>108.08499999999999</v>
      </c>
      <c r="AO9" s="43">
        <v>108.08499999999999</v>
      </c>
      <c r="AP9" s="43">
        <v>88.702500000000001</v>
      </c>
      <c r="AQ9" s="43">
        <v>88.702500000000001</v>
      </c>
      <c r="AR9" s="43">
        <v>88.702500000000001</v>
      </c>
      <c r="AS9" s="43">
        <v>88.702500000000001</v>
      </c>
      <c r="AT9" s="43">
        <v>82.76</v>
      </c>
      <c r="AU9" s="43">
        <v>82.76</v>
      </c>
      <c r="AV9" s="43">
        <v>82.76</v>
      </c>
      <c r="AW9" s="43">
        <v>82.76</v>
      </c>
      <c r="AX9" s="43">
        <v>73.742500000000007</v>
      </c>
      <c r="AY9" s="43">
        <v>73.742500000000007</v>
      </c>
      <c r="AZ9" s="43">
        <v>73.742500000000007</v>
      </c>
      <c r="BA9" s="43">
        <v>73.742500000000007</v>
      </c>
      <c r="BB9" s="43">
        <v>47.557499999999997</v>
      </c>
      <c r="BC9" s="43">
        <v>47.557499999999997</v>
      </c>
      <c r="BD9" s="43">
        <v>47.557499999999997</v>
      </c>
      <c r="BE9" s="43">
        <v>47.557499999999997</v>
      </c>
      <c r="BF9" s="43">
        <v>72.417500000000004</v>
      </c>
      <c r="BG9" s="43">
        <v>72.417500000000004</v>
      </c>
      <c r="BH9" s="43">
        <v>72.417500000000004</v>
      </c>
      <c r="BI9" s="43">
        <v>72.417500000000004</v>
      </c>
      <c r="BJ9" s="43">
        <v>85.36</v>
      </c>
      <c r="BK9" s="43">
        <v>85.36</v>
      </c>
      <c r="BL9" s="43">
        <v>85.36</v>
      </c>
      <c r="BM9" s="43">
        <v>85.36</v>
      </c>
      <c r="BN9" s="43">
        <v>139.17750000000001</v>
      </c>
      <c r="BO9" s="43">
        <v>139.17750000000001</v>
      </c>
      <c r="BP9" s="43">
        <v>139.17750000000001</v>
      </c>
      <c r="BQ9" s="43">
        <v>139.17750000000001</v>
      </c>
      <c r="BR9" s="43">
        <v>164.1875</v>
      </c>
      <c r="BS9" s="43">
        <v>164.1875</v>
      </c>
      <c r="BT9" s="43">
        <v>164.1875</v>
      </c>
      <c r="BU9" s="43">
        <v>164.1875</v>
      </c>
      <c r="BV9" s="43">
        <v>185.8475</v>
      </c>
      <c r="BW9" s="43">
        <v>185.8475</v>
      </c>
      <c r="BX9" s="43">
        <v>185.8475</v>
      </c>
      <c r="BY9" s="43">
        <v>185.8475</v>
      </c>
      <c r="BZ9" s="43">
        <v>185.6575</v>
      </c>
      <c r="CA9" s="43">
        <v>185.6575</v>
      </c>
      <c r="CB9" s="43">
        <v>185.6575</v>
      </c>
      <c r="CC9" s="43">
        <v>185.6575</v>
      </c>
      <c r="CD9" s="43">
        <v>164.73750000000001</v>
      </c>
      <c r="CE9" s="43">
        <v>164.73750000000001</v>
      </c>
      <c r="CF9" s="43">
        <v>164.73750000000001</v>
      </c>
      <c r="CG9" s="43">
        <v>164.73750000000001</v>
      </c>
      <c r="CH9" s="43">
        <v>123.9675</v>
      </c>
      <c r="CI9" s="43">
        <v>123.9675</v>
      </c>
      <c r="CJ9" s="43">
        <v>123.9675</v>
      </c>
      <c r="CK9" s="43">
        <v>123.9675</v>
      </c>
      <c r="CL9" s="43">
        <v>108.45</v>
      </c>
      <c r="CM9" s="43">
        <v>108.45</v>
      </c>
      <c r="CN9" s="43">
        <v>108.45</v>
      </c>
      <c r="CO9" s="43">
        <v>108.45</v>
      </c>
      <c r="CP9" s="43">
        <v>94.995000000000005</v>
      </c>
      <c r="CQ9" s="43">
        <v>94.995000000000005</v>
      </c>
      <c r="CR9" s="43">
        <v>94.995000000000005</v>
      </c>
      <c r="CS9" s="43">
        <v>94.995000000000005</v>
      </c>
      <c r="CT9" s="44"/>
      <c r="CU9" s="44"/>
      <c r="CV9" s="44"/>
      <c r="CW9" s="45"/>
      <c r="CX9" s="46">
        <f>IF(SUM(B9:CW9)&lt;&gt;0,AVERAGEIF(B9:CW9,"&lt;&gt;"""),"")</f>
        <v>115.64427083333335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470</v>
      </c>
      <c r="C11" s="53">
        <v>336.66700000000003</v>
      </c>
      <c r="D11" s="53">
        <v>201.333</v>
      </c>
      <c r="E11" s="53">
        <v>151</v>
      </c>
      <c r="F11" s="53">
        <v>100.667</v>
      </c>
      <c r="G11" s="53">
        <v>50.332999999999998</v>
      </c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327.5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127</v>
      </c>
      <c r="W12" s="59">
        <v>127</v>
      </c>
      <c r="X12" s="59">
        <v>127</v>
      </c>
      <c r="Y12" s="59">
        <v>127</v>
      </c>
      <c r="Z12" s="59">
        <v>130.5</v>
      </c>
      <c r="AA12" s="59">
        <v>130.5</v>
      </c>
      <c r="AB12" s="59">
        <v>130.5</v>
      </c>
      <c r="AC12" s="59">
        <v>130.5</v>
      </c>
      <c r="AD12" s="59">
        <v>176</v>
      </c>
      <c r="AE12" s="59">
        <v>176</v>
      </c>
      <c r="AF12" s="59">
        <v>176</v>
      </c>
      <c r="AG12" s="59">
        <v>176</v>
      </c>
      <c r="AH12" s="59">
        <v>186</v>
      </c>
      <c r="AI12" s="59">
        <v>186</v>
      </c>
      <c r="AJ12" s="59">
        <v>186</v>
      </c>
      <c r="AK12" s="59">
        <v>186</v>
      </c>
      <c r="AL12" s="59">
        <v>176</v>
      </c>
      <c r="AM12" s="59">
        <v>176</v>
      </c>
      <c r="AN12" s="59">
        <v>176</v>
      </c>
      <c r="AO12" s="59">
        <v>176</v>
      </c>
      <c r="AP12" s="59">
        <v>163</v>
      </c>
      <c r="AQ12" s="59">
        <v>163</v>
      </c>
      <c r="AR12" s="59">
        <v>163</v>
      </c>
      <c r="AS12" s="59">
        <v>163</v>
      </c>
      <c r="AT12" s="59">
        <v>154</v>
      </c>
      <c r="AU12" s="59">
        <v>154</v>
      </c>
      <c r="AV12" s="59">
        <v>154</v>
      </c>
      <c r="AW12" s="59">
        <v>154</v>
      </c>
      <c r="AX12" s="59">
        <v>150</v>
      </c>
      <c r="AY12" s="59">
        <v>150</v>
      </c>
      <c r="AZ12" s="59">
        <v>150</v>
      </c>
      <c r="BA12" s="59">
        <v>150</v>
      </c>
      <c r="BB12" s="59">
        <v>133</v>
      </c>
      <c r="BC12" s="59">
        <v>133</v>
      </c>
      <c r="BD12" s="59">
        <v>133</v>
      </c>
      <c r="BE12" s="59">
        <v>133</v>
      </c>
      <c r="BF12" s="59">
        <v>125</v>
      </c>
      <c r="BG12" s="59">
        <v>125</v>
      </c>
      <c r="BH12" s="59">
        <v>125</v>
      </c>
      <c r="BI12" s="59">
        <v>125</v>
      </c>
      <c r="BJ12" s="59">
        <v>132</v>
      </c>
      <c r="BK12" s="59">
        <v>132</v>
      </c>
      <c r="BL12" s="59">
        <v>132</v>
      </c>
      <c r="BM12" s="59">
        <v>132</v>
      </c>
      <c r="BN12" s="59">
        <v>160</v>
      </c>
      <c r="BO12" s="59">
        <v>160</v>
      </c>
      <c r="BP12" s="59">
        <v>160</v>
      </c>
      <c r="BQ12" s="59">
        <v>160</v>
      </c>
      <c r="BR12" s="59">
        <v>195</v>
      </c>
      <c r="BS12" s="59">
        <v>195</v>
      </c>
      <c r="BT12" s="59">
        <v>195</v>
      </c>
      <c r="BU12" s="59">
        <v>195</v>
      </c>
      <c r="BV12" s="59">
        <v>224</v>
      </c>
      <c r="BW12" s="59">
        <v>224</v>
      </c>
      <c r="BX12" s="59">
        <v>224</v>
      </c>
      <c r="BY12" s="59">
        <v>224</v>
      </c>
      <c r="BZ12" s="59">
        <v>212</v>
      </c>
      <c r="CA12" s="59">
        <v>212</v>
      </c>
      <c r="CB12" s="59">
        <v>212</v>
      </c>
      <c r="CC12" s="59">
        <v>212</v>
      </c>
      <c r="CD12" s="59">
        <v>189</v>
      </c>
      <c r="CE12" s="59">
        <v>189</v>
      </c>
      <c r="CF12" s="59">
        <v>189</v>
      </c>
      <c r="CG12" s="59">
        <v>189</v>
      </c>
      <c r="CH12" s="59">
        <v>187</v>
      </c>
      <c r="CI12" s="59">
        <v>187</v>
      </c>
      <c r="CJ12" s="59">
        <v>187</v>
      </c>
      <c r="CK12" s="59">
        <v>187</v>
      </c>
      <c r="CL12" s="59">
        <v>152</v>
      </c>
      <c r="CM12" s="59">
        <v>152</v>
      </c>
      <c r="CN12" s="59">
        <v>152</v>
      </c>
      <c r="CO12" s="59">
        <v>152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3702.5</v>
      </c>
    </row>
    <row r="13" spans="1:102" ht="24.95" customHeight="1" x14ac:dyDescent="0.2">
      <c r="A13" s="63" t="s">
        <v>10</v>
      </c>
      <c r="B13" s="64">
        <v>3524.7570000000001</v>
      </c>
      <c r="C13" s="65">
        <v>3419.7339999999999</v>
      </c>
      <c r="D13" s="65">
        <v>3306.2840000000001</v>
      </c>
      <c r="E13" s="65">
        <v>3142.386</v>
      </c>
      <c r="F13" s="65">
        <v>3127.37</v>
      </c>
      <c r="G13" s="65">
        <v>3115</v>
      </c>
      <c r="H13" s="65">
        <v>3074</v>
      </c>
      <c r="I13" s="65">
        <v>3074</v>
      </c>
      <c r="J13" s="65">
        <v>3120</v>
      </c>
      <c r="K13" s="65">
        <v>3110.473</v>
      </c>
      <c r="L13" s="65">
        <v>3078</v>
      </c>
      <c r="M13" s="65">
        <v>3078</v>
      </c>
      <c r="N13" s="65">
        <v>3079</v>
      </c>
      <c r="O13" s="65">
        <v>3079</v>
      </c>
      <c r="P13" s="65">
        <v>3079</v>
      </c>
      <c r="Q13" s="65">
        <v>3079</v>
      </c>
      <c r="R13" s="65">
        <v>2958.4740000000002</v>
      </c>
      <c r="S13" s="65">
        <v>3069.1219999999998</v>
      </c>
      <c r="T13" s="65">
        <v>3080</v>
      </c>
      <c r="U13" s="65">
        <v>3080</v>
      </c>
      <c r="V13" s="65">
        <v>2910.1089999999999</v>
      </c>
      <c r="W13" s="65">
        <v>3045.201</v>
      </c>
      <c r="X13" s="65">
        <v>3158.107</v>
      </c>
      <c r="Y13" s="65">
        <v>3166.616</v>
      </c>
      <c r="Z13" s="65">
        <v>3151.7460000000001</v>
      </c>
      <c r="AA13" s="65">
        <v>3172.2269999999999</v>
      </c>
      <c r="AB13" s="65">
        <v>3185.8249999999998</v>
      </c>
      <c r="AC13" s="65">
        <v>3185.047</v>
      </c>
      <c r="AD13" s="65">
        <v>3215.0209999999997</v>
      </c>
      <c r="AE13" s="65">
        <v>3215.0209999999997</v>
      </c>
      <c r="AF13" s="65">
        <v>3189.373</v>
      </c>
      <c r="AG13" s="65">
        <v>3179.81</v>
      </c>
      <c r="AH13" s="65">
        <v>3206.415</v>
      </c>
      <c r="AI13" s="65">
        <v>3182.0169999999998</v>
      </c>
      <c r="AJ13" s="65">
        <v>3086.9059999999999</v>
      </c>
      <c r="AK13" s="65">
        <v>3063.6219999999998</v>
      </c>
      <c r="AL13" s="65">
        <v>3077.4059999999999</v>
      </c>
      <c r="AM13" s="65">
        <v>2998.5520000000001</v>
      </c>
      <c r="AN13" s="65">
        <v>2742.0010000000002</v>
      </c>
      <c r="AO13" s="65">
        <v>2382.873</v>
      </c>
      <c r="AP13" s="65">
        <v>2854.8869999999997</v>
      </c>
      <c r="AQ13" s="65">
        <v>2689.386</v>
      </c>
      <c r="AR13" s="65">
        <v>2236.127</v>
      </c>
      <c r="AS13" s="65">
        <v>1988.2249999999999</v>
      </c>
      <c r="AT13" s="65">
        <v>2370.491</v>
      </c>
      <c r="AU13" s="65">
        <v>2339.0120000000002</v>
      </c>
      <c r="AV13" s="65">
        <v>2224.4380000000001</v>
      </c>
      <c r="AW13" s="65">
        <v>2102.355</v>
      </c>
      <c r="AX13" s="65">
        <v>2052.4070000000002</v>
      </c>
      <c r="AY13" s="65">
        <v>2004.403</v>
      </c>
      <c r="AZ13" s="65">
        <v>1949.838</v>
      </c>
      <c r="BA13" s="65">
        <v>1903.8630000000001</v>
      </c>
      <c r="BB13" s="65">
        <v>1889</v>
      </c>
      <c r="BC13" s="65">
        <v>1889</v>
      </c>
      <c r="BD13" s="65">
        <v>1889</v>
      </c>
      <c r="BE13" s="65">
        <v>1889</v>
      </c>
      <c r="BF13" s="65">
        <v>1889</v>
      </c>
      <c r="BG13" s="65">
        <v>1936.4079999999999</v>
      </c>
      <c r="BH13" s="65">
        <v>2046.5520000000001</v>
      </c>
      <c r="BI13" s="65">
        <v>2253.6489999999999</v>
      </c>
      <c r="BJ13" s="65">
        <v>2114.3240000000001</v>
      </c>
      <c r="BK13" s="65">
        <v>2486.3710000000001</v>
      </c>
      <c r="BL13" s="65">
        <v>2702.971</v>
      </c>
      <c r="BM13" s="65">
        <v>3015.5190000000002</v>
      </c>
      <c r="BN13" s="65">
        <v>2920.326</v>
      </c>
      <c r="BO13" s="65">
        <v>3038.2950000000001</v>
      </c>
      <c r="BP13" s="65">
        <v>3296.1979999999999</v>
      </c>
      <c r="BQ13" s="65">
        <v>3316.3670000000002</v>
      </c>
      <c r="BR13" s="65">
        <v>3366.66</v>
      </c>
      <c r="BS13" s="65">
        <v>3435.2039999999997</v>
      </c>
      <c r="BT13" s="65">
        <v>3646.2910000000002</v>
      </c>
      <c r="BU13" s="65">
        <v>3646.4549999999999</v>
      </c>
      <c r="BV13" s="65">
        <v>3639.848</v>
      </c>
      <c r="BW13" s="65">
        <v>3641.3850000000002</v>
      </c>
      <c r="BX13" s="65">
        <v>3650.114</v>
      </c>
      <c r="BY13" s="65">
        <v>3654.33</v>
      </c>
      <c r="BZ13" s="65">
        <v>3665.6790000000001</v>
      </c>
      <c r="CA13" s="65">
        <v>3660.835</v>
      </c>
      <c r="CB13" s="65">
        <v>3663.422</v>
      </c>
      <c r="CC13" s="65">
        <v>3660.2420000000002</v>
      </c>
      <c r="CD13" s="65">
        <v>3676.002</v>
      </c>
      <c r="CE13" s="65">
        <v>3696.6570000000002</v>
      </c>
      <c r="CF13" s="65">
        <v>3697.2</v>
      </c>
      <c r="CG13" s="65">
        <v>3631.2159999999999</v>
      </c>
      <c r="CH13" s="65">
        <v>3711.0059999999999</v>
      </c>
      <c r="CI13" s="65">
        <v>3677.1190000000001</v>
      </c>
      <c r="CJ13" s="65">
        <v>3606.5619999999999</v>
      </c>
      <c r="CK13" s="65">
        <v>3587.8989999999999</v>
      </c>
      <c r="CL13" s="65">
        <v>3716.0219999999999</v>
      </c>
      <c r="CM13" s="65">
        <v>3697.1949999999997</v>
      </c>
      <c r="CN13" s="65">
        <v>3608.703</v>
      </c>
      <c r="CO13" s="65">
        <v>3577.4090000000001</v>
      </c>
      <c r="CP13" s="65">
        <v>3574.09</v>
      </c>
      <c r="CQ13" s="65">
        <v>3451.3029999999999</v>
      </c>
      <c r="CR13" s="65">
        <v>3340.7350000000001</v>
      </c>
      <c r="CS13" s="65">
        <v>2868.6059999999998</v>
      </c>
      <c r="CT13" s="66"/>
      <c r="CU13" s="66"/>
      <c r="CV13" s="66"/>
      <c r="CW13" s="67"/>
      <c r="CX13" s="68">
        <f t="array" ref="CX13">SUMPRODUCT(B13:CW13*0.25)</f>
        <v>72480.774000000005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131</v>
      </c>
      <c r="AA14" s="65">
        <v>131</v>
      </c>
      <c r="AB14" s="65">
        <v>216</v>
      </c>
      <c r="AC14" s="65">
        <v>216</v>
      </c>
      <c r="AD14" s="65">
        <v>419.44600000000003</v>
      </c>
      <c r="AE14" s="65">
        <v>468.12900000000002</v>
      </c>
      <c r="AF14" s="65">
        <v>313</v>
      </c>
      <c r="AG14" s="65">
        <v>203</v>
      </c>
      <c r="AH14" s="65">
        <v>467.46100000000001</v>
      </c>
      <c r="AI14" s="65">
        <v>203</v>
      </c>
      <c r="AJ14" s="65">
        <v>118</v>
      </c>
      <c r="AK14" s="65">
        <v>118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127.904</v>
      </c>
      <c r="BQ14" s="65">
        <v>887.11599999999999</v>
      </c>
      <c r="BR14" s="65">
        <v>73</v>
      </c>
      <c r="BS14" s="65">
        <v>380.39400000000001</v>
      </c>
      <c r="BT14" s="65">
        <v>699.66300000000001</v>
      </c>
      <c r="BU14" s="65">
        <v>974.62</v>
      </c>
      <c r="BV14" s="65">
        <v>1011</v>
      </c>
      <c r="BW14" s="65">
        <v>1023.947</v>
      </c>
      <c r="BX14" s="65">
        <v>1130.595</v>
      </c>
      <c r="BY14" s="65">
        <v>1211</v>
      </c>
      <c r="BZ14" s="65">
        <v>1151.5529999999999</v>
      </c>
      <c r="CA14" s="65">
        <v>1121.088</v>
      </c>
      <c r="CB14" s="65">
        <v>1011</v>
      </c>
      <c r="CC14" s="65">
        <v>951</v>
      </c>
      <c r="CD14" s="65">
        <v>729</v>
      </c>
      <c r="CE14" s="65">
        <v>561</v>
      </c>
      <c r="CF14" s="65">
        <v>561</v>
      </c>
      <c r="CG14" s="65">
        <v>481</v>
      </c>
      <c r="CH14" s="65">
        <v>131</v>
      </c>
      <c r="CI14" s="65">
        <v>131</v>
      </c>
      <c r="CJ14" s="65">
        <v>131</v>
      </c>
      <c r="CK14" s="65">
        <v>131</v>
      </c>
      <c r="CL14" s="65">
        <v>60</v>
      </c>
      <c r="CM14" s="65">
        <v>60</v>
      </c>
      <c r="CN14" s="65">
        <v>60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4526.4789999999994</v>
      </c>
    </row>
    <row r="15" spans="1:102" ht="24.95" customHeight="1" x14ac:dyDescent="0.2">
      <c r="A15" s="69" t="s">
        <v>12</v>
      </c>
      <c r="B15" s="70">
        <v>858.38400000000001</v>
      </c>
      <c r="C15" s="71">
        <v>852.17199999999991</v>
      </c>
      <c r="D15" s="71">
        <v>837.29499999999996</v>
      </c>
      <c r="E15" s="71">
        <v>820.10299999999995</v>
      </c>
      <c r="F15" s="71">
        <v>821.95100000000002</v>
      </c>
      <c r="G15" s="71">
        <v>804.65200000000004</v>
      </c>
      <c r="H15" s="71">
        <v>796.28499999999997</v>
      </c>
      <c r="I15" s="71">
        <v>780.89700000000005</v>
      </c>
      <c r="J15" s="71">
        <v>799.423</v>
      </c>
      <c r="K15" s="71">
        <v>793.14700000000005</v>
      </c>
      <c r="L15" s="71">
        <v>775.78300000000002</v>
      </c>
      <c r="M15" s="71">
        <v>770.76400000000001</v>
      </c>
      <c r="N15" s="71">
        <v>762.25199999999995</v>
      </c>
      <c r="O15" s="71">
        <v>746.68600000000004</v>
      </c>
      <c r="P15" s="71">
        <v>743.24699999999996</v>
      </c>
      <c r="Q15" s="71">
        <v>733.74</v>
      </c>
      <c r="R15" s="71">
        <v>728.49400000000003</v>
      </c>
      <c r="S15" s="71">
        <v>723.87599999999998</v>
      </c>
      <c r="T15" s="71">
        <v>721.09</v>
      </c>
      <c r="U15" s="71">
        <v>724.93999999999994</v>
      </c>
      <c r="V15" s="71">
        <v>705.798</v>
      </c>
      <c r="W15" s="71">
        <v>708.63499999999999</v>
      </c>
      <c r="X15" s="71">
        <v>704.15099999999995</v>
      </c>
      <c r="Y15" s="71">
        <v>709.49300000000005</v>
      </c>
      <c r="Z15" s="71">
        <v>704.899</v>
      </c>
      <c r="AA15" s="71">
        <v>717.779</v>
      </c>
      <c r="AB15" s="71">
        <v>726.54300000000001</v>
      </c>
      <c r="AC15" s="71">
        <v>770.12799999999993</v>
      </c>
      <c r="AD15" s="71">
        <v>890.87899999999991</v>
      </c>
      <c r="AE15" s="71">
        <v>1037.925</v>
      </c>
      <c r="AF15" s="71">
        <v>1229.279</v>
      </c>
      <c r="AG15" s="71">
        <v>1463.433</v>
      </c>
      <c r="AH15" s="71">
        <v>1745.4499999999998</v>
      </c>
      <c r="AI15" s="71">
        <v>2029.848</v>
      </c>
      <c r="AJ15" s="71">
        <v>2315.6620000000003</v>
      </c>
      <c r="AK15" s="71">
        <v>2603.1280000000002</v>
      </c>
      <c r="AL15" s="71">
        <v>2843.5929999999998</v>
      </c>
      <c r="AM15" s="71">
        <v>3090.3179999999998</v>
      </c>
      <c r="AN15" s="71">
        <v>3338.4850000000006</v>
      </c>
      <c r="AO15" s="71">
        <v>3572.2370000000001</v>
      </c>
      <c r="AP15" s="71">
        <v>3775.6620000000003</v>
      </c>
      <c r="AQ15" s="71">
        <v>3976.8130000000001</v>
      </c>
      <c r="AR15" s="71">
        <v>4171.0820000000003</v>
      </c>
      <c r="AS15" s="71">
        <v>4342.4940000000006</v>
      </c>
      <c r="AT15" s="71">
        <v>4511.1320000000005</v>
      </c>
      <c r="AU15" s="71">
        <v>4655.6970000000001</v>
      </c>
      <c r="AV15" s="71">
        <v>4784.5240000000003</v>
      </c>
      <c r="AW15" s="71">
        <v>4887.7730000000001</v>
      </c>
      <c r="AX15" s="71">
        <v>4948.2500000000009</v>
      </c>
      <c r="AY15" s="71">
        <v>5000.9549999999999</v>
      </c>
      <c r="AZ15" s="71">
        <v>5032.4610000000002</v>
      </c>
      <c r="BA15" s="71">
        <v>5040.4970000000003</v>
      </c>
      <c r="BB15" s="71">
        <v>5030.6329999999998</v>
      </c>
      <c r="BC15" s="71">
        <v>4991.7090000000007</v>
      </c>
      <c r="BD15" s="71">
        <v>4921.2460000000001</v>
      </c>
      <c r="BE15" s="71">
        <v>4847.1689999999999</v>
      </c>
      <c r="BF15" s="71">
        <v>4770.3280000000004</v>
      </c>
      <c r="BG15" s="71">
        <v>4651.58</v>
      </c>
      <c r="BH15" s="71">
        <v>4508.4380000000001</v>
      </c>
      <c r="BI15" s="71">
        <v>4328.5480000000007</v>
      </c>
      <c r="BJ15" s="71">
        <v>4108.4930000000004</v>
      </c>
      <c r="BK15" s="71">
        <v>3861.2179999999998</v>
      </c>
      <c r="BL15" s="71">
        <v>3587.777</v>
      </c>
      <c r="BM15" s="71">
        <v>3281.9459999999999</v>
      </c>
      <c r="BN15" s="71">
        <v>2969.6469999999999</v>
      </c>
      <c r="BO15" s="71">
        <v>2632.9639999999999</v>
      </c>
      <c r="BP15" s="71">
        <v>2301.8879999999999</v>
      </c>
      <c r="BQ15" s="71">
        <v>1982.768</v>
      </c>
      <c r="BR15" s="71">
        <v>1693.9479999999999</v>
      </c>
      <c r="BS15" s="71">
        <v>1488.1179999999999</v>
      </c>
      <c r="BT15" s="71">
        <v>1344.1219999999998</v>
      </c>
      <c r="BU15" s="71">
        <v>1267.865</v>
      </c>
      <c r="BV15" s="71">
        <v>1300.01</v>
      </c>
      <c r="BW15" s="71">
        <v>1295.9079999999999</v>
      </c>
      <c r="BX15" s="71">
        <v>1291.2939999999999</v>
      </c>
      <c r="BY15" s="71">
        <v>1293.471</v>
      </c>
      <c r="BZ15" s="71">
        <v>1318.027</v>
      </c>
      <c r="CA15" s="71">
        <v>1333.8889999999999</v>
      </c>
      <c r="CB15" s="71">
        <v>1338.251</v>
      </c>
      <c r="CC15" s="71">
        <v>1341.6219999999998</v>
      </c>
      <c r="CD15" s="71">
        <v>1307.921</v>
      </c>
      <c r="CE15" s="71">
        <v>1293.9869999999999</v>
      </c>
      <c r="CF15" s="71">
        <v>1290.376</v>
      </c>
      <c r="CG15" s="71">
        <v>1284.431</v>
      </c>
      <c r="CH15" s="71">
        <v>1280.085</v>
      </c>
      <c r="CI15" s="71">
        <v>1271.7049999999999</v>
      </c>
      <c r="CJ15" s="71">
        <v>1267.278</v>
      </c>
      <c r="CK15" s="71">
        <v>1255.1669999999999</v>
      </c>
      <c r="CL15" s="71">
        <v>1246.627</v>
      </c>
      <c r="CM15" s="71">
        <v>1243.451</v>
      </c>
      <c r="CN15" s="71">
        <v>1233.779</v>
      </c>
      <c r="CO15" s="71">
        <v>1223.288</v>
      </c>
      <c r="CP15" s="71">
        <v>1206.239</v>
      </c>
      <c r="CQ15" s="71">
        <v>1203.8899999999999</v>
      </c>
      <c r="CR15" s="71">
        <v>1202.1669999999999</v>
      </c>
      <c r="CS15" s="71">
        <v>1199.78</v>
      </c>
      <c r="CT15" s="72"/>
      <c r="CU15" s="72"/>
      <c r="CV15" s="72"/>
      <c r="CW15" s="73"/>
      <c r="CX15" s="74">
        <f t="array" ref="CX15">SUMPRODUCT(B15:CW15*0.25)</f>
        <v>50430.80799999999</v>
      </c>
    </row>
    <row r="16" spans="1:102" ht="24.95" customHeight="1" x14ac:dyDescent="0.2">
      <c r="A16" s="69" t="s">
        <v>13</v>
      </c>
      <c r="B16" s="70">
        <v>64</v>
      </c>
      <c r="C16" s="71">
        <v>64</v>
      </c>
      <c r="D16" s="71">
        <v>64</v>
      </c>
      <c r="E16" s="71">
        <v>64</v>
      </c>
      <c r="F16" s="71">
        <v>64</v>
      </c>
      <c r="G16" s="71">
        <v>64</v>
      </c>
      <c r="H16" s="71">
        <v>64</v>
      </c>
      <c r="I16" s="71">
        <v>64</v>
      </c>
      <c r="J16" s="71">
        <v>62</v>
      </c>
      <c r="K16" s="71">
        <v>62</v>
      </c>
      <c r="L16" s="71">
        <v>62</v>
      </c>
      <c r="M16" s="71">
        <v>62</v>
      </c>
      <c r="N16" s="71">
        <v>55</v>
      </c>
      <c r="O16" s="71">
        <v>55</v>
      </c>
      <c r="P16" s="71">
        <v>55</v>
      </c>
      <c r="Q16" s="71">
        <v>55</v>
      </c>
      <c r="R16" s="71">
        <v>44</v>
      </c>
      <c r="S16" s="71">
        <v>44</v>
      </c>
      <c r="T16" s="71">
        <v>44</v>
      </c>
      <c r="U16" s="71">
        <v>44</v>
      </c>
      <c r="V16" s="71">
        <v>32</v>
      </c>
      <c r="W16" s="71">
        <v>32</v>
      </c>
      <c r="X16" s="71">
        <v>32</v>
      </c>
      <c r="Y16" s="71">
        <v>32</v>
      </c>
      <c r="Z16" s="71">
        <v>20</v>
      </c>
      <c r="AA16" s="71">
        <v>20</v>
      </c>
      <c r="AB16" s="71">
        <v>20</v>
      </c>
      <c r="AC16" s="71">
        <v>20</v>
      </c>
      <c r="AD16" s="71">
        <v>20</v>
      </c>
      <c r="AE16" s="71">
        <v>20</v>
      </c>
      <c r="AF16" s="71">
        <v>20</v>
      </c>
      <c r="AG16" s="71">
        <v>20</v>
      </c>
      <c r="AH16" s="71">
        <v>33</v>
      </c>
      <c r="AI16" s="71">
        <v>33</v>
      </c>
      <c r="AJ16" s="71">
        <v>33</v>
      </c>
      <c r="AK16" s="71">
        <v>33</v>
      </c>
      <c r="AL16" s="71">
        <v>47</v>
      </c>
      <c r="AM16" s="71">
        <v>47</v>
      </c>
      <c r="AN16" s="71">
        <v>47</v>
      </c>
      <c r="AO16" s="71">
        <v>47</v>
      </c>
      <c r="AP16" s="71">
        <v>58</v>
      </c>
      <c r="AQ16" s="71">
        <v>58</v>
      </c>
      <c r="AR16" s="71">
        <v>58</v>
      </c>
      <c r="AS16" s="71">
        <v>58</v>
      </c>
      <c r="AT16" s="71">
        <v>65</v>
      </c>
      <c r="AU16" s="71">
        <v>65</v>
      </c>
      <c r="AV16" s="71">
        <v>65</v>
      </c>
      <c r="AW16" s="71">
        <v>65</v>
      </c>
      <c r="AX16" s="71">
        <v>68</v>
      </c>
      <c r="AY16" s="71">
        <v>68</v>
      </c>
      <c r="AZ16" s="71">
        <v>68</v>
      </c>
      <c r="BA16" s="71">
        <v>68</v>
      </c>
      <c r="BB16" s="71">
        <v>67</v>
      </c>
      <c r="BC16" s="71">
        <v>67</v>
      </c>
      <c r="BD16" s="71">
        <v>67</v>
      </c>
      <c r="BE16" s="71">
        <v>67</v>
      </c>
      <c r="BF16" s="71">
        <v>60</v>
      </c>
      <c r="BG16" s="71">
        <v>60</v>
      </c>
      <c r="BH16" s="71">
        <v>60</v>
      </c>
      <c r="BI16" s="71">
        <v>60</v>
      </c>
      <c r="BJ16" s="71">
        <v>49</v>
      </c>
      <c r="BK16" s="71">
        <v>49</v>
      </c>
      <c r="BL16" s="71">
        <v>49</v>
      </c>
      <c r="BM16" s="71">
        <v>49</v>
      </c>
      <c r="BN16" s="71">
        <v>34</v>
      </c>
      <c r="BO16" s="71">
        <v>34</v>
      </c>
      <c r="BP16" s="71">
        <v>34</v>
      </c>
      <c r="BQ16" s="71">
        <v>34</v>
      </c>
      <c r="BR16" s="71">
        <v>23</v>
      </c>
      <c r="BS16" s="71">
        <v>23</v>
      </c>
      <c r="BT16" s="71">
        <v>23</v>
      </c>
      <c r="BU16" s="71">
        <v>23</v>
      </c>
      <c r="BV16" s="71">
        <v>22</v>
      </c>
      <c r="BW16" s="71">
        <v>22</v>
      </c>
      <c r="BX16" s="71">
        <v>22</v>
      </c>
      <c r="BY16" s="71">
        <v>22</v>
      </c>
      <c r="BZ16" s="71">
        <v>25</v>
      </c>
      <c r="CA16" s="71">
        <v>25</v>
      </c>
      <c r="CB16" s="71">
        <v>25</v>
      </c>
      <c r="CC16" s="71">
        <v>25</v>
      </c>
      <c r="CD16" s="71">
        <v>26</v>
      </c>
      <c r="CE16" s="71">
        <v>26</v>
      </c>
      <c r="CF16" s="71">
        <v>26</v>
      </c>
      <c r="CG16" s="71">
        <v>26</v>
      </c>
      <c r="CH16" s="71">
        <v>24</v>
      </c>
      <c r="CI16" s="71">
        <v>24</v>
      </c>
      <c r="CJ16" s="71">
        <v>24</v>
      </c>
      <c r="CK16" s="71">
        <v>24</v>
      </c>
      <c r="CL16" s="71">
        <v>20</v>
      </c>
      <c r="CM16" s="71">
        <v>20</v>
      </c>
      <c r="CN16" s="71">
        <v>20</v>
      </c>
      <c r="CO16" s="71">
        <v>20</v>
      </c>
      <c r="CP16" s="71">
        <v>17</v>
      </c>
      <c r="CQ16" s="71">
        <v>17</v>
      </c>
      <c r="CR16" s="71">
        <v>17</v>
      </c>
      <c r="CS16" s="71">
        <v>17</v>
      </c>
      <c r="CT16" s="72"/>
      <c r="CU16" s="72"/>
      <c r="CV16" s="72"/>
      <c r="CW16" s="73"/>
      <c r="CX16" s="74">
        <f t="array" ref="CX16">SUMPRODUCT(B16:CW16*0.25)</f>
        <v>999</v>
      </c>
    </row>
    <row r="17" spans="1:102" ht="30" customHeight="1" thickBot="1" x14ac:dyDescent="0.25">
      <c r="A17" s="75" t="s">
        <v>14</v>
      </c>
      <c r="B17" s="76">
        <f>SUM(B11:B16)</f>
        <v>5036.1409999999996</v>
      </c>
      <c r="C17" s="77">
        <f t="shared" ref="C17:BN17" si="0">SUM(C11:C16)</f>
        <v>4791.5729999999994</v>
      </c>
      <c r="D17" s="77">
        <f t="shared" si="0"/>
        <v>4527.9120000000003</v>
      </c>
      <c r="E17" s="77">
        <f t="shared" si="0"/>
        <v>4296.4889999999996</v>
      </c>
      <c r="F17" s="77">
        <f t="shared" si="0"/>
        <v>4232.9879999999994</v>
      </c>
      <c r="G17" s="77">
        <f t="shared" si="0"/>
        <v>4152.9850000000006</v>
      </c>
      <c r="H17" s="77">
        <f t="shared" si="0"/>
        <v>4053.2849999999999</v>
      </c>
      <c r="I17" s="77">
        <f t="shared" si="0"/>
        <v>4037.8969999999999</v>
      </c>
      <c r="J17" s="77">
        <f t="shared" si="0"/>
        <v>4100.4229999999998</v>
      </c>
      <c r="K17" s="77">
        <f t="shared" si="0"/>
        <v>4084.62</v>
      </c>
      <c r="L17" s="77">
        <f t="shared" si="0"/>
        <v>4034.7829999999999</v>
      </c>
      <c r="M17" s="77">
        <f t="shared" si="0"/>
        <v>4029.7640000000001</v>
      </c>
      <c r="N17" s="77">
        <f t="shared" si="0"/>
        <v>4015.252</v>
      </c>
      <c r="O17" s="77">
        <f t="shared" si="0"/>
        <v>3999.6860000000001</v>
      </c>
      <c r="P17" s="77">
        <f t="shared" si="0"/>
        <v>3996.2469999999998</v>
      </c>
      <c r="Q17" s="77">
        <f t="shared" si="0"/>
        <v>3986.74</v>
      </c>
      <c r="R17" s="77">
        <f t="shared" si="0"/>
        <v>3849.9680000000003</v>
      </c>
      <c r="S17" s="77">
        <f t="shared" si="0"/>
        <v>3955.9979999999996</v>
      </c>
      <c r="T17" s="77">
        <f t="shared" si="0"/>
        <v>3964.09</v>
      </c>
      <c r="U17" s="77">
        <f t="shared" si="0"/>
        <v>3967.94</v>
      </c>
      <c r="V17" s="77">
        <f t="shared" si="0"/>
        <v>3800.9070000000002</v>
      </c>
      <c r="W17" s="77">
        <f t="shared" si="0"/>
        <v>3938.8360000000002</v>
      </c>
      <c r="X17" s="77">
        <f t="shared" si="0"/>
        <v>4047.2579999999998</v>
      </c>
      <c r="Y17" s="77">
        <f t="shared" si="0"/>
        <v>4061.1089999999999</v>
      </c>
      <c r="Z17" s="77">
        <f t="shared" si="0"/>
        <v>4138.1450000000004</v>
      </c>
      <c r="AA17" s="77">
        <f t="shared" si="0"/>
        <v>4171.5059999999994</v>
      </c>
      <c r="AB17" s="77">
        <f t="shared" si="0"/>
        <v>4278.8679999999995</v>
      </c>
      <c r="AC17" s="77">
        <f t="shared" si="0"/>
        <v>4321.6750000000002</v>
      </c>
      <c r="AD17" s="77">
        <f t="shared" si="0"/>
        <v>4721.3459999999995</v>
      </c>
      <c r="AE17" s="77">
        <f t="shared" si="0"/>
        <v>4917.0749999999998</v>
      </c>
      <c r="AF17" s="77">
        <f t="shared" si="0"/>
        <v>4927.652</v>
      </c>
      <c r="AG17" s="77">
        <f t="shared" si="0"/>
        <v>5042.2430000000004</v>
      </c>
      <c r="AH17" s="77">
        <f t="shared" si="0"/>
        <v>5638.326</v>
      </c>
      <c r="AI17" s="77">
        <f t="shared" si="0"/>
        <v>5633.8649999999998</v>
      </c>
      <c r="AJ17" s="77">
        <f t="shared" si="0"/>
        <v>5739.5680000000002</v>
      </c>
      <c r="AK17" s="77">
        <f t="shared" si="0"/>
        <v>6003.75</v>
      </c>
      <c r="AL17" s="77">
        <f t="shared" si="0"/>
        <v>6169.9989999999998</v>
      </c>
      <c r="AM17" s="77">
        <f t="shared" si="0"/>
        <v>6337.87</v>
      </c>
      <c r="AN17" s="77">
        <f t="shared" si="0"/>
        <v>6329.4860000000008</v>
      </c>
      <c r="AO17" s="77">
        <f t="shared" si="0"/>
        <v>6204.1100000000006</v>
      </c>
      <c r="AP17" s="77">
        <f t="shared" si="0"/>
        <v>6877.549</v>
      </c>
      <c r="AQ17" s="77">
        <f t="shared" si="0"/>
        <v>6913.1990000000005</v>
      </c>
      <c r="AR17" s="77">
        <f t="shared" si="0"/>
        <v>6654.2090000000007</v>
      </c>
      <c r="AS17" s="77">
        <f t="shared" si="0"/>
        <v>6577.719000000001</v>
      </c>
      <c r="AT17" s="77">
        <f t="shared" si="0"/>
        <v>7100.6230000000005</v>
      </c>
      <c r="AU17" s="77">
        <f t="shared" si="0"/>
        <v>7213.7090000000007</v>
      </c>
      <c r="AV17" s="77">
        <f t="shared" si="0"/>
        <v>7227.9620000000004</v>
      </c>
      <c r="AW17" s="77">
        <f t="shared" si="0"/>
        <v>7209.1280000000006</v>
      </c>
      <c r="AX17" s="77">
        <f t="shared" si="0"/>
        <v>7218.6570000000011</v>
      </c>
      <c r="AY17" s="77">
        <f t="shared" si="0"/>
        <v>7223.3580000000002</v>
      </c>
      <c r="AZ17" s="77">
        <f t="shared" si="0"/>
        <v>7200.299</v>
      </c>
      <c r="BA17" s="77">
        <f t="shared" si="0"/>
        <v>7162.3600000000006</v>
      </c>
      <c r="BB17" s="77">
        <f t="shared" si="0"/>
        <v>7119.6329999999998</v>
      </c>
      <c r="BC17" s="77">
        <f t="shared" si="0"/>
        <v>7080.7090000000007</v>
      </c>
      <c r="BD17" s="77">
        <f t="shared" si="0"/>
        <v>7010.2460000000001</v>
      </c>
      <c r="BE17" s="77">
        <f t="shared" si="0"/>
        <v>6936.1689999999999</v>
      </c>
      <c r="BF17" s="77">
        <f t="shared" si="0"/>
        <v>6844.3280000000004</v>
      </c>
      <c r="BG17" s="77">
        <f t="shared" si="0"/>
        <v>6772.9879999999994</v>
      </c>
      <c r="BH17" s="77">
        <f t="shared" si="0"/>
        <v>6739.99</v>
      </c>
      <c r="BI17" s="77">
        <f t="shared" si="0"/>
        <v>6767.1970000000001</v>
      </c>
      <c r="BJ17" s="77">
        <f t="shared" si="0"/>
        <v>6403.8170000000009</v>
      </c>
      <c r="BK17" s="77">
        <f t="shared" si="0"/>
        <v>6528.5889999999999</v>
      </c>
      <c r="BL17" s="77">
        <f t="shared" si="0"/>
        <v>6471.7479999999996</v>
      </c>
      <c r="BM17" s="77">
        <f t="shared" si="0"/>
        <v>6478.4650000000001</v>
      </c>
      <c r="BN17" s="77">
        <f t="shared" si="0"/>
        <v>6083.973</v>
      </c>
      <c r="BO17" s="77">
        <f t="shared" ref="BO17:CW17" si="1">SUM(BO11:BO16)</f>
        <v>5865.259</v>
      </c>
      <c r="BP17" s="77">
        <f t="shared" si="1"/>
        <v>5919.99</v>
      </c>
      <c r="BQ17" s="77">
        <f t="shared" si="1"/>
        <v>6380.2510000000002</v>
      </c>
      <c r="BR17" s="77">
        <f t="shared" si="1"/>
        <v>5351.6080000000002</v>
      </c>
      <c r="BS17" s="77">
        <f t="shared" si="1"/>
        <v>5521.7160000000003</v>
      </c>
      <c r="BT17" s="77">
        <f t="shared" si="1"/>
        <v>5908.0759999999991</v>
      </c>
      <c r="BU17" s="77">
        <f t="shared" si="1"/>
        <v>6106.94</v>
      </c>
      <c r="BV17" s="77">
        <f t="shared" si="1"/>
        <v>6196.8580000000002</v>
      </c>
      <c r="BW17" s="77">
        <f t="shared" si="1"/>
        <v>6207.24</v>
      </c>
      <c r="BX17" s="77">
        <f t="shared" si="1"/>
        <v>6318.0029999999997</v>
      </c>
      <c r="BY17" s="77">
        <f t="shared" si="1"/>
        <v>6404.8009999999995</v>
      </c>
      <c r="BZ17" s="77">
        <f t="shared" si="1"/>
        <v>6372.259</v>
      </c>
      <c r="CA17" s="77">
        <f t="shared" si="1"/>
        <v>6352.8119999999999</v>
      </c>
      <c r="CB17" s="77">
        <f t="shared" si="1"/>
        <v>6249.6730000000007</v>
      </c>
      <c r="CC17" s="77">
        <f t="shared" si="1"/>
        <v>6189.8639999999996</v>
      </c>
      <c r="CD17" s="77">
        <f t="shared" si="1"/>
        <v>5927.9230000000007</v>
      </c>
      <c r="CE17" s="77">
        <f t="shared" si="1"/>
        <v>5766.6440000000002</v>
      </c>
      <c r="CF17" s="77">
        <f t="shared" si="1"/>
        <v>5763.576</v>
      </c>
      <c r="CG17" s="77">
        <f t="shared" si="1"/>
        <v>5611.6470000000008</v>
      </c>
      <c r="CH17" s="77">
        <f t="shared" si="1"/>
        <v>5333.0910000000003</v>
      </c>
      <c r="CI17" s="77">
        <f t="shared" si="1"/>
        <v>5290.8240000000005</v>
      </c>
      <c r="CJ17" s="77">
        <f t="shared" si="1"/>
        <v>5215.84</v>
      </c>
      <c r="CK17" s="77">
        <f t="shared" si="1"/>
        <v>5185.0659999999998</v>
      </c>
      <c r="CL17" s="77">
        <f t="shared" si="1"/>
        <v>5194.6489999999994</v>
      </c>
      <c r="CM17" s="77">
        <f t="shared" si="1"/>
        <v>5172.6459999999997</v>
      </c>
      <c r="CN17" s="77">
        <f t="shared" si="1"/>
        <v>5074.482</v>
      </c>
      <c r="CO17" s="77">
        <f t="shared" si="1"/>
        <v>4972.6970000000001</v>
      </c>
      <c r="CP17" s="77">
        <f t="shared" si="1"/>
        <v>4933.3289999999997</v>
      </c>
      <c r="CQ17" s="77">
        <f t="shared" si="1"/>
        <v>4808.1929999999993</v>
      </c>
      <c r="CR17" s="77">
        <f t="shared" si="1"/>
        <v>4695.902</v>
      </c>
      <c r="CS17" s="77">
        <f t="shared" si="1"/>
        <v>4221.3859999999995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132467.06099999999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798</v>
      </c>
      <c r="C30" s="88">
        <v>795</v>
      </c>
      <c r="D30" s="88">
        <v>791</v>
      </c>
      <c r="E30" s="88">
        <v>788</v>
      </c>
      <c r="F30" s="88">
        <v>785</v>
      </c>
      <c r="G30" s="88">
        <v>782</v>
      </c>
      <c r="H30" s="88">
        <v>780</v>
      </c>
      <c r="I30" s="88">
        <v>777</v>
      </c>
      <c r="J30" s="88">
        <v>772</v>
      </c>
      <c r="K30" s="88">
        <v>769</v>
      </c>
      <c r="L30" s="88">
        <v>765</v>
      </c>
      <c r="M30" s="88">
        <v>761</v>
      </c>
      <c r="N30" s="88">
        <v>749</v>
      </c>
      <c r="O30" s="88">
        <v>746</v>
      </c>
      <c r="P30" s="88">
        <v>745</v>
      </c>
      <c r="Q30" s="88">
        <v>744</v>
      </c>
      <c r="R30" s="88">
        <v>733</v>
      </c>
      <c r="S30" s="88">
        <v>732</v>
      </c>
      <c r="T30" s="88">
        <v>732</v>
      </c>
      <c r="U30" s="88">
        <v>732</v>
      </c>
      <c r="V30" s="88">
        <v>753</v>
      </c>
      <c r="W30" s="88">
        <v>752</v>
      </c>
      <c r="X30" s="88">
        <v>751</v>
      </c>
      <c r="Y30" s="88">
        <v>751</v>
      </c>
      <c r="Z30" s="88">
        <v>786.5</v>
      </c>
      <c r="AA30" s="88">
        <v>786.5</v>
      </c>
      <c r="AB30" s="88">
        <v>798.5</v>
      </c>
      <c r="AC30" s="88">
        <v>821.5</v>
      </c>
      <c r="AD30" s="88">
        <v>929.69</v>
      </c>
      <c r="AE30" s="88">
        <v>980.69</v>
      </c>
      <c r="AF30" s="88">
        <v>1046.69</v>
      </c>
      <c r="AG30" s="88">
        <v>1128.69</v>
      </c>
      <c r="AH30" s="88">
        <v>1250.01</v>
      </c>
      <c r="AI30" s="88">
        <v>1345.01</v>
      </c>
      <c r="AJ30" s="88">
        <v>1436.01</v>
      </c>
      <c r="AK30" s="88">
        <v>1525.01</v>
      </c>
      <c r="AL30" s="88">
        <v>1562.54</v>
      </c>
      <c r="AM30" s="88">
        <v>1644.54</v>
      </c>
      <c r="AN30" s="88">
        <v>1723.54</v>
      </c>
      <c r="AO30" s="88">
        <v>1799.54</v>
      </c>
      <c r="AP30" s="88">
        <v>1863.62</v>
      </c>
      <c r="AQ30" s="88">
        <v>1931.62</v>
      </c>
      <c r="AR30" s="88">
        <v>1993.62</v>
      </c>
      <c r="AS30" s="88">
        <v>2049.62</v>
      </c>
      <c r="AT30" s="88">
        <v>2074.02</v>
      </c>
      <c r="AU30" s="88">
        <v>2120.02</v>
      </c>
      <c r="AV30" s="88">
        <v>2158.02</v>
      </c>
      <c r="AW30" s="88">
        <v>2192.02</v>
      </c>
      <c r="AX30" s="88">
        <v>2211</v>
      </c>
      <c r="AY30" s="88">
        <v>2231</v>
      </c>
      <c r="AZ30" s="88">
        <v>2245</v>
      </c>
      <c r="BA30" s="88">
        <v>2245</v>
      </c>
      <c r="BB30" s="88">
        <v>2225.61</v>
      </c>
      <c r="BC30" s="88">
        <v>2217.61</v>
      </c>
      <c r="BD30" s="88">
        <v>2203.61</v>
      </c>
      <c r="BE30" s="88">
        <v>2183.61</v>
      </c>
      <c r="BF30" s="88">
        <v>2119.7800000000002</v>
      </c>
      <c r="BG30" s="88">
        <v>2082.7800000000002</v>
      </c>
      <c r="BH30" s="88">
        <v>2034.78</v>
      </c>
      <c r="BI30" s="88">
        <v>1977.78</v>
      </c>
      <c r="BJ30" s="88">
        <v>1920.89</v>
      </c>
      <c r="BK30" s="88">
        <v>1838.89</v>
      </c>
      <c r="BL30" s="88">
        <v>1745.89</v>
      </c>
      <c r="BM30" s="88">
        <v>1637.89</v>
      </c>
      <c r="BN30" s="88">
        <v>1519.55</v>
      </c>
      <c r="BO30" s="88">
        <v>1408.55</v>
      </c>
      <c r="BP30" s="88">
        <v>1309.55</v>
      </c>
      <c r="BQ30" s="88">
        <v>1219.55</v>
      </c>
      <c r="BR30" s="88">
        <v>1177.24</v>
      </c>
      <c r="BS30" s="88">
        <v>1264.24</v>
      </c>
      <c r="BT30" s="88">
        <v>1378.24</v>
      </c>
      <c r="BU30" s="88">
        <v>1676.24</v>
      </c>
      <c r="BV30" s="88">
        <v>1810</v>
      </c>
      <c r="BW30" s="88">
        <v>1881</v>
      </c>
      <c r="BX30" s="88">
        <v>1913</v>
      </c>
      <c r="BY30" s="88">
        <v>1922</v>
      </c>
      <c r="BZ30" s="88">
        <v>1999</v>
      </c>
      <c r="CA30" s="88">
        <v>1994</v>
      </c>
      <c r="CB30" s="88">
        <v>1877</v>
      </c>
      <c r="CC30" s="88">
        <v>1825</v>
      </c>
      <c r="CD30" s="88">
        <v>1666</v>
      </c>
      <c r="CE30" s="88">
        <v>1494</v>
      </c>
      <c r="CF30" s="88">
        <v>1490</v>
      </c>
      <c r="CG30" s="88">
        <v>1406</v>
      </c>
      <c r="CH30" s="88">
        <v>1049</v>
      </c>
      <c r="CI30" s="88">
        <v>1047</v>
      </c>
      <c r="CJ30" s="88">
        <v>1046</v>
      </c>
      <c r="CK30" s="88">
        <v>1046</v>
      </c>
      <c r="CL30" s="88">
        <v>936</v>
      </c>
      <c r="CM30" s="88">
        <v>936</v>
      </c>
      <c r="CN30" s="88">
        <v>936</v>
      </c>
      <c r="CO30" s="88">
        <v>935</v>
      </c>
      <c r="CP30" s="88">
        <v>914</v>
      </c>
      <c r="CQ30" s="88">
        <v>911</v>
      </c>
      <c r="CR30" s="88">
        <v>909</v>
      </c>
      <c r="CS30" s="88">
        <v>906</v>
      </c>
      <c r="CT30" s="89"/>
      <c r="CU30" s="89"/>
      <c r="CV30" s="89"/>
      <c r="CW30" s="90"/>
      <c r="CX30" s="91">
        <f t="array" ref="CX30">SUMPRODUCT(B30:CW30*0.25)</f>
        <v>32788.200000000004</v>
      </c>
    </row>
    <row r="31" spans="1:102" ht="24.95" customHeight="1" x14ac:dyDescent="0.2">
      <c r="A31" s="92" t="s">
        <v>26</v>
      </c>
      <c r="B31" s="93">
        <v>1737.1410000000001</v>
      </c>
      <c r="C31" s="94">
        <v>1708.9059999999999</v>
      </c>
      <c r="D31" s="94">
        <v>1694.579</v>
      </c>
      <c r="E31" s="94">
        <v>1675.489</v>
      </c>
      <c r="F31" s="94">
        <v>1681.3209999999999</v>
      </c>
      <c r="G31" s="94">
        <v>1654.652</v>
      </c>
      <c r="H31" s="94">
        <v>1607.2850000000001</v>
      </c>
      <c r="I31" s="94">
        <v>1594.8969999999999</v>
      </c>
      <c r="J31" s="94">
        <v>1689.423</v>
      </c>
      <c r="K31" s="94">
        <v>1676.62</v>
      </c>
      <c r="L31" s="94">
        <v>1630.7829999999999</v>
      </c>
      <c r="M31" s="94">
        <v>1629.7639999999999</v>
      </c>
      <c r="N31" s="94">
        <v>1658.252</v>
      </c>
      <c r="O31" s="94">
        <v>1645.6859999999999</v>
      </c>
      <c r="P31" s="94">
        <v>1643.2470000000001</v>
      </c>
      <c r="Q31" s="94">
        <v>1634.74</v>
      </c>
      <c r="R31" s="94">
        <v>1505.9680000000001</v>
      </c>
      <c r="S31" s="94">
        <v>1612.998</v>
      </c>
      <c r="T31" s="94">
        <v>1621.09</v>
      </c>
      <c r="U31" s="94">
        <v>1624.94</v>
      </c>
      <c r="V31" s="94">
        <v>1499.9069999999999</v>
      </c>
      <c r="W31" s="94">
        <v>1638.836</v>
      </c>
      <c r="X31" s="94">
        <v>1748.258</v>
      </c>
      <c r="Y31" s="94">
        <v>1762.1089999999999</v>
      </c>
      <c r="Z31" s="94">
        <v>1845.645</v>
      </c>
      <c r="AA31" s="94">
        <v>1879.0060000000001</v>
      </c>
      <c r="AB31" s="94">
        <v>1974.3679999999999</v>
      </c>
      <c r="AC31" s="94">
        <v>1994.175</v>
      </c>
      <c r="AD31" s="94">
        <v>2254.6559999999999</v>
      </c>
      <c r="AE31" s="94">
        <v>2399.3850000000002</v>
      </c>
      <c r="AF31" s="94">
        <v>2343.962</v>
      </c>
      <c r="AG31" s="94">
        <v>2376.5529999999999</v>
      </c>
      <c r="AH31" s="94">
        <v>2795.3159999999998</v>
      </c>
      <c r="AI31" s="94">
        <v>2695.855</v>
      </c>
      <c r="AJ31" s="94">
        <v>2710.558</v>
      </c>
      <c r="AK31" s="94">
        <v>2885.74</v>
      </c>
      <c r="AL31" s="94">
        <v>3055.4589999999998</v>
      </c>
      <c r="AM31" s="94">
        <v>3206.33</v>
      </c>
      <c r="AN31" s="94">
        <v>3183.9459999999999</v>
      </c>
      <c r="AO31" s="94">
        <v>2982.57</v>
      </c>
      <c r="AP31" s="94">
        <v>3671.9290000000001</v>
      </c>
      <c r="AQ31" s="94">
        <v>3639.5790000000002</v>
      </c>
      <c r="AR31" s="94">
        <v>3328.5889999999999</v>
      </c>
      <c r="AS31" s="94">
        <v>3196.0990000000002</v>
      </c>
      <c r="AT31" s="94">
        <v>3328.6030000000001</v>
      </c>
      <c r="AU31" s="94">
        <v>3395.6889999999999</v>
      </c>
      <c r="AV31" s="94">
        <v>3371.942</v>
      </c>
      <c r="AW31" s="94">
        <v>3319.1080000000002</v>
      </c>
      <c r="AX31" s="94">
        <v>3350.6570000000002</v>
      </c>
      <c r="AY31" s="94">
        <v>3335.3580000000002</v>
      </c>
      <c r="AZ31" s="94">
        <v>3298.299</v>
      </c>
      <c r="BA31" s="94">
        <v>3260.36</v>
      </c>
      <c r="BB31" s="94">
        <v>3226.4140000000002</v>
      </c>
      <c r="BC31" s="94">
        <v>3195.4900000000002</v>
      </c>
      <c r="BD31" s="94">
        <v>3139.027</v>
      </c>
      <c r="BE31" s="94">
        <v>3084.9500000000003</v>
      </c>
      <c r="BF31" s="94">
        <v>3068.5479999999998</v>
      </c>
      <c r="BG31" s="94">
        <v>3034.2080000000001</v>
      </c>
      <c r="BH31" s="94">
        <v>3009.21</v>
      </c>
      <c r="BI31" s="94">
        <v>3053.4169999999999</v>
      </c>
      <c r="BJ31" s="94">
        <v>2615.9270000000001</v>
      </c>
      <c r="BK31" s="94">
        <v>2742.6990000000001</v>
      </c>
      <c r="BL31" s="94">
        <v>2738.8580000000002</v>
      </c>
      <c r="BM31" s="94">
        <v>2853.5749999999998</v>
      </c>
      <c r="BN31" s="94">
        <v>2802.4229999999998</v>
      </c>
      <c r="BO31" s="94">
        <v>2644.7089999999998</v>
      </c>
      <c r="BP31" s="94">
        <v>2798.44</v>
      </c>
      <c r="BQ31" s="94">
        <v>3328.701</v>
      </c>
      <c r="BR31" s="94">
        <v>2000.3679999999999</v>
      </c>
      <c r="BS31" s="94">
        <v>2058.4760000000001</v>
      </c>
      <c r="BT31" s="94">
        <v>2119.8360000000002</v>
      </c>
      <c r="BU31" s="94">
        <v>2020.7</v>
      </c>
      <c r="BV31" s="94">
        <v>1986.8579999999999</v>
      </c>
      <c r="BW31" s="94">
        <v>1926.24</v>
      </c>
      <c r="BX31" s="94">
        <v>2005.0029999999999</v>
      </c>
      <c r="BY31" s="94">
        <v>2082.8009999999999</v>
      </c>
      <c r="BZ31" s="94">
        <v>1957.259</v>
      </c>
      <c r="CA31" s="94">
        <v>1942.8119999999999</v>
      </c>
      <c r="CB31" s="94">
        <v>1956.673</v>
      </c>
      <c r="CC31" s="94">
        <v>1948.864</v>
      </c>
      <c r="CD31" s="94">
        <v>1874.923</v>
      </c>
      <c r="CE31" s="94">
        <v>1885.644</v>
      </c>
      <c r="CF31" s="94">
        <v>1886.576</v>
      </c>
      <c r="CG31" s="94">
        <v>1818.6469999999999</v>
      </c>
      <c r="CH31" s="94">
        <v>2028.0909999999999</v>
      </c>
      <c r="CI31" s="94">
        <v>1987.8240000000001</v>
      </c>
      <c r="CJ31" s="94">
        <v>1913.84</v>
      </c>
      <c r="CK31" s="94">
        <v>1883.066</v>
      </c>
      <c r="CL31" s="94">
        <v>1968.6489999999999</v>
      </c>
      <c r="CM31" s="94">
        <v>1946.646</v>
      </c>
      <c r="CN31" s="94">
        <v>1848.482</v>
      </c>
      <c r="CO31" s="94">
        <v>1747.6969999999999</v>
      </c>
      <c r="CP31" s="94">
        <v>1789.329</v>
      </c>
      <c r="CQ31" s="94">
        <v>1667.193</v>
      </c>
      <c r="CR31" s="94">
        <v>1556.902</v>
      </c>
      <c r="CS31" s="94">
        <v>1085.386</v>
      </c>
      <c r="CT31" s="95"/>
      <c r="CU31" s="95"/>
      <c r="CV31" s="95"/>
      <c r="CW31" s="96"/>
      <c r="CX31" s="97">
        <f t="array" ref="CX31">SUMPRODUCT(B31:CW31*0.25)</f>
        <v>55222.002000000008</v>
      </c>
    </row>
    <row r="32" spans="1:102" ht="24.95" customHeight="1" x14ac:dyDescent="0.2">
      <c r="A32" s="101" t="s">
        <v>27</v>
      </c>
      <c r="B32" s="98">
        <v>2607</v>
      </c>
      <c r="C32" s="99">
        <v>2393.6669999999999</v>
      </c>
      <c r="D32" s="99">
        <v>2148.3330000000001</v>
      </c>
      <c r="E32" s="99">
        <v>1939</v>
      </c>
      <c r="F32" s="99">
        <v>1889.6669999999999</v>
      </c>
      <c r="G32" s="99">
        <v>1839.3330000000001</v>
      </c>
      <c r="H32" s="99">
        <v>1789</v>
      </c>
      <c r="I32" s="99">
        <v>1789</v>
      </c>
      <c r="J32" s="99">
        <v>1789</v>
      </c>
      <c r="K32" s="99">
        <v>1789</v>
      </c>
      <c r="L32" s="99">
        <v>1789</v>
      </c>
      <c r="M32" s="99">
        <v>1789</v>
      </c>
      <c r="N32" s="99">
        <v>1790</v>
      </c>
      <c r="O32" s="99">
        <v>1790</v>
      </c>
      <c r="P32" s="99">
        <v>1790</v>
      </c>
      <c r="Q32" s="99">
        <v>1790</v>
      </c>
      <c r="R32" s="99">
        <v>1790</v>
      </c>
      <c r="S32" s="99">
        <v>1790</v>
      </c>
      <c r="T32" s="99">
        <v>1790</v>
      </c>
      <c r="U32" s="99">
        <v>1790</v>
      </c>
      <c r="V32" s="99">
        <v>1713</v>
      </c>
      <c r="W32" s="99">
        <v>1713</v>
      </c>
      <c r="X32" s="99">
        <v>1713</v>
      </c>
      <c r="Y32" s="99">
        <v>1713</v>
      </c>
      <c r="Z32" s="99">
        <v>1713</v>
      </c>
      <c r="AA32" s="99">
        <v>1713</v>
      </c>
      <c r="AB32" s="99">
        <v>1713</v>
      </c>
      <c r="AC32" s="99">
        <v>1713</v>
      </c>
      <c r="AD32" s="99">
        <v>1712</v>
      </c>
      <c r="AE32" s="99">
        <v>1712</v>
      </c>
      <c r="AF32" s="99">
        <v>1712</v>
      </c>
      <c r="AG32" s="99">
        <v>1712</v>
      </c>
      <c r="AH32" s="99">
        <v>1711</v>
      </c>
      <c r="AI32" s="99">
        <v>1711</v>
      </c>
      <c r="AJ32" s="99">
        <v>1711</v>
      </c>
      <c r="AK32" s="99">
        <v>1711</v>
      </c>
      <c r="AL32" s="99">
        <v>1627</v>
      </c>
      <c r="AM32" s="99">
        <v>1562</v>
      </c>
      <c r="AN32" s="99">
        <v>1497</v>
      </c>
      <c r="AO32" s="99">
        <v>1497</v>
      </c>
      <c r="AP32" s="99">
        <v>1427</v>
      </c>
      <c r="AQ32" s="99">
        <v>1427</v>
      </c>
      <c r="AR32" s="99">
        <v>1417</v>
      </c>
      <c r="AS32" s="99">
        <v>1417</v>
      </c>
      <c r="AT32" s="99">
        <v>1783</v>
      </c>
      <c r="AU32" s="99">
        <v>1783</v>
      </c>
      <c r="AV32" s="99">
        <v>1783</v>
      </c>
      <c r="AW32" s="99">
        <v>1783</v>
      </c>
      <c r="AX32" s="99">
        <v>1742</v>
      </c>
      <c r="AY32" s="99">
        <v>1742</v>
      </c>
      <c r="AZ32" s="99">
        <v>1742</v>
      </c>
      <c r="BA32" s="99">
        <v>1742</v>
      </c>
      <c r="BB32" s="99">
        <v>1741</v>
      </c>
      <c r="BC32" s="99">
        <v>1741</v>
      </c>
      <c r="BD32" s="99">
        <v>1741</v>
      </c>
      <c r="BE32" s="99">
        <v>1741</v>
      </c>
      <c r="BF32" s="99">
        <v>1741</v>
      </c>
      <c r="BG32" s="99">
        <v>1741</v>
      </c>
      <c r="BH32" s="99">
        <v>1781</v>
      </c>
      <c r="BI32" s="99">
        <v>1821</v>
      </c>
      <c r="BJ32" s="99">
        <v>1942</v>
      </c>
      <c r="BK32" s="99">
        <v>2022</v>
      </c>
      <c r="BL32" s="99">
        <v>2062</v>
      </c>
      <c r="BM32" s="99">
        <v>2062</v>
      </c>
      <c r="BN32" s="99">
        <v>1847</v>
      </c>
      <c r="BO32" s="99">
        <v>1897</v>
      </c>
      <c r="BP32" s="99">
        <v>1897</v>
      </c>
      <c r="BQ32" s="99">
        <v>1917</v>
      </c>
      <c r="BR32" s="99">
        <v>2375</v>
      </c>
      <c r="BS32" s="99">
        <v>2400</v>
      </c>
      <c r="BT32" s="99">
        <v>2611</v>
      </c>
      <c r="BU32" s="99">
        <v>2611</v>
      </c>
      <c r="BV32" s="99">
        <v>2616</v>
      </c>
      <c r="BW32" s="99">
        <v>2616</v>
      </c>
      <c r="BX32" s="99">
        <v>2616</v>
      </c>
      <c r="BY32" s="99">
        <v>2616</v>
      </c>
      <c r="BZ32" s="99">
        <v>2621</v>
      </c>
      <c r="CA32" s="99">
        <v>2621</v>
      </c>
      <c r="CB32" s="99">
        <v>2621</v>
      </c>
      <c r="CC32" s="99">
        <v>2621</v>
      </c>
      <c r="CD32" s="99">
        <v>2624</v>
      </c>
      <c r="CE32" s="99">
        <v>2624</v>
      </c>
      <c r="CF32" s="99">
        <v>2624</v>
      </c>
      <c r="CG32" s="99">
        <v>2624</v>
      </c>
      <c r="CH32" s="99">
        <v>2415</v>
      </c>
      <c r="CI32" s="99">
        <v>2415</v>
      </c>
      <c r="CJ32" s="99">
        <v>2415</v>
      </c>
      <c r="CK32" s="99">
        <v>2415</v>
      </c>
      <c r="CL32" s="99">
        <v>2415</v>
      </c>
      <c r="CM32" s="99">
        <v>2415</v>
      </c>
      <c r="CN32" s="99">
        <v>2415</v>
      </c>
      <c r="CO32" s="99">
        <v>2415</v>
      </c>
      <c r="CP32" s="99">
        <v>2312</v>
      </c>
      <c r="CQ32" s="99">
        <v>2312</v>
      </c>
      <c r="CR32" s="99">
        <v>2312</v>
      </c>
      <c r="CS32" s="99">
        <v>2312</v>
      </c>
      <c r="CT32" s="100"/>
      <c r="CU32" s="100"/>
      <c r="CV32" s="100"/>
      <c r="CW32" s="102"/>
      <c r="CX32" s="103">
        <f t="array" ref="CX32">SUMPRODUCT(B32:CW32*0.25)</f>
        <v>47735.25</v>
      </c>
    </row>
    <row r="33" spans="1:102" ht="30" customHeight="1" thickBot="1" x14ac:dyDescent="0.25">
      <c r="A33" s="75" t="s">
        <v>28</v>
      </c>
      <c r="B33" s="76">
        <f>SUM(B30:B32)</f>
        <v>5142.1409999999996</v>
      </c>
      <c r="C33" s="77">
        <f t="shared" ref="C33:BN33" si="5">SUM(C30:C32)</f>
        <v>4897.5730000000003</v>
      </c>
      <c r="D33" s="77">
        <f t="shared" si="5"/>
        <v>4633.9120000000003</v>
      </c>
      <c r="E33" s="77">
        <f t="shared" si="5"/>
        <v>4402.4889999999996</v>
      </c>
      <c r="F33" s="77">
        <f t="shared" si="5"/>
        <v>4355.9879999999994</v>
      </c>
      <c r="G33" s="77">
        <f t="shared" si="5"/>
        <v>4275.9850000000006</v>
      </c>
      <c r="H33" s="77">
        <f t="shared" si="5"/>
        <v>4176.2849999999999</v>
      </c>
      <c r="I33" s="77">
        <f t="shared" si="5"/>
        <v>4160.8969999999999</v>
      </c>
      <c r="J33" s="77">
        <f t="shared" si="5"/>
        <v>4250.4229999999998</v>
      </c>
      <c r="K33" s="77">
        <f t="shared" si="5"/>
        <v>4234.62</v>
      </c>
      <c r="L33" s="77">
        <f t="shared" si="5"/>
        <v>4184.7829999999994</v>
      </c>
      <c r="M33" s="77">
        <f t="shared" si="5"/>
        <v>4179.7640000000001</v>
      </c>
      <c r="N33" s="77">
        <f t="shared" si="5"/>
        <v>4197.2520000000004</v>
      </c>
      <c r="O33" s="77">
        <f t="shared" si="5"/>
        <v>4181.6859999999997</v>
      </c>
      <c r="P33" s="77">
        <f t="shared" si="5"/>
        <v>4178.2470000000003</v>
      </c>
      <c r="Q33" s="77">
        <f t="shared" si="5"/>
        <v>4168.74</v>
      </c>
      <c r="R33" s="77">
        <f t="shared" si="5"/>
        <v>4028.9679999999998</v>
      </c>
      <c r="S33" s="77">
        <f t="shared" si="5"/>
        <v>4134.9979999999996</v>
      </c>
      <c r="T33" s="77">
        <f t="shared" si="5"/>
        <v>4143.09</v>
      </c>
      <c r="U33" s="77">
        <f t="shared" si="5"/>
        <v>4146.9400000000005</v>
      </c>
      <c r="V33" s="77">
        <f t="shared" si="5"/>
        <v>3965.9070000000002</v>
      </c>
      <c r="W33" s="77">
        <f t="shared" si="5"/>
        <v>4103.8360000000002</v>
      </c>
      <c r="X33" s="77">
        <f t="shared" si="5"/>
        <v>4212.2579999999998</v>
      </c>
      <c r="Y33" s="77">
        <f t="shared" si="5"/>
        <v>4226.1090000000004</v>
      </c>
      <c r="Z33" s="77">
        <f t="shared" si="5"/>
        <v>4345.1450000000004</v>
      </c>
      <c r="AA33" s="77">
        <f t="shared" si="5"/>
        <v>4378.5060000000003</v>
      </c>
      <c r="AB33" s="77">
        <f t="shared" si="5"/>
        <v>4485.8680000000004</v>
      </c>
      <c r="AC33" s="77">
        <f t="shared" si="5"/>
        <v>4528.6750000000002</v>
      </c>
      <c r="AD33" s="77">
        <f t="shared" si="5"/>
        <v>4896.3459999999995</v>
      </c>
      <c r="AE33" s="77">
        <f t="shared" si="5"/>
        <v>5092.0750000000007</v>
      </c>
      <c r="AF33" s="77">
        <f t="shared" si="5"/>
        <v>5102.652</v>
      </c>
      <c r="AG33" s="77">
        <f t="shared" si="5"/>
        <v>5217.2430000000004</v>
      </c>
      <c r="AH33" s="77">
        <f t="shared" si="5"/>
        <v>5756.326</v>
      </c>
      <c r="AI33" s="77">
        <f t="shared" si="5"/>
        <v>5751.8649999999998</v>
      </c>
      <c r="AJ33" s="77">
        <f t="shared" si="5"/>
        <v>5857.5680000000002</v>
      </c>
      <c r="AK33" s="77">
        <f t="shared" si="5"/>
        <v>6121.75</v>
      </c>
      <c r="AL33" s="77">
        <f t="shared" si="5"/>
        <v>6244.9989999999998</v>
      </c>
      <c r="AM33" s="77">
        <f t="shared" si="5"/>
        <v>6412.87</v>
      </c>
      <c r="AN33" s="77">
        <f t="shared" si="5"/>
        <v>6404.4859999999999</v>
      </c>
      <c r="AO33" s="77">
        <f t="shared" si="5"/>
        <v>6279.1100000000006</v>
      </c>
      <c r="AP33" s="77">
        <f t="shared" si="5"/>
        <v>6962.549</v>
      </c>
      <c r="AQ33" s="77">
        <f t="shared" si="5"/>
        <v>6998.1990000000005</v>
      </c>
      <c r="AR33" s="77">
        <f t="shared" si="5"/>
        <v>6739.2089999999998</v>
      </c>
      <c r="AS33" s="77">
        <f t="shared" si="5"/>
        <v>6662.7190000000001</v>
      </c>
      <c r="AT33" s="77">
        <f t="shared" si="5"/>
        <v>7185.6229999999996</v>
      </c>
      <c r="AU33" s="77">
        <f t="shared" si="5"/>
        <v>7298.7089999999998</v>
      </c>
      <c r="AV33" s="77">
        <f t="shared" si="5"/>
        <v>7312.9619999999995</v>
      </c>
      <c r="AW33" s="77">
        <f t="shared" si="5"/>
        <v>7294.1280000000006</v>
      </c>
      <c r="AX33" s="77">
        <f t="shared" si="5"/>
        <v>7303.6570000000002</v>
      </c>
      <c r="AY33" s="77">
        <f t="shared" si="5"/>
        <v>7308.3580000000002</v>
      </c>
      <c r="AZ33" s="77">
        <f t="shared" si="5"/>
        <v>7285.299</v>
      </c>
      <c r="BA33" s="77">
        <f t="shared" si="5"/>
        <v>7247.3600000000006</v>
      </c>
      <c r="BB33" s="77">
        <f t="shared" si="5"/>
        <v>7193.0240000000003</v>
      </c>
      <c r="BC33" s="77">
        <f t="shared" si="5"/>
        <v>7154.1</v>
      </c>
      <c r="BD33" s="77">
        <f t="shared" si="5"/>
        <v>7083.6370000000006</v>
      </c>
      <c r="BE33" s="77">
        <f t="shared" si="5"/>
        <v>7009.56</v>
      </c>
      <c r="BF33" s="77">
        <f t="shared" si="5"/>
        <v>6929.3279999999995</v>
      </c>
      <c r="BG33" s="77">
        <f t="shared" si="5"/>
        <v>6857.9880000000003</v>
      </c>
      <c r="BH33" s="77">
        <f t="shared" si="5"/>
        <v>6824.99</v>
      </c>
      <c r="BI33" s="77">
        <f t="shared" si="5"/>
        <v>6852.1970000000001</v>
      </c>
      <c r="BJ33" s="77">
        <f t="shared" si="5"/>
        <v>6478.817</v>
      </c>
      <c r="BK33" s="77">
        <f t="shared" si="5"/>
        <v>6603.5889999999999</v>
      </c>
      <c r="BL33" s="77">
        <f t="shared" si="5"/>
        <v>6546.7480000000005</v>
      </c>
      <c r="BM33" s="77">
        <f t="shared" si="5"/>
        <v>6553.4650000000001</v>
      </c>
      <c r="BN33" s="77">
        <f t="shared" si="5"/>
        <v>6168.973</v>
      </c>
      <c r="BO33" s="77">
        <f t="shared" ref="BO33:CW33" si="6">SUM(BO30:BO32)</f>
        <v>5950.259</v>
      </c>
      <c r="BP33" s="77">
        <f t="shared" si="6"/>
        <v>6004.99</v>
      </c>
      <c r="BQ33" s="77">
        <f t="shared" si="6"/>
        <v>6465.2510000000002</v>
      </c>
      <c r="BR33" s="77">
        <f t="shared" si="6"/>
        <v>5552.6080000000002</v>
      </c>
      <c r="BS33" s="77">
        <f t="shared" si="6"/>
        <v>5722.7160000000003</v>
      </c>
      <c r="BT33" s="77">
        <f t="shared" si="6"/>
        <v>6109.076</v>
      </c>
      <c r="BU33" s="77">
        <f t="shared" si="6"/>
        <v>6307.9400000000005</v>
      </c>
      <c r="BV33" s="77">
        <f t="shared" si="6"/>
        <v>6412.8580000000002</v>
      </c>
      <c r="BW33" s="77">
        <f t="shared" si="6"/>
        <v>6423.24</v>
      </c>
      <c r="BX33" s="77">
        <f t="shared" si="6"/>
        <v>6534.0029999999997</v>
      </c>
      <c r="BY33" s="77">
        <f t="shared" si="6"/>
        <v>6620.8009999999995</v>
      </c>
      <c r="BZ33" s="77">
        <f t="shared" si="6"/>
        <v>6577.259</v>
      </c>
      <c r="CA33" s="77">
        <f t="shared" si="6"/>
        <v>6557.8119999999999</v>
      </c>
      <c r="CB33" s="77">
        <f t="shared" si="6"/>
        <v>6454.6729999999998</v>
      </c>
      <c r="CC33" s="77">
        <f t="shared" si="6"/>
        <v>6394.8639999999996</v>
      </c>
      <c r="CD33" s="77">
        <f t="shared" si="6"/>
        <v>6164.9229999999998</v>
      </c>
      <c r="CE33" s="77">
        <f t="shared" si="6"/>
        <v>6003.6440000000002</v>
      </c>
      <c r="CF33" s="77">
        <f t="shared" si="6"/>
        <v>6000.576</v>
      </c>
      <c r="CG33" s="77">
        <f t="shared" si="6"/>
        <v>5848.6469999999999</v>
      </c>
      <c r="CH33" s="77">
        <f t="shared" si="6"/>
        <v>5492.0910000000003</v>
      </c>
      <c r="CI33" s="77">
        <f t="shared" si="6"/>
        <v>5449.8240000000005</v>
      </c>
      <c r="CJ33" s="77">
        <f t="shared" si="6"/>
        <v>5374.84</v>
      </c>
      <c r="CK33" s="77">
        <f t="shared" si="6"/>
        <v>5344.0659999999998</v>
      </c>
      <c r="CL33" s="77">
        <f t="shared" si="6"/>
        <v>5319.6489999999994</v>
      </c>
      <c r="CM33" s="77">
        <f t="shared" si="6"/>
        <v>5297.6459999999997</v>
      </c>
      <c r="CN33" s="77">
        <f t="shared" si="6"/>
        <v>5199.482</v>
      </c>
      <c r="CO33" s="77">
        <f t="shared" si="6"/>
        <v>5097.6970000000001</v>
      </c>
      <c r="CP33" s="77">
        <f t="shared" si="6"/>
        <v>5015.3289999999997</v>
      </c>
      <c r="CQ33" s="77">
        <f t="shared" si="6"/>
        <v>4890.1930000000002</v>
      </c>
      <c r="CR33" s="77">
        <f t="shared" si="6"/>
        <v>4777.902</v>
      </c>
      <c r="CS33" s="77">
        <f t="shared" si="6"/>
        <v>4303.3860000000004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135745.45200000002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40</v>
      </c>
      <c r="AA36" s="115">
        <v>40</v>
      </c>
      <c r="AB36" s="115">
        <v>40</v>
      </c>
      <c r="AC36" s="115">
        <v>40</v>
      </c>
      <c r="AD36" s="115">
        <v>22</v>
      </c>
      <c r="AE36" s="115">
        <v>22</v>
      </c>
      <c r="AF36" s="115">
        <v>22</v>
      </c>
      <c r="AG36" s="115">
        <v>22</v>
      </c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>
        <v>10</v>
      </c>
      <c r="BO36" s="115">
        <v>10</v>
      </c>
      <c r="BP36" s="115">
        <v>10</v>
      </c>
      <c r="BQ36" s="115">
        <v>10</v>
      </c>
      <c r="BR36" s="115">
        <v>93</v>
      </c>
      <c r="BS36" s="115">
        <v>93</v>
      </c>
      <c r="BT36" s="115">
        <v>93</v>
      </c>
      <c r="BU36" s="115">
        <v>93</v>
      </c>
      <c r="BV36" s="115">
        <v>92</v>
      </c>
      <c r="BW36" s="115">
        <v>92</v>
      </c>
      <c r="BX36" s="115">
        <v>92</v>
      </c>
      <c r="BY36" s="115">
        <v>92</v>
      </c>
      <c r="BZ36" s="115">
        <v>97</v>
      </c>
      <c r="CA36" s="115">
        <v>97</v>
      </c>
      <c r="CB36" s="115">
        <v>97</v>
      </c>
      <c r="CC36" s="115">
        <v>97</v>
      </c>
      <c r="CD36" s="115">
        <v>92</v>
      </c>
      <c r="CE36" s="115">
        <v>92</v>
      </c>
      <c r="CF36" s="115">
        <v>92</v>
      </c>
      <c r="CG36" s="115">
        <v>92</v>
      </c>
      <c r="CH36" s="115">
        <v>44</v>
      </c>
      <c r="CI36" s="115">
        <v>44</v>
      </c>
      <c r="CJ36" s="115">
        <v>44</v>
      </c>
      <c r="CK36" s="115">
        <v>44</v>
      </c>
      <c r="CL36" s="115">
        <v>43</v>
      </c>
      <c r="CM36" s="115">
        <v>43</v>
      </c>
      <c r="CN36" s="115">
        <v>43</v>
      </c>
      <c r="CO36" s="115">
        <v>43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533</v>
      </c>
    </row>
    <row r="37" spans="1:102" ht="24.95" customHeight="1" x14ac:dyDescent="0.2">
      <c r="A37" s="118" t="s">
        <v>31</v>
      </c>
      <c r="B37" s="119">
        <v>31</v>
      </c>
      <c r="C37" s="120">
        <v>31</v>
      </c>
      <c r="D37" s="120">
        <v>31</v>
      </c>
      <c r="E37" s="120">
        <v>31</v>
      </c>
      <c r="F37" s="120">
        <v>48</v>
      </c>
      <c r="G37" s="120">
        <v>48</v>
      </c>
      <c r="H37" s="120">
        <v>48</v>
      </c>
      <c r="I37" s="120">
        <v>48</v>
      </c>
      <c r="J37" s="120">
        <v>75</v>
      </c>
      <c r="K37" s="120">
        <v>75</v>
      </c>
      <c r="L37" s="120">
        <v>75</v>
      </c>
      <c r="M37" s="120">
        <v>75</v>
      </c>
      <c r="N37" s="120">
        <v>107</v>
      </c>
      <c r="O37" s="120">
        <v>107</v>
      </c>
      <c r="P37" s="120">
        <v>107</v>
      </c>
      <c r="Q37" s="120">
        <v>107</v>
      </c>
      <c r="R37" s="120">
        <v>104</v>
      </c>
      <c r="S37" s="120">
        <v>104</v>
      </c>
      <c r="T37" s="120">
        <v>104</v>
      </c>
      <c r="U37" s="120">
        <v>104</v>
      </c>
      <c r="V37" s="120">
        <v>90</v>
      </c>
      <c r="W37" s="120">
        <v>90</v>
      </c>
      <c r="X37" s="120">
        <v>90</v>
      </c>
      <c r="Y37" s="120">
        <v>90</v>
      </c>
      <c r="Z37" s="120">
        <v>92</v>
      </c>
      <c r="AA37" s="120">
        <v>92</v>
      </c>
      <c r="AB37" s="120">
        <v>92</v>
      </c>
      <c r="AC37" s="120">
        <v>92</v>
      </c>
      <c r="AD37" s="120">
        <v>78</v>
      </c>
      <c r="AE37" s="120">
        <v>78</v>
      </c>
      <c r="AF37" s="120">
        <v>78</v>
      </c>
      <c r="AG37" s="120">
        <v>78</v>
      </c>
      <c r="AH37" s="120">
        <v>43</v>
      </c>
      <c r="AI37" s="120">
        <v>43</v>
      </c>
      <c r="AJ37" s="120">
        <v>43</v>
      </c>
      <c r="AK37" s="120">
        <v>43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33</v>
      </c>
      <c r="BS37" s="120">
        <v>33</v>
      </c>
      <c r="BT37" s="120">
        <v>33</v>
      </c>
      <c r="BU37" s="120">
        <v>33</v>
      </c>
      <c r="BV37" s="120">
        <v>49</v>
      </c>
      <c r="BW37" s="120">
        <v>49</v>
      </c>
      <c r="BX37" s="120">
        <v>49</v>
      </c>
      <c r="BY37" s="120">
        <v>49</v>
      </c>
      <c r="BZ37" s="120">
        <v>33</v>
      </c>
      <c r="CA37" s="120">
        <v>33</v>
      </c>
      <c r="CB37" s="120">
        <v>33</v>
      </c>
      <c r="CC37" s="120">
        <v>33</v>
      </c>
      <c r="CD37" s="120">
        <v>70</v>
      </c>
      <c r="CE37" s="120">
        <v>70</v>
      </c>
      <c r="CF37" s="120">
        <v>70</v>
      </c>
      <c r="CG37" s="120">
        <v>70</v>
      </c>
      <c r="CH37" s="120">
        <v>40</v>
      </c>
      <c r="CI37" s="120">
        <v>40</v>
      </c>
      <c r="CJ37" s="120">
        <v>40</v>
      </c>
      <c r="CK37" s="120">
        <v>40</v>
      </c>
      <c r="CL37" s="120">
        <v>7</v>
      </c>
      <c r="CM37" s="120">
        <v>7</v>
      </c>
      <c r="CN37" s="120">
        <v>7</v>
      </c>
      <c r="CO37" s="120">
        <v>7</v>
      </c>
      <c r="CP37" s="120">
        <v>7</v>
      </c>
      <c r="CQ37" s="120">
        <v>7</v>
      </c>
      <c r="CR37" s="120">
        <v>7</v>
      </c>
      <c r="CS37" s="120">
        <v>7</v>
      </c>
      <c r="CT37" s="120"/>
      <c r="CU37" s="120"/>
      <c r="CV37" s="120"/>
      <c r="CW37" s="121"/>
      <c r="CX37" s="97">
        <f t="array" ref="CX37">SUMPRODUCT(B37:CW37*0.25)</f>
        <v>907</v>
      </c>
    </row>
    <row r="38" spans="1:102" ht="24.95" customHeight="1" x14ac:dyDescent="0.2">
      <c r="A38" s="118" t="s">
        <v>32</v>
      </c>
      <c r="B38" s="119"/>
      <c r="C38" s="120">
        <v>167.1</v>
      </c>
      <c r="D38" s="120">
        <v>399</v>
      </c>
      <c r="E38" s="120">
        <v>606</v>
      </c>
      <c r="F38" s="120">
        <v>554</v>
      </c>
      <c r="G38" s="120">
        <v>609.29999999999995</v>
      </c>
      <c r="H38" s="120">
        <v>693.9</v>
      </c>
      <c r="I38" s="120">
        <v>681.1</v>
      </c>
      <c r="J38" s="120">
        <v>502.1</v>
      </c>
      <c r="K38" s="120">
        <v>518.29999999999995</v>
      </c>
      <c r="L38" s="120">
        <v>553.70000000000005</v>
      </c>
      <c r="M38" s="120">
        <v>548.5</v>
      </c>
      <c r="N38" s="120">
        <v>497.8</v>
      </c>
      <c r="O38" s="120">
        <v>506.9</v>
      </c>
      <c r="P38" s="120">
        <v>509.2</v>
      </c>
      <c r="Q38" s="120">
        <v>523.5</v>
      </c>
      <c r="R38" s="120">
        <v>697.2</v>
      </c>
      <c r="S38" s="120">
        <v>602.9</v>
      </c>
      <c r="T38" s="120">
        <v>611.20000000000005</v>
      </c>
      <c r="U38" s="120">
        <v>617.9</v>
      </c>
      <c r="V38" s="120">
        <v>921</v>
      </c>
      <c r="W38" s="120">
        <v>818.2</v>
      </c>
      <c r="X38" s="120">
        <v>745</v>
      </c>
      <c r="Y38" s="120">
        <v>733.8</v>
      </c>
      <c r="Z38" s="120">
        <v>683.4</v>
      </c>
      <c r="AA38" s="120">
        <v>678.1</v>
      </c>
      <c r="AB38" s="120">
        <v>621.6</v>
      </c>
      <c r="AC38" s="120">
        <v>673.2</v>
      </c>
      <c r="AD38" s="120">
        <v>600</v>
      </c>
      <c r="AE38" s="120">
        <v>493.8</v>
      </c>
      <c r="AF38" s="120">
        <v>544.20000000000005</v>
      </c>
      <c r="AG38" s="120">
        <v>515</v>
      </c>
      <c r="AH38" s="120">
        <v>158.6</v>
      </c>
      <c r="AI38" s="120">
        <v>227.4</v>
      </c>
      <c r="AJ38" s="120">
        <v>195.6</v>
      </c>
      <c r="AK38" s="120">
        <v>54.8</v>
      </c>
      <c r="AL38" s="120"/>
      <c r="AM38" s="120"/>
      <c r="AN38" s="120"/>
      <c r="AO38" s="120">
        <v>38.299999999999997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167.4</v>
      </c>
      <c r="BS38" s="120">
        <v>25.1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128.6</v>
      </c>
      <c r="CI38" s="120">
        <v>104.5</v>
      </c>
      <c r="CJ38" s="120">
        <v>131.30000000000001</v>
      </c>
      <c r="CK38" s="120">
        <v>84.6</v>
      </c>
      <c r="CL38" s="120">
        <v>70.2</v>
      </c>
      <c r="CM38" s="120">
        <v>21.7</v>
      </c>
      <c r="CN38" s="120">
        <v>65.3</v>
      </c>
      <c r="CO38" s="120">
        <v>91.2</v>
      </c>
      <c r="CP38" s="120">
        <v>152.69999999999999</v>
      </c>
      <c r="CQ38" s="120">
        <v>218.9</v>
      </c>
      <c r="CR38" s="120">
        <v>283.7</v>
      </c>
      <c r="CS38" s="120">
        <v>711.8</v>
      </c>
      <c r="CT38" s="122"/>
      <c r="CU38" s="122"/>
      <c r="CV38" s="122"/>
      <c r="CW38" s="121"/>
      <c r="CX38" s="97">
        <f t="array" ref="CX38">SUMPRODUCT(B38:CW38*0.25)</f>
        <v>5339.65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85</v>
      </c>
      <c r="AQ39" s="120">
        <v>85</v>
      </c>
      <c r="AR39" s="120">
        <v>85</v>
      </c>
      <c r="AS39" s="120">
        <v>85</v>
      </c>
      <c r="AT39" s="120">
        <v>85</v>
      </c>
      <c r="AU39" s="120">
        <v>85</v>
      </c>
      <c r="AV39" s="120">
        <v>85</v>
      </c>
      <c r="AW39" s="120">
        <v>85</v>
      </c>
      <c r="AX39" s="120">
        <v>85</v>
      </c>
      <c r="AY39" s="120">
        <v>85</v>
      </c>
      <c r="AZ39" s="120">
        <v>85</v>
      </c>
      <c r="BA39" s="120">
        <v>85</v>
      </c>
      <c r="BB39" s="120">
        <v>73.390999999999991</v>
      </c>
      <c r="BC39" s="120">
        <v>73.390999999999991</v>
      </c>
      <c r="BD39" s="120">
        <v>73.390999999999991</v>
      </c>
      <c r="BE39" s="120">
        <v>73.390999999999991</v>
      </c>
      <c r="BF39" s="120">
        <v>85</v>
      </c>
      <c r="BG39" s="120">
        <v>85</v>
      </c>
      <c r="BH39" s="120">
        <v>85</v>
      </c>
      <c r="BI39" s="120">
        <v>85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1838.3909999999998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106</v>
      </c>
      <c r="C41" s="107">
        <f t="shared" ref="C41:BN41" si="7">SUM(C36:C40)</f>
        <v>273.10000000000002</v>
      </c>
      <c r="D41" s="107">
        <f t="shared" si="7"/>
        <v>505</v>
      </c>
      <c r="E41" s="107">
        <f t="shared" si="7"/>
        <v>712</v>
      </c>
      <c r="F41" s="107">
        <f t="shared" si="7"/>
        <v>677</v>
      </c>
      <c r="G41" s="107">
        <f t="shared" si="7"/>
        <v>732.3</v>
      </c>
      <c r="H41" s="107">
        <f t="shared" si="7"/>
        <v>816.9</v>
      </c>
      <c r="I41" s="107">
        <f t="shared" si="7"/>
        <v>804.1</v>
      </c>
      <c r="J41" s="107">
        <f t="shared" si="7"/>
        <v>652.1</v>
      </c>
      <c r="K41" s="107">
        <f t="shared" si="7"/>
        <v>668.3</v>
      </c>
      <c r="L41" s="107">
        <f t="shared" si="7"/>
        <v>703.7</v>
      </c>
      <c r="M41" s="107">
        <f t="shared" si="7"/>
        <v>698.5</v>
      </c>
      <c r="N41" s="107">
        <f t="shared" si="7"/>
        <v>679.8</v>
      </c>
      <c r="O41" s="107">
        <f t="shared" si="7"/>
        <v>688.9</v>
      </c>
      <c r="P41" s="107">
        <f t="shared" si="7"/>
        <v>691.2</v>
      </c>
      <c r="Q41" s="107">
        <f t="shared" si="7"/>
        <v>705.5</v>
      </c>
      <c r="R41" s="107">
        <f t="shared" si="7"/>
        <v>876.2</v>
      </c>
      <c r="S41" s="107">
        <f t="shared" si="7"/>
        <v>781.9</v>
      </c>
      <c r="T41" s="107">
        <f t="shared" si="7"/>
        <v>790.2</v>
      </c>
      <c r="U41" s="107">
        <f t="shared" si="7"/>
        <v>796.9</v>
      </c>
      <c r="V41" s="107">
        <f t="shared" si="7"/>
        <v>1086</v>
      </c>
      <c r="W41" s="107">
        <f t="shared" si="7"/>
        <v>983.2</v>
      </c>
      <c r="X41" s="107">
        <f t="shared" si="7"/>
        <v>910</v>
      </c>
      <c r="Y41" s="107">
        <f t="shared" si="7"/>
        <v>898.8</v>
      </c>
      <c r="Z41" s="107">
        <f t="shared" si="7"/>
        <v>890.4</v>
      </c>
      <c r="AA41" s="107">
        <f t="shared" si="7"/>
        <v>885.1</v>
      </c>
      <c r="AB41" s="107">
        <f t="shared" si="7"/>
        <v>828.6</v>
      </c>
      <c r="AC41" s="107">
        <f t="shared" si="7"/>
        <v>880.2</v>
      </c>
      <c r="AD41" s="107">
        <f t="shared" si="7"/>
        <v>775</v>
      </c>
      <c r="AE41" s="107">
        <f t="shared" si="7"/>
        <v>668.8</v>
      </c>
      <c r="AF41" s="107">
        <f t="shared" si="7"/>
        <v>719.2</v>
      </c>
      <c r="AG41" s="107">
        <f t="shared" si="7"/>
        <v>690</v>
      </c>
      <c r="AH41" s="107">
        <f t="shared" si="7"/>
        <v>276.60000000000002</v>
      </c>
      <c r="AI41" s="107">
        <f t="shared" si="7"/>
        <v>345.4</v>
      </c>
      <c r="AJ41" s="107">
        <f t="shared" si="7"/>
        <v>313.60000000000002</v>
      </c>
      <c r="AK41" s="107">
        <f t="shared" si="7"/>
        <v>172.8</v>
      </c>
      <c r="AL41" s="107">
        <f t="shared" si="7"/>
        <v>75</v>
      </c>
      <c r="AM41" s="107">
        <f t="shared" si="7"/>
        <v>75</v>
      </c>
      <c r="AN41" s="107">
        <f t="shared" si="7"/>
        <v>75</v>
      </c>
      <c r="AO41" s="107">
        <f t="shared" si="7"/>
        <v>113.3</v>
      </c>
      <c r="AP41" s="107">
        <f t="shared" si="7"/>
        <v>85</v>
      </c>
      <c r="AQ41" s="107">
        <f t="shared" si="7"/>
        <v>85</v>
      </c>
      <c r="AR41" s="107">
        <f t="shared" si="7"/>
        <v>85</v>
      </c>
      <c r="AS41" s="107">
        <f t="shared" si="7"/>
        <v>85</v>
      </c>
      <c r="AT41" s="107">
        <f t="shared" si="7"/>
        <v>85</v>
      </c>
      <c r="AU41" s="107">
        <f t="shared" si="7"/>
        <v>85</v>
      </c>
      <c r="AV41" s="107">
        <f t="shared" si="7"/>
        <v>85</v>
      </c>
      <c r="AW41" s="107">
        <f t="shared" si="7"/>
        <v>85</v>
      </c>
      <c r="AX41" s="107">
        <f t="shared" si="7"/>
        <v>85</v>
      </c>
      <c r="AY41" s="107">
        <f t="shared" si="7"/>
        <v>85</v>
      </c>
      <c r="AZ41" s="107">
        <f t="shared" si="7"/>
        <v>85</v>
      </c>
      <c r="BA41" s="107">
        <f t="shared" si="7"/>
        <v>85</v>
      </c>
      <c r="BB41" s="107">
        <f t="shared" si="7"/>
        <v>73.390999999999991</v>
      </c>
      <c r="BC41" s="107">
        <f t="shared" si="7"/>
        <v>73.390999999999991</v>
      </c>
      <c r="BD41" s="107">
        <f t="shared" si="7"/>
        <v>73.390999999999991</v>
      </c>
      <c r="BE41" s="107">
        <f t="shared" si="7"/>
        <v>73.390999999999991</v>
      </c>
      <c r="BF41" s="107">
        <f t="shared" si="7"/>
        <v>85</v>
      </c>
      <c r="BG41" s="107">
        <f t="shared" si="7"/>
        <v>85</v>
      </c>
      <c r="BH41" s="107">
        <f t="shared" si="7"/>
        <v>85</v>
      </c>
      <c r="BI41" s="107">
        <f t="shared" si="7"/>
        <v>85</v>
      </c>
      <c r="BJ41" s="107">
        <f t="shared" si="7"/>
        <v>75</v>
      </c>
      <c r="BK41" s="107">
        <f t="shared" si="7"/>
        <v>75</v>
      </c>
      <c r="BL41" s="107">
        <f t="shared" si="7"/>
        <v>75</v>
      </c>
      <c r="BM41" s="107">
        <f t="shared" si="7"/>
        <v>75</v>
      </c>
      <c r="BN41" s="107">
        <f t="shared" si="7"/>
        <v>85</v>
      </c>
      <c r="BO41" s="107">
        <f t="shared" ref="BO41:CW41" si="8">SUM(BO36:BO40)</f>
        <v>85</v>
      </c>
      <c r="BP41" s="107">
        <f t="shared" si="8"/>
        <v>85</v>
      </c>
      <c r="BQ41" s="107">
        <f t="shared" si="8"/>
        <v>85</v>
      </c>
      <c r="BR41" s="107">
        <f t="shared" si="8"/>
        <v>368.4</v>
      </c>
      <c r="BS41" s="107">
        <f t="shared" si="8"/>
        <v>226.1</v>
      </c>
      <c r="BT41" s="107">
        <f t="shared" si="8"/>
        <v>201</v>
      </c>
      <c r="BU41" s="107">
        <f t="shared" si="8"/>
        <v>201</v>
      </c>
      <c r="BV41" s="107">
        <f t="shared" si="8"/>
        <v>216</v>
      </c>
      <c r="BW41" s="107">
        <f t="shared" si="8"/>
        <v>216</v>
      </c>
      <c r="BX41" s="107">
        <f t="shared" si="8"/>
        <v>216</v>
      </c>
      <c r="BY41" s="107">
        <f t="shared" si="8"/>
        <v>216</v>
      </c>
      <c r="BZ41" s="107">
        <f t="shared" si="8"/>
        <v>205</v>
      </c>
      <c r="CA41" s="107">
        <f t="shared" si="8"/>
        <v>205</v>
      </c>
      <c r="CB41" s="107">
        <f t="shared" si="8"/>
        <v>205</v>
      </c>
      <c r="CC41" s="107">
        <f t="shared" si="8"/>
        <v>205</v>
      </c>
      <c r="CD41" s="107">
        <f t="shared" si="8"/>
        <v>237</v>
      </c>
      <c r="CE41" s="107">
        <f t="shared" si="8"/>
        <v>237</v>
      </c>
      <c r="CF41" s="107">
        <f t="shared" si="8"/>
        <v>237</v>
      </c>
      <c r="CG41" s="107">
        <f t="shared" si="8"/>
        <v>237</v>
      </c>
      <c r="CH41" s="107">
        <f t="shared" si="8"/>
        <v>287.60000000000002</v>
      </c>
      <c r="CI41" s="107">
        <f t="shared" si="8"/>
        <v>263.5</v>
      </c>
      <c r="CJ41" s="107">
        <f t="shared" si="8"/>
        <v>290.3</v>
      </c>
      <c r="CK41" s="107">
        <f t="shared" si="8"/>
        <v>243.6</v>
      </c>
      <c r="CL41" s="107">
        <f t="shared" si="8"/>
        <v>195.2</v>
      </c>
      <c r="CM41" s="107">
        <f t="shared" si="8"/>
        <v>146.69999999999999</v>
      </c>
      <c r="CN41" s="107">
        <f t="shared" si="8"/>
        <v>190.3</v>
      </c>
      <c r="CO41" s="107">
        <f t="shared" si="8"/>
        <v>216.2</v>
      </c>
      <c r="CP41" s="107">
        <f t="shared" si="8"/>
        <v>234.7</v>
      </c>
      <c r="CQ41" s="107">
        <f t="shared" si="8"/>
        <v>300.89999999999998</v>
      </c>
      <c r="CR41" s="107">
        <f t="shared" si="8"/>
        <v>365.7</v>
      </c>
      <c r="CS41" s="107">
        <f t="shared" si="8"/>
        <v>793.8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8618.0409999999993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167.1</v>
      </c>
      <c r="D46" s="120">
        <v>399</v>
      </c>
      <c r="E46" s="120">
        <v>606</v>
      </c>
      <c r="F46" s="120">
        <v>554</v>
      </c>
      <c r="G46" s="120">
        <v>609.29999999999995</v>
      </c>
      <c r="H46" s="120">
        <v>693.9</v>
      </c>
      <c r="I46" s="120">
        <v>681.1</v>
      </c>
      <c r="J46" s="120">
        <v>502.1</v>
      </c>
      <c r="K46" s="120">
        <v>518.29999999999995</v>
      </c>
      <c r="L46" s="120">
        <v>553.70000000000005</v>
      </c>
      <c r="M46" s="120">
        <v>548.5</v>
      </c>
      <c r="N46" s="120">
        <v>497.8</v>
      </c>
      <c r="O46" s="120">
        <v>506.9</v>
      </c>
      <c r="P46" s="120">
        <v>509.2</v>
      </c>
      <c r="Q46" s="120">
        <v>523.5</v>
      </c>
      <c r="R46" s="120">
        <v>697.2</v>
      </c>
      <c r="S46" s="120">
        <v>602.9</v>
      </c>
      <c r="T46" s="120">
        <v>611.20000000000005</v>
      </c>
      <c r="U46" s="120">
        <v>617.9</v>
      </c>
      <c r="V46" s="120">
        <v>921</v>
      </c>
      <c r="W46" s="120">
        <v>818.2</v>
      </c>
      <c r="X46" s="120">
        <v>745</v>
      </c>
      <c r="Y46" s="120">
        <v>733.8</v>
      </c>
      <c r="Z46" s="120">
        <v>683.4</v>
      </c>
      <c r="AA46" s="120">
        <v>678.1</v>
      </c>
      <c r="AB46" s="120">
        <v>621.6</v>
      </c>
      <c r="AC46" s="120">
        <v>673.2</v>
      </c>
      <c r="AD46" s="120">
        <v>600</v>
      </c>
      <c r="AE46" s="120">
        <v>493.8</v>
      </c>
      <c r="AF46" s="120">
        <v>544.20000000000005</v>
      </c>
      <c r="AG46" s="120">
        <v>515</v>
      </c>
      <c r="AH46" s="120">
        <v>158.6</v>
      </c>
      <c r="AI46" s="120">
        <v>227.4</v>
      </c>
      <c r="AJ46" s="120">
        <v>195.6</v>
      </c>
      <c r="AK46" s="120">
        <v>54.8</v>
      </c>
      <c r="AL46" s="120"/>
      <c r="AM46" s="120"/>
      <c r="AN46" s="120"/>
      <c r="AO46" s="120">
        <v>38.299999999999997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167.4</v>
      </c>
      <c r="BS46" s="120">
        <v>25.1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128.6</v>
      </c>
      <c r="CI46" s="120">
        <v>104.5</v>
      </c>
      <c r="CJ46" s="120">
        <v>131.30000000000001</v>
      </c>
      <c r="CK46" s="120">
        <v>84.6</v>
      </c>
      <c r="CL46" s="120">
        <v>70.2</v>
      </c>
      <c r="CM46" s="120">
        <v>21.7</v>
      </c>
      <c r="CN46" s="120">
        <v>65.3</v>
      </c>
      <c r="CO46" s="120">
        <v>91.2</v>
      </c>
      <c r="CP46" s="120">
        <v>152.69999999999999</v>
      </c>
      <c r="CQ46" s="120">
        <v>218.9</v>
      </c>
      <c r="CR46" s="120">
        <v>283.7</v>
      </c>
      <c r="CS46" s="120">
        <v>711.8</v>
      </c>
      <c r="CT46" s="122"/>
      <c r="CU46" s="122"/>
      <c r="CV46" s="122"/>
      <c r="CW46" s="121"/>
      <c r="CX46" s="97">
        <f t="array" ref="CX46">SUMPRODUCT(B46:CW46*0.25)</f>
        <v>5339.65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167.1</v>
      </c>
      <c r="D50" s="107">
        <f t="shared" si="9"/>
        <v>399</v>
      </c>
      <c r="E50" s="107">
        <f t="shared" si="9"/>
        <v>606</v>
      </c>
      <c r="F50" s="107">
        <f t="shared" si="9"/>
        <v>554</v>
      </c>
      <c r="G50" s="107">
        <f t="shared" si="9"/>
        <v>609.29999999999995</v>
      </c>
      <c r="H50" s="107">
        <f t="shared" si="9"/>
        <v>693.9</v>
      </c>
      <c r="I50" s="107">
        <f t="shared" si="9"/>
        <v>681.1</v>
      </c>
      <c r="J50" s="107">
        <f t="shared" si="9"/>
        <v>502.1</v>
      </c>
      <c r="K50" s="107">
        <f t="shared" si="9"/>
        <v>518.29999999999995</v>
      </c>
      <c r="L50" s="107">
        <f t="shared" si="9"/>
        <v>553.70000000000005</v>
      </c>
      <c r="M50" s="107">
        <f t="shared" si="9"/>
        <v>548.5</v>
      </c>
      <c r="N50" s="107">
        <f t="shared" si="9"/>
        <v>497.8</v>
      </c>
      <c r="O50" s="107">
        <f t="shared" si="9"/>
        <v>506.9</v>
      </c>
      <c r="P50" s="107">
        <f t="shared" si="9"/>
        <v>509.2</v>
      </c>
      <c r="Q50" s="107">
        <f t="shared" si="9"/>
        <v>523.5</v>
      </c>
      <c r="R50" s="107">
        <f t="shared" si="9"/>
        <v>697.2</v>
      </c>
      <c r="S50" s="107">
        <f t="shared" si="9"/>
        <v>602.9</v>
      </c>
      <c r="T50" s="107">
        <f t="shared" si="9"/>
        <v>611.20000000000005</v>
      </c>
      <c r="U50" s="107">
        <f t="shared" si="9"/>
        <v>617.9</v>
      </c>
      <c r="V50" s="107">
        <f t="shared" si="9"/>
        <v>921</v>
      </c>
      <c r="W50" s="107">
        <f t="shared" si="9"/>
        <v>818.2</v>
      </c>
      <c r="X50" s="107">
        <f t="shared" si="9"/>
        <v>745</v>
      </c>
      <c r="Y50" s="107">
        <f t="shared" si="9"/>
        <v>733.8</v>
      </c>
      <c r="Z50" s="107">
        <f t="shared" si="9"/>
        <v>683.4</v>
      </c>
      <c r="AA50" s="107">
        <f t="shared" si="9"/>
        <v>678.1</v>
      </c>
      <c r="AB50" s="107">
        <f t="shared" si="9"/>
        <v>621.6</v>
      </c>
      <c r="AC50" s="107">
        <f t="shared" si="9"/>
        <v>673.2</v>
      </c>
      <c r="AD50" s="107">
        <f t="shared" si="9"/>
        <v>600</v>
      </c>
      <c r="AE50" s="107">
        <f t="shared" si="9"/>
        <v>493.8</v>
      </c>
      <c r="AF50" s="107">
        <f t="shared" si="9"/>
        <v>544.20000000000005</v>
      </c>
      <c r="AG50" s="107">
        <f t="shared" si="9"/>
        <v>515</v>
      </c>
      <c r="AH50" s="107">
        <f t="shared" si="9"/>
        <v>158.6</v>
      </c>
      <c r="AI50" s="107">
        <f t="shared" si="9"/>
        <v>227.4</v>
      </c>
      <c r="AJ50" s="107">
        <f t="shared" si="9"/>
        <v>195.6</v>
      </c>
      <c r="AK50" s="107">
        <f t="shared" si="9"/>
        <v>54.8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38.299999999999997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167.4</v>
      </c>
      <c r="BS50" s="107">
        <f t="shared" si="10"/>
        <v>25.1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128.6</v>
      </c>
      <c r="CI50" s="107">
        <f t="shared" si="10"/>
        <v>104.5</v>
      </c>
      <c r="CJ50" s="107">
        <f t="shared" si="10"/>
        <v>131.30000000000001</v>
      </c>
      <c r="CK50" s="107">
        <f t="shared" si="10"/>
        <v>84.6</v>
      </c>
      <c r="CL50" s="107">
        <f t="shared" si="10"/>
        <v>70.2</v>
      </c>
      <c r="CM50" s="107">
        <f t="shared" si="10"/>
        <v>21.7</v>
      </c>
      <c r="CN50" s="107">
        <f t="shared" si="10"/>
        <v>65.3</v>
      </c>
      <c r="CO50" s="107">
        <f t="shared" si="10"/>
        <v>91.2</v>
      </c>
      <c r="CP50" s="107">
        <f t="shared" si="10"/>
        <v>152.69999999999999</v>
      </c>
      <c r="CQ50" s="107">
        <f t="shared" si="10"/>
        <v>218.9</v>
      </c>
      <c r="CR50" s="107">
        <f t="shared" si="10"/>
        <v>283.7</v>
      </c>
      <c r="CS50" s="107">
        <f t="shared" si="10"/>
        <v>711.8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5339.65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5142.1409999999996</v>
      </c>
      <c r="C53" s="107">
        <f t="shared" ref="C53:BN53" si="13">C17+C27+C41</f>
        <v>5064.6729999999998</v>
      </c>
      <c r="D53" s="107">
        <f t="shared" si="13"/>
        <v>5032.9120000000003</v>
      </c>
      <c r="E53" s="107">
        <f t="shared" si="13"/>
        <v>5008.4889999999996</v>
      </c>
      <c r="F53" s="107">
        <f t="shared" si="13"/>
        <v>4909.9879999999994</v>
      </c>
      <c r="G53" s="107">
        <f t="shared" si="13"/>
        <v>4885.2850000000008</v>
      </c>
      <c r="H53" s="107">
        <f t="shared" si="13"/>
        <v>4870.1849999999995</v>
      </c>
      <c r="I53" s="107">
        <f t="shared" si="13"/>
        <v>4841.9970000000003</v>
      </c>
      <c r="J53" s="107">
        <f t="shared" si="13"/>
        <v>4752.5230000000001</v>
      </c>
      <c r="K53" s="107">
        <f t="shared" si="13"/>
        <v>4752.92</v>
      </c>
      <c r="L53" s="107">
        <f t="shared" si="13"/>
        <v>4738.4830000000002</v>
      </c>
      <c r="M53" s="107">
        <f t="shared" si="13"/>
        <v>4728.2640000000001</v>
      </c>
      <c r="N53" s="107">
        <f t="shared" si="13"/>
        <v>4695.0519999999997</v>
      </c>
      <c r="O53" s="107">
        <f t="shared" si="13"/>
        <v>4688.5860000000002</v>
      </c>
      <c r="P53" s="107">
        <f t="shared" si="13"/>
        <v>4687.4470000000001</v>
      </c>
      <c r="Q53" s="107">
        <f t="shared" si="13"/>
        <v>4692.24</v>
      </c>
      <c r="R53" s="107">
        <f t="shared" si="13"/>
        <v>4726.1680000000006</v>
      </c>
      <c r="S53" s="107">
        <f t="shared" si="13"/>
        <v>4737.8979999999992</v>
      </c>
      <c r="T53" s="107">
        <f t="shared" si="13"/>
        <v>4754.29</v>
      </c>
      <c r="U53" s="107">
        <f t="shared" si="13"/>
        <v>4764.84</v>
      </c>
      <c r="V53" s="107">
        <f t="shared" si="13"/>
        <v>4886.9070000000002</v>
      </c>
      <c r="W53" s="107">
        <f t="shared" si="13"/>
        <v>4922.0360000000001</v>
      </c>
      <c r="X53" s="107">
        <f t="shared" si="13"/>
        <v>4957.2579999999998</v>
      </c>
      <c r="Y53" s="107">
        <f t="shared" si="13"/>
        <v>4959.9089999999997</v>
      </c>
      <c r="Z53" s="107">
        <f t="shared" si="13"/>
        <v>5028.5450000000001</v>
      </c>
      <c r="AA53" s="107">
        <f t="shared" si="13"/>
        <v>5056.6059999999998</v>
      </c>
      <c r="AB53" s="107">
        <f t="shared" si="13"/>
        <v>5107.4679999999998</v>
      </c>
      <c r="AC53" s="107">
        <f t="shared" si="13"/>
        <v>5201.875</v>
      </c>
      <c r="AD53" s="107">
        <f t="shared" si="13"/>
        <v>5496.3459999999995</v>
      </c>
      <c r="AE53" s="107">
        <f t="shared" si="13"/>
        <v>5585.875</v>
      </c>
      <c r="AF53" s="107">
        <f t="shared" si="13"/>
        <v>5646.8519999999999</v>
      </c>
      <c r="AG53" s="107">
        <f t="shared" si="13"/>
        <v>5732.2430000000004</v>
      </c>
      <c r="AH53" s="107">
        <f t="shared" si="13"/>
        <v>5914.9260000000004</v>
      </c>
      <c r="AI53" s="107">
        <f t="shared" si="13"/>
        <v>5979.2649999999994</v>
      </c>
      <c r="AJ53" s="107">
        <f t="shared" si="13"/>
        <v>6053.1680000000006</v>
      </c>
      <c r="AK53" s="107">
        <f t="shared" si="13"/>
        <v>6176.55</v>
      </c>
      <c r="AL53" s="107">
        <f t="shared" si="13"/>
        <v>6244.9989999999998</v>
      </c>
      <c r="AM53" s="107">
        <f t="shared" si="13"/>
        <v>6412.87</v>
      </c>
      <c r="AN53" s="107">
        <f t="shared" si="13"/>
        <v>6404.4860000000008</v>
      </c>
      <c r="AO53" s="107">
        <f t="shared" si="13"/>
        <v>6317.4100000000008</v>
      </c>
      <c r="AP53" s="107">
        <f t="shared" si="13"/>
        <v>6962.549</v>
      </c>
      <c r="AQ53" s="107">
        <f t="shared" si="13"/>
        <v>6998.1990000000005</v>
      </c>
      <c r="AR53" s="107">
        <f t="shared" si="13"/>
        <v>6739.2090000000007</v>
      </c>
      <c r="AS53" s="107">
        <f t="shared" si="13"/>
        <v>6662.719000000001</v>
      </c>
      <c r="AT53" s="107">
        <f t="shared" si="13"/>
        <v>7185.6230000000005</v>
      </c>
      <c r="AU53" s="107">
        <f t="shared" si="13"/>
        <v>7298.7090000000007</v>
      </c>
      <c r="AV53" s="107">
        <f t="shared" si="13"/>
        <v>7312.9620000000004</v>
      </c>
      <c r="AW53" s="107">
        <f t="shared" si="13"/>
        <v>7294.1280000000006</v>
      </c>
      <c r="AX53" s="107">
        <f t="shared" si="13"/>
        <v>7303.6570000000011</v>
      </c>
      <c r="AY53" s="107">
        <f t="shared" si="13"/>
        <v>7308.3580000000002</v>
      </c>
      <c r="AZ53" s="107">
        <f t="shared" si="13"/>
        <v>7285.299</v>
      </c>
      <c r="BA53" s="107">
        <f t="shared" si="13"/>
        <v>7247.3600000000006</v>
      </c>
      <c r="BB53" s="107">
        <f t="shared" si="13"/>
        <v>7193.0239999999994</v>
      </c>
      <c r="BC53" s="107">
        <f t="shared" si="13"/>
        <v>7154.1</v>
      </c>
      <c r="BD53" s="107">
        <f t="shared" si="13"/>
        <v>7083.6369999999997</v>
      </c>
      <c r="BE53" s="107">
        <f t="shared" si="13"/>
        <v>7009.5599999999995</v>
      </c>
      <c r="BF53" s="107">
        <f t="shared" si="13"/>
        <v>6929.3280000000004</v>
      </c>
      <c r="BG53" s="107">
        <f t="shared" si="13"/>
        <v>6857.9879999999994</v>
      </c>
      <c r="BH53" s="107">
        <f t="shared" si="13"/>
        <v>6824.99</v>
      </c>
      <c r="BI53" s="107">
        <f t="shared" si="13"/>
        <v>6852.1970000000001</v>
      </c>
      <c r="BJ53" s="107">
        <f t="shared" si="13"/>
        <v>6478.8170000000009</v>
      </c>
      <c r="BK53" s="107">
        <f t="shared" si="13"/>
        <v>6603.5889999999999</v>
      </c>
      <c r="BL53" s="107">
        <f t="shared" si="13"/>
        <v>6546.7479999999996</v>
      </c>
      <c r="BM53" s="107">
        <f t="shared" si="13"/>
        <v>6553.4650000000001</v>
      </c>
      <c r="BN53" s="107">
        <f t="shared" si="13"/>
        <v>6168.973</v>
      </c>
      <c r="BO53" s="107">
        <f t="shared" ref="BO53:CX53" si="14">BO17+BO27+BO41</f>
        <v>5950.259</v>
      </c>
      <c r="BP53" s="107">
        <f t="shared" si="14"/>
        <v>6004.99</v>
      </c>
      <c r="BQ53" s="107">
        <f t="shared" si="14"/>
        <v>6465.2510000000002</v>
      </c>
      <c r="BR53" s="107">
        <f t="shared" si="14"/>
        <v>5720.0079999999998</v>
      </c>
      <c r="BS53" s="107">
        <f t="shared" si="14"/>
        <v>5747.8160000000007</v>
      </c>
      <c r="BT53" s="107">
        <f t="shared" si="14"/>
        <v>6109.0759999999991</v>
      </c>
      <c r="BU53" s="107">
        <f t="shared" si="14"/>
        <v>6307.94</v>
      </c>
      <c r="BV53" s="107">
        <f t="shared" si="14"/>
        <v>6412.8580000000002</v>
      </c>
      <c r="BW53" s="107">
        <f t="shared" si="14"/>
        <v>6423.24</v>
      </c>
      <c r="BX53" s="107">
        <f t="shared" si="14"/>
        <v>6534.0029999999997</v>
      </c>
      <c r="BY53" s="107">
        <f t="shared" si="14"/>
        <v>6620.8009999999995</v>
      </c>
      <c r="BZ53" s="107">
        <f t="shared" si="14"/>
        <v>6577.259</v>
      </c>
      <c r="CA53" s="107">
        <f t="shared" si="14"/>
        <v>6557.8119999999999</v>
      </c>
      <c r="CB53" s="107">
        <f t="shared" si="14"/>
        <v>6454.6730000000007</v>
      </c>
      <c r="CC53" s="107">
        <f t="shared" si="14"/>
        <v>6394.8639999999996</v>
      </c>
      <c r="CD53" s="107">
        <f t="shared" si="14"/>
        <v>6164.9230000000007</v>
      </c>
      <c r="CE53" s="107">
        <f t="shared" si="14"/>
        <v>6003.6440000000002</v>
      </c>
      <c r="CF53" s="107">
        <f t="shared" si="14"/>
        <v>6000.576</v>
      </c>
      <c r="CG53" s="107">
        <f t="shared" si="14"/>
        <v>5848.6470000000008</v>
      </c>
      <c r="CH53" s="107">
        <f t="shared" si="14"/>
        <v>5620.6910000000007</v>
      </c>
      <c r="CI53" s="107">
        <f t="shared" si="14"/>
        <v>5554.3240000000005</v>
      </c>
      <c r="CJ53" s="107">
        <f t="shared" si="14"/>
        <v>5506.14</v>
      </c>
      <c r="CK53" s="107">
        <f t="shared" si="14"/>
        <v>5428.6660000000002</v>
      </c>
      <c r="CL53" s="107">
        <f t="shared" si="14"/>
        <v>5389.8489999999993</v>
      </c>
      <c r="CM53" s="107">
        <f t="shared" si="14"/>
        <v>5319.3459999999995</v>
      </c>
      <c r="CN53" s="107">
        <f t="shared" si="14"/>
        <v>5264.7820000000002</v>
      </c>
      <c r="CO53" s="107">
        <f t="shared" si="14"/>
        <v>5188.8969999999999</v>
      </c>
      <c r="CP53" s="107">
        <f t="shared" si="14"/>
        <v>5168.0289999999995</v>
      </c>
      <c r="CQ53" s="107">
        <f t="shared" si="14"/>
        <v>5109.0929999999989</v>
      </c>
      <c r="CR53" s="107">
        <f t="shared" si="14"/>
        <v>5061.6019999999999</v>
      </c>
      <c r="CS53" s="107">
        <f t="shared" si="14"/>
        <v>5015.1859999999997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141085.10199999998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5142.1880000000001</v>
      </c>
      <c r="C5" s="25">
        <v>5064.6760000000004</v>
      </c>
      <c r="D5" s="25">
        <v>5032.9189999999999</v>
      </c>
      <c r="E5" s="25">
        <v>5008.5309999999999</v>
      </c>
      <c r="F5" s="25">
        <v>4909.9620000000004</v>
      </c>
      <c r="G5" s="25">
        <v>4885.3339999999998</v>
      </c>
      <c r="H5" s="25">
        <v>4870.1610000000001</v>
      </c>
      <c r="I5" s="25">
        <v>4842.0290000000005</v>
      </c>
      <c r="J5" s="25">
        <v>4752.5659999999998</v>
      </c>
      <c r="K5" s="25">
        <v>4752.8999999999996</v>
      </c>
      <c r="L5" s="25">
        <v>4738.4949999999999</v>
      </c>
      <c r="M5" s="25">
        <v>4728.2700000000004</v>
      </c>
      <c r="N5" s="25">
        <v>4695.0450000000001</v>
      </c>
      <c r="O5" s="25">
        <v>4688.6180000000004</v>
      </c>
      <c r="P5" s="25">
        <v>4687.4520000000002</v>
      </c>
      <c r="Q5" s="25">
        <v>4692.2650000000003</v>
      </c>
      <c r="R5" s="25">
        <v>4726.1779999999999</v>
      </c>
      <c r="S5" s="25">
        <v>4737.8969999999999</v>
      </c>
      <c r="T5" s="25">
        <v>4754.3389999999999</v>
      </c>
      <c r="U5" s="25">
        <v>4764.8680000000004</v>
      </c>
      <c r="V5" s="25">
        <v>4886.8760000000002</v>
      </c>
      <c r="W5" s="25">
        <v>4922.0420000000004</v>
      </c>
      <c r="X5" s="25">
        <v>4957.2449999999999</v>
      </c>
      <c r="Y5" s="25">
        <v>4959.9260000000004</v>
      </c>
      <c r="Z5" s="25">
        <v>5028.5879999999997</v>
      </c>
      <c r="AA5" s="25">
        <v>5056.6350000000002</v>
      </c>
      <c r="AB5" s="25">
        <v>5107.4570000000003</v>
      </c>
      <c r="AC5" s="25">
        <v>5201.8280000000004</v>
      </c>
      <c r="AD5" s="25">
        <v>5496.3459999999995</v>
      </c>
      <c r="AE5" s="25">
        <v>5585.848</v>
      </c>
      <c r="AF5" s="25">
        <v>5646.8950000000004</v>
      </c>
      <c r="AG5" s="25">
        <v>5732.223</v>
      </c>
      <c r="AH5" s="25">
        <v>5914.9260000000004</v>
      </c>
      <c r="AI5" s="25">
        <v>5979.2470000000003</v>
      </c>
      <c r="AJ5" s="25">
        <v>6053.1260000000002</v>
      </c>
      <c r="AK5" s="25">
        <v>6176.5410000000002</v>
      </c>
      <c r="AL5" s="25">
        <v>6244.9610000000002</v>
      </c>
      <c r="AM5" s="25">
        <v>6412.9030000000002</v>
      </c>
      <c r="AN5" s="25">
        <v>6404.5330000000004</v>
      </c>
      <c r="AO5" s="25">
        <v>6317.3620000000001</v>
      </c>
      <c r="AP5" s="25">
        <v>6962.549</v>
      </c>
      <c r="AQ5" s="25">
        <v>6998.1989999999996</v>
      </c>
      <c r="AR5" s="25">
        <v>6739.1660000000002</v>
      </c>
      <c r="AS5" s="25">
        <v>6662.7079999999996</v>
      </c>
      <c r="AT5" s="25">
        <v>7185.6229999999996</v>
      </c>
      <c r="AU5" s="25">
        <v>7298.7089999999998</v>
      </c>
      <c r="AV5" s="25">
        <v>7312.9620000000004</v>
      </c>
      <c r="AW5" s="25">
        <v>7294.1220000000003</v>
      </c>
      <c r="AX5" s="25">
        <v>7303.6570000000002</v>
      </c>
      <c r="AY5" s="25">
        <v>7308.3580000000002</v>
      </c>
      <c r="AZ5" s="25">
        <v>7285.299</v>
      </c>
      <c r="BA5" s="25">
        <v>7247.36</v>
      </c>
      <c r="BB5" s="25">
        <v>7193.0240000000003</v>
      </c>
      <c r="BC5" s="25">
        <v>7154.1</v>
      </c>
      <c r="BD5" s="25">
        <v>7083.6369999999997</v>
      </c>
      <c r="BE5" s="25">
        <v>7009.56</v>
      </c>
      <c r="BF5" s="25">
        <v>6929.3280000000004</v>
      </c>
      <c r="BG5" s="25">
        <v>6857.9880000000003</v>
      </c>
      <c r="BH5" s="25">
        <v>6824.99</v>
      </c>
      <c r="BI5" s="25">
        <v>6852.1970000000001</v>
      </c>
      <c r="BJ5" s="25">
        <v>6478.7960000000003</v>
      </c>
      <c r="BK5" s="25">
        <v>6603.5889999999999</v>
      </c>
      <c r="BL5" s="25">
        <v>6546.7479999999996</v>
      </c>
      <c r="BM5" s="25">
        <v>6553.4650000000001</v>
      </c>
      <c r="BN5" s="25">
        <v>6169</v>
      </c>
      <c r="BO5" s="25">
        <v>5950.2560000000003</v>
      </c>
      <c r="BP5" s="25">
        <v>6004.9449999999997</v>
      </c>
      <c r="BQ5" s="25">
        <v>6465.2510000000002</v>
      </c>
      <c r="BR5" s="25">
        <v>5720.01</v>
      </c>
      <c r="BS5" s="25">
        <v>5747.8609999999999</v>
      </c>
      <c r="BT5" s="25">
        <v>6109.0810000000001</v>
      </c>
      <c r="BU5" s="25">
        <v>6307.9350000000004</v>
      </c>
      <c r="BV5" s="25">
        <v>6412.848</v>
      </c>
      <c r="BW5" s="25">
        <v>6423.2209999999995</v>
      </c>
      <c r="BX5" s="25">
        <v>6533.9759999999997</v>
      </c>
      <c r="BY5" s="25">
        <v>6620.7879999999996</v>
      </c>
      <c r="BZ5" s="25">
        <v>6577.2380000000003</v>
      </c>
      <c r="CA5" s="25">
        <v>6557.8059999999996</v>
      </c>
      <c r="CB5" s="25">
        <v>6454.7150000000001</v>
      </c>
      <c r="CC5" s="25">
        <v>6394.8639999999996</v>
      </c>
      <c r="CD5" s="25">
        <v>6164.89</v>
      </c>
      <c r="CE5" s="25">
        <v>6003.6170000000002</v>
      </c>
      <c r="CF5" s="25">
        <v>6000.62</v>
      </c>
      <c r="CG5" s="25">
        <v>5848.6869999999999</v>
      </c>
      <c r="CH5" s="25">
        <v>5620.7110000000002</v>
      </c>
      <c r="CI5" s="25">
        <v>5554.2809999999999</v>
      </c>
      <c r="CJ5" s="25">
        <v>5506.174</v>
      </c>
      <c r="CK5" s="25">
        <v>5428.692</v>
      </c>
      <c r="CL5" s="25">
        <v>5389.8019999999997</v>
      </c>
      <c r="CM5" s="25">
        <v>5319.3630000000003</v>
      </c>
      <c r="CN5" s="25">
        <v>5264.7529999999997</v>
      </c>
      <c r="CO5" s="25">
        <v>5188.9189999999999</v>
      </c>
      <c r="CP5" s="25">
        <v>5168.0349999999999</v>
      </c>
      <c r="CQ5" s="25">
        <v>5109.0519999999997</v>
      </c>
      <c r="CR5" s="25">
        <v>5061.6059999999998</v>
      </c>
      <c r="CS5" s="25">
        <v>5015.2330000000002</v>
      </c>
      <c r="CT5" s="26"/>
      <c r="CU5" s="26"/>
      <c r="CV5" s="26"/>
      <c r="CW5" s="27"/>
      <c r="CX5" s="28">
        <f t="array" ref="CX5">SUMPRODUCT(B5:CW5*0.25)</f>
        <v>141085.14125000002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106.92</v>
      </c>
      <c r="C8" s="37">
        <v>114.32</v>
      </c>
      <c r="D8" s="37">
        <v>109.19</v>
      </c>
      <c r="E8" s="37">
        <v>101.91</v>
      </c>
      <c r="F8" s="37">
        <v>108.99</v>
      </c>
      <c r="G8" s="37">
        <v>102.91</v>
      </c>
      <c r="H8" s="37">
        <v>95.82</v>
      </c>
      <c r="I8" s="37">
        <v>93.4</v>
      </c>
      <c r="J8" s="37">
        <v>102.77</v>
      </c>
      <c r="K8" s="37">
        <v>97.11</v>
      </c>
      <c r="L8" s="37">
        <v>92.47</v>
      </c>
      <c r="M8" s="37">
        <v>90.77</v>
      </c>
      <c r="N8" s="37">
        <v>91.34</v>
      </c>
      <c r="O8" s="37">
        <v>91.64</v>
      </c>
      <c r="P8" s="37">
        <v>93.66</v>
      </c>
      <c r="Q8" s="37">
        <v>92.47</v>
      </c>
      <c r="R8" s="37">
        <v>88.38</v>
      </c>
      <c r="S8" s="37">
        <v>89.26</v>
      </c>
      <c r="T8" s="37">
        <v>93.01</v>
      </c>
      <c r="U8" s="37">
        <v>96.01</v>
      </c>
      <c r="V8" s="37">
        <v>88.72</v>
      </c>
      <c r="W8" s="37">
        <v>95.31</v>
      </c>
      <c r="X8" s="37">
        <v>106.36</v>
      </c>
      <c r="Y8" s="37">
        <v>121.04</v>
      </c>
      <c r="Z8" s="37">
        <v>121.03</v>
      </c>
      <c r="AA8" s="37">
        <v>144.32</v>
      </c>
      <c r="AB8" s="37">
        <v>160.36000000000001</v>
      </c>
      <c r="AC8" s="37">
        <v>159.44</v>
      </c>
      <c r="AD8" s="37">
        <v>175.5</v>
      </c>
      <c r="AE8" s="37">
        <v>175.5</v>
      </c>
      <c r="AF8" s="37">
        <v>169.37</v>
      </c>
      <c r="AG8" s="37">
        <v>159.81</v>
      </c>
      <c r="AH8" s="37">
        <v>175.5</v>
      </c>
      <c r="AI8" s="37">
        <v>158.62</v>
      </c>
      <c r="AJ8" s="37">
        <v>131.25</v>
      </c>
      <c r="AK8" s="37">
        <v>104.79</v>
      </c>
      <c r="AL8" s="37">
        <v>130.32</v>
      </c>
      <c r="AM8" s="37">
        <v>120.96</v>
      </c>
      <c r="AN8" s="37">
        <v>92.87</v>
      </c>
      <c r="AO8" s="37">
        <v>88.19</v>
      </c>
      <c r="AP8" s="37">
        <v>96.79</v>
      </c>
      <c r="AQ8" s="37">
        <v>88.99</v>
      </c>
      <c r="AR8" s="37">
        <v>86.6</v>
      </c>
      <c r="AS8" s="37">
        <v>82.43</v>
      </c>
      <c r="AT8" s="37">
        <v>85</v>
      </c>
      <c r="AU8" s="37">
        <v>84.33</v>
      </c>
      <c r="AV8" s="37">
        <v>82.13</v>
      </c>
      <c r="AW8" s="37">
        <v>79.58</v>
      </c>
      <c r="AX8" s="37">
        <v>79.040000000000006</v>
      </c>
      <c r="AY8" s="37">
        <v>73.7</v>
      </c>
      <c r="AZ8" s="37">
        <v>71.88</v>
      </c>
      <c r="BA8" s="37">
        <v>70.349999999999994</v>
      </c>
      <c r="BB8" s="37">
        <v>47.5</v>
      </c>
      <c r="BC8" s="37">
        <v>43.59</v>
      </c>
      <c r="BD8" s="37">
        <v>49</v>
      </c>
      <c r="BE8" s="37">
        <v>50.14</v>
      </c>
      <c r="BF8" s="37">
        <v>62.7</v>
      </c>
      <c r="BG8" s="37">
        <v>71.47</v>
      </c>
      <c r="BH8" s="37">
        <v>73.81</v>
      </c>
      <c r="BI8" s="37">
        <v>81.69</v>
      </c>
      <c r="BJ8" s="37">
        <v>78.209999999999994</v>
      </c>
      <c r="BK8" s="37">
        <v>86</v>
      </c>
      <c r="BL8" s="37">
        <v>87.69</v>
      </c>
      <c r="BM8" s="37">
        <v>89.54</v>
      </c>
      <c r="BN8" s="37">
        <v>99.22</v>
      </c>
      <c r="BO8" s="37">
        <v>104.49</v>
      </c>
      <c r="BP8" s="37">
        <v>160.5</v>
      </c>
      <c r="BQ8" s="37">
        <v>192.5</v>
      </c>
      <c r="BR8" s="37">
        <v>140.77000000000001</v>
      </c>
      <c r="BS8" s="37">
        <v>165.5</v>
      </c>
      <c r="BT8" s="37">
        <v>170.5</v>
      </c>
      <c r="BU8" s="37">
        <v>179.98</v>
      </c>
      <c r="BV8" s="37">
        <v>175.03</v>
      </c>
      <c r="BW8" s="37">
        <v>177.56</v>
      </c>
      <c r="BX8" s="37">
        <v>191.93</v>
      </c>
      <c r="BY8" s="37">
        <v>198.87</v>
      </c>
      <c r="BZ8" s="37">
        <v>189.67</v>
      </c>
      <c r="CA8" s="37">
        <v>183.47</v>
      </c>
      <c r="CB8" s="37">
        <v>186.78</v>
      </c>
      <c r="CC8" s="37">
        <v>182.71</v>
      </c>
      <c r="CD8" s="37">
        <v>157.83000000000001</v>
      </c>
      <c r="CE8" s="37">
        <v>181.04</v>
      </c>
      <c r="CF8" s="37">
        <v>181.67</v>
      </c>
      <c r="CG8" s="37">
        <v>138.41</v>
      </c>
      <c r="CH8" s="37">
        <v>158.13</v>
      </c>
      <c r="CI8" s="37">
        <v>128.83000000000001</v>
      </c>
      <c r="CJ8" s="37">
        <v>108.9</v>
      </c>
      <c r="CK8" s="37">
        <v>100.01</v>
      </c>
      <c r="CL8" s="37">
        <v>119.92</v>
      </c>
      <c r="CM8" s="37">
        <v>112.78</v>
      </c>
      <c r="CN8" s="37">
        <v>103.96</v>
      </c>
      <c r="CO8" s="37">
        <v>97.14</v>
      </c>
      <c r="CP8" s="37">
        <v>108.43</v>
      </c>
      <c r="CQ8" s="37">
        <v>96.35</v>
      </c>
      <c r="CR8" s="37">
        <v>89.31</v>
      </c>
      <c r="CS8" s="37">
        <v>85.89</v>
      </c>
      <c r="CT8" s="38"/>
      <c r="CU8" s="38"/>
      <c r="CV8" s="38"/>
      <c r="CW8" s="39"/>
      <c r="CX8" s="40">
        <f>IF(SUM(B8:CW8)&lt;&gt;0,AVERAGEIF(B8:CW8,"&lt;&gt;"""),"")</f>
        <v>115.64427083333332</v>
      </c>
    </row>
    <row r="9" spans="1:102" ht="24.95" customHeight="1" thickBot="1" x14ac:dyDescent="0.25">
      <c r="A9" s="41" t="s">
        <v>6</v>
      </c>
      <c r="B9" s="42">
        <v>108.08499999999999</v>
      </c>
      <c r="C9" s="43">
        <v>108.08499999999999</v>
      </c>
      <c r="D9" s="43">
        <v>108.08499999999999</v>
      </c>
      <c r="E9" s="43">
        <v>108.08499999999999</v>
      </c>
      <c r="F9" s="43">
        <v>100.28</v>
      </c>
      <c r="G9" s="43">
        <v>100.28</v>
      </c>
      <c r="H9" s="43">
        <v>100.28</v>
      </c>
      <c r="I9" s="43">
        <v>100.28</v>
      </c>
      <c r="J9" s="43">
        <v>95.78</v>
      </c>
      <c r="K9" s="43">
        <v>95.78</v>
      </c>
      <c r="L9" s="43">
        <v>95.78</v>
      </c>
      <c r="M9" s="43">
        <v>95.78</v>
      </c>
      <c r="N9" s="43">
        <v>92.277500000000003</v>
      </c>
      <c r="O9" s="43">
        <v>92.277500000000003</v>
      </c>
      <c r="P9" s="43">
        <v>92.277500000000003</v>
      </c>
      <c r="Q9" s="43">
        <v>92.277500000000003</v>
      </c>
      <c r="R9" s="43">
        <v>91.665000000000006</v>
      </c>
      <c r="S9" s="43">
        <v>91.665000000000006</v>
      </c>
      <c r="T9" s="43">
        <v>91.665000000000006</v>
      </c>
      <c r="U9" s="43">
        <v>91.665000000000006</v>
      </c>
      <c r="V9" s="43">
        <v>102.8575</v>
      </c>
      <c r="W9" s="43">
        <v>102.8575</v>
      </c>
      <c r="X9" s="43">
        <v>102.8575</v>
      </c>
      <c r="Y9" s="43">
        <v>102.8575</v>
      </c>
      <c r="Z9" s="43">
        <v>146.28749999999999</v>
      </c>
      <c r="AA9" s="43">
        <v>146.28749999999999</v>
      </c>
      <c r="AB9" s="43">
        <v>146.28749999999999</v>
      </c>
      <c r="AC9" s="43">
        <v>146.28749999999999</v>
      </c>
      <c r="AD9" s="43">
        <v>170.04499999999999</v>
      </c>
      <c r="AE9" s="43">
        <v>170.04499999999999</v>
      </c>
      <c r="AF9" s="43">
        <v>170.04499999999999</v>
      </c>
      <c r="AG9" s="43">
        <v>170.04499999999999</v>
      </c>
      <c r="AH9" s="43">
        <v>142.54</v>
      </c>
      <c r="AI9" s="43">
        <v>142.54</v>
      </c>
      <c r="AJ9" s="43">
        <v>142.54</v>
      </c>
      <c r="AK9" s="43">
        <v>142.54</v>
      </c>
      <c r="AL9" s="43">
        <v>108.08499999999999</v>
      </c>
      <c r="AM9" s="43">
        <v>108.08499999999999</v>
      </c>
      <c r="AN9" s="43">
        <v>108.08499999999999</v>
      </c>
      <c r="AO9" s="43">
        <v>108.08499999999999</v>
      </c>
      <c r="AP9" s="43">
        <v>88.702500000000001</v>
      </c>
      <c r="AQ9" s="43">
        <v>88.702500000000001</v>
      </c>
      <c r="AR9" s="43">
        <v>88.702500000000001</v>
      </c>
      <c r="AS9" s="43">
        <v>88.702500000000001</v>
      </c>
      <c r="AT9" s="43">
        <v>82.76</v>
      </c>
      <c r="AU9" s="43">
        <v>82.76</v>
      </c>
      <c r="AV9" s="43">
        <v>82.76</v>
      </c>
      <c r="AW9" s="43">
        <v>82.76</v>
      </c>
      <c r="AX9" s="43">
        <v>73.742500000000007</v>
      </c>
      <c r="AY9" s="43">
        <v>73.742500000000007</v>
      </c>
      <c r="AZ9" s="43">
        <v>73.742500000000007</v>
      </c>
      <c r="BA9" s="43">
        <v>73.742500000000007</v>
      </c>
      <c r="BB9" s="43">
        <v>47.557499999999997</v>
      </c>
      <c r="BC9" s="43">
        <v>47.557499999999997</v>
      </c>
      <c r="BD9" s="43">
        <v>47.557499999999997</v>
      </c>
      <c r="BE9" s="43">
        <v>47.557499999999997</v>
      </c>
      <c r="BF9" s="43">
        <v>72.417500000000004</v>
      </c>
      <c r="BG9" s="43">
        <v>72.417500000000004</v>
      </c>
      <c r="BH9" s="43">
        <v>72.417500000000004</v>
      </c>
      <c r="BI9" s="43">
        <v>72.417500000000004</v>
      </c>
      <c r="BJ9" s="43">
        <v>85.36</v>
      </c>
      <c r="BK9" s="43">
        <v>85.36</v>
      </c>
      <c r="BL9" s="43">
        <v>85.36</v>
      </c>
      <c r="BM9" s="43">
        <v>85.36</v>
      </c>
      <c r="BN9" s="43">
        <v>139.17750000000001</v>
      </c>
      <c r="BO9" s="43">
        <v>139.17750000000001</v>
      </c>
      <c r="BP9" s="43">
        <v>139.17750000000001</v>
      </c>
      <c r="BQ9" s="43">
        <v>139.17750000000001</v>
      </c>
      <c r="BR9" s="43">
        <v>164.1875</v>
      </c>
      <c r="BS9" s="43">
        <v>164.1875</v>
      </c>
      <c r="BT9" s="43">
        <v>164.1875</v>
      </c>
      <c r="BU9" s="43">
        <v>164.1875</v>
      </c>
      <c r="BV9" s="43">
        <v>185.8475</v>
      </c>
      <c r="BW9" s="43">
        <v>185.8475</v>
      </c>
      <c r="BX9" s="43">
        <v>185.8475</v>
      </c>
      <c r="BY9" s="43">
        <v>185.8475</v>
      </c>
      <c r="BZ9" s="43">
        <v>185.6575</v>
      </c>
      <c r="CA9" s="43">
        <v>185.6575</v>
      </c>
      <c r="CB9" s="43">
        <v>185.6575</v>
      </c>
      <c r="CC9" s="43">
        <v>185.6575</v>
      </c>
      <c r="CD9" s="43">
        <v>164.73750000000001</v>
      </c>
      <c r="CE9" s="43">
        <v>164.73750000000001</v>
      </c>
      <c r="CF9" s="43">
        <v>164.73750000000001</v>
      </c>
      <c r="CG9" s="43">
        <v>164.73750000000001</v>
      </c>
      <c r="CH9" s="43">
        <v>123.9675</v>
      </c>
      <c r="CI9" s="43">
        <v>123.9675</v>
      </c>
      <c r="CJ9" s="43">
        <v>123.9675</v>
      </c>
      <c r="CK9" s="43">
        <v>123.9675</v>
      </c>
      <c r="CL9" s="43">
        <v>108.45</v>
      </c>
      <c r="CM9" s="43">
        <v>108.45</v>
      </c>
      <c r="CN9" s="43">
        <v>108.45</v>
      </c>
      <c r="CO9" s="43">
        <v>108.45</v>
      </c>
      <c r="CP9" s="43">
        <v>94.995000000000005</v>
      </c>
      <c r="CQ9" s="43">
        <v>94.995000000000005</v>
      </c>
      <c r="CR9" s="43">
        <v>94.995000000000005</v>
      </c>
      <c r="CS9" s="43">
        <v>94.995000000000005</v>
      </c>
      <c r="CT9" s="44"/>
      <c r="CU9" s="44"/>
      <c r="CV9" s="44"/>
      <c r="CW9" s="45"/>
      <c r="CX9" s="46">
        <f>IF(SUM(B9:CW9)&lt;&gt;0,AVERAGEIF(B9:CW9,"&lt;&gt;"""),"")</f>
        <v>115.64427083333335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56.18</v>
      </c>
      <c r="AD15" s="71">
        <v>55.08</v>
      </c>
      <c r="AE15" s="71">
        <v>53.652000000000001</v>
      </c>
      <c r="AF15" s="71">
        <v>51.688000000000002</v>
      </c>
      <c r="AG15" s="71">
        <v>48.844000000000001</v>
      </c>
      <c r="AH15" s="71">
        <v>45.247999999999998</v>
      </c>
      <c r="AI15" s="71">
        <v>41.868000000000002</v>
      </c>
      <c r="AJ15" s="71">
        <v>38.616</v>
      </c>
      <c r="AK15" s="71">
        <v>34.771999999999998</v>
      </c>
      <c r="AL15" s="71">
        <v>30.28</v>
      </c>
      <c r="AM15" s="71">
        <v>26.352</v>
      </c>
      <c r="AN15" s="71">
        <v>22.86</v>
      </c>
      <c r="AO15" s="71">
        <v>18.896000000000001</v>
      </c>
      <c r="AP15" s="71">
        <v>14.356</v>
      </c>
      <c r="AQ15" s="71">
        <v>11.071999999999999</v>
      </c>
      <c r="AR15" s="71">
        <v>10.02</v>
      </c>
      <c r="AS15" s="71">
        <v>11.02</v>
      </c>
      <c r="AT15" s="71">
        <v>12.827999999999999</v>
      </c>
      <c r="AU15" s="71">
        <v>14.548</v>
      </c>
      <c r="AV15" s="71">
        <v>15.096</v>
      </c>
      <c r="AW15" s="71">
        <v>14.448</v>
      </c>
      <c r="AX15" s="71">
        <v>13.288</v>
      </c>
      <c r="AY15" s="71">
        <v>12.644</v>
      </c>
      <c r="AZ15" s="71">
        <v>12.568</v>
      </c>
      <c r="BA15" s="71">
        <v>12.752000000000001</v>
      </c>
      <c r="BB15" s="71">
        <v>13.071999999999999</v>
      </c>
      <c r="BC15" s="71">
        <v>13.78</v>
      </c>
      <c r="BD15" s="71">
        <v>16.468</v>
      </c>
      <c r="BE15" s="71">
        <v>22.463999999999999</v>
      </c>
      <c r="BF15" s="71">
        <v>30.463999999999999</v>
      </c>
      <c r="BG15" s="71">
        <v>36.316000000000003</v>
      </c>
      <c r="BH15" s="71">
        <v>39.212000000000003</v>
      </c>
      <c r="BI15" s="71">
        <v>40.915999999999997</v>
      </c>
      <c r="BJ15" s="71">
        <v>42.856000000000002</v>
      </c>
      <c r="BK15" s="71">
        <v>44.636000000000003</v>
      </c>
      <c r="BL15" s="71">
        <v>46.256</v>
      </c>
      <c r="BM15" s="71">
        <v>47.948</v>
      </c>
      <c r="BN15" s="71">
        <v>49.747999999999998</v>
      </c>
      <c r="BO15" s="71">
        <v>51.372</v>
      </c>
      <c r="BP15" s="71">
        <v>52.787999999999997</v>
      </c>
      <c r="BQ15" s="71">
        <v>54.116</v>
      </c>
      <c r="BR15" s="71">
        <v>55.332000000000001</v>
      </c>
      <c r="BS15" s="71">
        <v>56.244</v>
      </c>
      <c r="BT15" s="71">
        <v>56.756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1103.4299999999998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56.18</v>
      </c>
      <c r="AD17" s="77">
        <f t="shared" si="0"/>
        <v>55.08</v>
      </c>
      <c r="AE17" s="77">
        <f t="shared" si="0"/>
        <v>53.652000000000001</v>
      </c>
      <c r="AF17" s="77">
        <f t="shared" si="0"/>
        <v>51.688000000000002</v>
      </c>
      <c r="AG17" s="77">
        <f t="shared" si="0"/>
        <v>48.844000000000001</v>
      </c>
      <c r="AH17" s="77">
        <f t="shared" si="0"/>
        <v>45.247999999999998</v>
      </c>
      <c r="AI17" s="77">
        <f t="shared" si="0"/>
        <v>41.868000000000002</v>
      </c>
      <c r="AJ17" s="77">
        <f t="shared" si="0"/>
        <v>38.616</v>
      </c>
      <c r="AK17" s="77">
        <f t="shared" si="0"/>
        <v>34.771999999999998</v>
      </c>
      <c r="AL17" s="77">
        <f t="shared" si="0"/>
        <v>30.28</v>
      </c>
      <c r="AM17" s="77">
        <f t="shared" si="0"/>
        <v>26.352</v>
      </c>
      <c r="AN17" s="77">
        <f t="shared" si="0"/>
        <v>22.86</v>
      </c>
      <c r="AO17" s="77">
        <f t="shared" si="0"/>
        <v>18.896000000000001</v>
      </c>
      <c r="AP17" s="77">
        <f t="shared" si="0"/>
        <v>14.356</v>
      </c>
      <c r="AQ17" s="77">
        <f t="shared" si="0"/>
        <v>11.071999999999999</v>
      </c>
      <c r="AR17" s="77">
        <f t="shared" si="0"/>
        <v>10.02</v>
      </c>
      <c r="AS17" s="77">
        <f t="shared" si="0"/>
        <v>11.02</v>
      </c>
      <c r="AT17" s="77">
        <f t="shared" si="0"/>
        <v>12.827999999999999</v>
      </c>
      <c r="AU17" s="77">
        <f t="shared" si="0"/>
        <v>14.548</v>
      </c>
      <c r="AV17" s="77">
        <f t="shared" si="0"/>
        <v>15.096</v>
      </c>
      <c r="AW17" s="77">
        <f t="shared" si="0"/>
        <v>14.448</v>
      </c>
      <c r="AX17" s="77">
        <f t="shared" si="0"/>
        <v>13.288</v>
      </c>
      <c r="AY17" s="77">
        <f t="shared" si="0"/>
        <v>12.644</v>
      </c>
      <c r="AZ17" s="77">
        <f t="shared" si="0"/>
        <v>12.568</v>
      </c>
      <c r="BA17" s="77">
        <f t="shared" si="0"/>
        <v>12.752000000000001</v>
      </c>
      <c r="BB17" s="77">
        <f t="shared" si="0"/>
        <v>13.071999999999999</v>
      </c>
      <c r="BC17" s="77">
        <f t="shared" si="0"/>
        <v>13.78</v>
      </c>
      <c r="BD17" s="77">
        <f t="shared" si="0"/>
        <v>16.468</v>
      </c>
      <c r="BE17" s="77">
        <f t="shared" si="0"/>
        <v>22.463999999999999</v>
      </c>
      <c r="BF17" s="77">
        <f t="shared" si="0"/>
        <v>30.463999999999999</v>
      </c>
      <c r="BG17" s="77">
        <f t="shared" si="0"/>
        <v>36.316000000000003</v>
      </c>
      <c r="BH17" s="77">
        <f t="shared" si="0"/>
        <v>39.212000000000003</v>
      </c>
      <c r="BI17" s="77">
        <f t="shared" si="0"/>
        <v>40.915999999999997</v>
      </c>
      <c r="BJ17" s="77">
        <f t="shared" si="0"/>
        <v>42.856000000000002</v>
      </c>
      <c r="BK17" s="77">
        <f t="shared" si="0"/>
        <v>44.636000000000003</v>
      </c>
      <c r="BL17" s="77">
        <f t="shared" si="0"/>
        <v>46.256</v>
      </c>
      <c r="BM17" s="77">
        <f t="shared" si="0"/>
        <v>47.948</v>
      </c>
      <c r="BN17" s="77">
        <f t="shared" si="0"/>
        <v>49.747999999999998</v>
      </c>
      <c r="BO17" s="77">
        <f t="shared" ref="BO17:CW17" si="1">SUM(BO11:BO16)</f>
        <v>51.372</v>
      </c>
      <c r="BP17" s="77">
        <f t="shared" si="1"/>
        <v>52.787999999999997</v>
      </c>
      <c r="BQ17" s="77">
        <f t="shared" si="1"/>
        <v>54.116</v>
      </c>
      <c r="BR17" s="77">
        <f t="shared" si="1"/>
        <v>55.332000000000001</v>
      </c>
      <c r="BS17" s="77">
        <f t="shared" si="1"/>
        <v>56.244</v>
      </c>
      <c r="BT17" s="77">
        <f t="shared" si="1"/>
        <v>56.756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1103.4299999999998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810.56600000000003</v>
      </c>
      <c r="C20" s="88">
        <v>810.64800000000002</v>
      </c>
      <c r="D20" s="88">
        <v>810.86900000000003</v>
      </c>
      <c r="E20" s="88">
        <v>810.79399999999998</v>
      </c>
      <c r="F20" s="88">
        <v>812.245</v>
      </c>
      <c r="G20" s="88">
        <v>812.15200000000004</v>
      </c>
      <c r="H20" s="88">
        <v>811.74400000000003</v>
      </c>
      <c r="I20" s="88">
        <v>811.37900000000002</v>
      </c>
      <c r="J20" s="88">
        <v>808.1579999999999</v>
      </c>
      <c r="K20" s="88">
        <v>807.95400000000006</v>
      </c>
      <c r="L20" s="88">
        <v>808.93799999999999</v>
      </c>
      <c r="M20" s="88">
        <v>809.41499999999996</v>
      </c>
      <c r="N20" s="88">
        <v>809.57899999999995</v>
      </c>
      <c r="O20" s="88">
        <v>809.28399999999988</v>
      </c>
      <c r="P20" s="88">
        <v>809.33299999999997</v>
      </c>
      <c r="Q20" s="88">
        <v>809.27100000000007</v>
      </c>
      <c r="R20" s="88">
        <v>814.51799999999992</v>
      </c>
      <c r="S20" s="88">
        <v>813.65899999999999</v>
      </c>
      <c r="T20" s="88">
        <v>812.42899999999997</v>
      </c>
      <c r="U20" s="88">
        <v>812.58299999999997</v>
      </c>
      <c r="V20" s="88">
        <v>813.39800000000002</v>
      </c>
      <c r="W20" s="88">
        <v>812.4899999999999</v>
      </c>
      <c r="X20" s="88">
        <v>811.58999999999992</v>
      </c>
      <c r="Y20" s="88">
        <v>810.58900000000006</v>
      </c>
      <c r="Z20" s="88">
        <v>798.74400000000003</v>
      </c>
      <c r="AA20" s="88">
        <v>797.95899999999995</v>
      </c>
      <c r="AB20" s="88">
        <v>798.76599999999996</v>
      </c>
      <c r="AC20" s="88">
        <v>797.71899999999994</v>
      </c>
      <c r="AD20" s="88">
        <v>800.32600000000002</v>
      </c>
      <c r="AE20" s="88">
        <v>800.10800000000006</v>
      </c>
      <c r="AF20" s="88">
        <v>799.59999999999991</v>
      </c>
      <c r="AG20" s="88">
        <v>799.36099999999999</v>
      </c>
      <c r="AH20" s="88">
        <v>786.56899999999985</v>
      </c>
      <c r="AI20" s="88">
        <v>786.00199999999984</v>
      </c>
      <c r="AJ20" s="88">
        <v>785.88900000000001</v>
      </c>
      <c r="AK20" s="88">
        <v>785.69799999999998</v>
      </c>
      <c r="AL20" s="88">
        <v>780.27399999999989</v>
      </c>
      <c r="AM20" s="88">
        <v>780.98900000000003</v>
      </c>
      <c r="AN20" s="88">
        <v>784.048</v>
      </c>
      <c r="AO20" s="88">
        <v>784.24199999999996</v>
      </c>
      <c r="AP20" s="88">
        <v>783.65099999999995</v>
      </c>
      <c r="AQ20" s="88">
        <v>783.60600000000011</v>
      </c>
      <c r="AR20" s="88">
        <v>783.05999999999983</v>
      </c>
      <c r="AS20" s="88">
        <v>783.54699999999991</v>
      </c>
      <c r="AT20" s="88">
        <v>735.57600000000002</v>
      </c>
      <c r="AU20" s="88">
        <v>735.875</v>
      </c>
      <c r="AV20" s="88">
        <v>735.34899999999982</v>
      </c>
      <c r="AW20" s="88">
        <v>735.59600000000012</v>
      </c>
      <c r="AX20" s="88">
        <v>738.39199999999994</v>
      </c>
      <c r="AY20" s="88">
        <v>742.56099999999992</v>
      </c>
      <c r="AZ20" s="88">
        <v>742.43399999999997</v>
      </c>
      <c r="BA20" s="88">
        <v>742.28099999999984</v>
      </c>
      <c r="BB20" s="88">
        <v>724.58100000000002</v>
      </c>
      <c r="BC20" s="88">
        <v>723.84399999999994</v>
      </c>
      <c r="BD20" s="88">
        <v>724.12199999999996</v>
      </c>
      <c r="BE20" s="88">
        <v>723.33500000000004</v>
      </c>
      <c r="BF20" s="88">
        <v>728.14799999999991</v>
      </c>
      <c r="BG20" s="88">
        <v>728.08199999999999</v>
      </c>
      <c r="BH20" s="88">
        <v>728.91700000000003</v>
      </c>
      <c r="BI20" s="88">
        <v>728.26800000000003</v>
      </c>
      <c r="BJ20" s="88">
        <v>731.61799999999994</v>
      </c>
      <c r="BK20" s="88">
        <v>730.69499999999994</v>
      </c>
      <c r="BL20" s="88">
        <v>730.19899999999996</v>
      </c>
      <c r="BM20" s="88">
        <v>731.24800000000005</v>
      </c>
      <c r="BN20" s="88">
        <v>734.26599999999985</v>
      </c>
      <c r="BO20" s="88">
        <v>734.25699999999995</v>
      </c>
      <c r="BP20" s="88">
        <v>727.43999999999994</v>
      </c>
      <c r="BQ20" s="88">
        <v>727.10799999999995</v>
      </c>
      <c r="BR20" s="88">
        <v>720.29700000000003</v>
      </c>
      <c r="BS20" s="88">
        <v>720.62599999999986</v>
      </c>
      <c r="BT20" s="88">
        <v>720.73500000000001</v>
      </c>
      <c r="BU20" s="88">
        <v>720.70299999999997</v>
      </c>
      <c r="BV20" s="88">
        <v>663.04200000000003</v>
      </c>
      <c r="BW20" s="88">
        <v>663.81</v>
      </c>
      <c r="BX20" s="88">
        <v>663.86099999999999</v>
      </c>
      <c r="BY20" s="88">
        <v>663.86599999999999</v>
      </c>
      <c r="BZ20" s="88">
        <v>741.00800000000004</v>
      </c>
      <c r="CA20" s="88">
        <v>741.06200000000001</v>
      </c>
      <c r="CB20" s="88">
        <v>741.33600000000001</v>
      </c>
      <c r="CC20" s="88">
        <v>741.34699999999998</v>
      </c>
      <c r="CD20" s="88">
        <v>714.52</v>
      </c>
      <c r="CE20" s="88">
        <v>714.99200000000008</v>
      </c>
      <c r="CF20" s="88">
        <v>714.69399999999996</v>
      </c>
      <c r="CG20" s="88">
        <v>714.33399999999995</v>
      </c>
      <c r="CH20" s="88">
        <v>776.44999999999993</v>
      </c>
      <c r="CI20" s="88">
        <v>776.28700000000003</v>
      </c>
      <c r="CJ20" s="88">
        <v>777.3119999999999</v>
      </c>
      <c r="CK20" s="88">
        <v>776.495</v>
      </c>
      <c r="CL20" s="88">
        <v>781.90100000000007</v>
      </c>
      <c r="CM20" s="88">
        <v>782.27</v>
      </c>
      <c r="CN20" s="88">
        <v>781.79899999999986</v>
      </c>
      <c r="CO20" s="88">
        <v>782.05899999999997</v>
      </c>
      <c r="CP20" s="88">
        <v>793.12699999999995</v>
      </c>
      <c r="CQ20" s="88">
        <v>793.28100000000006</v>
      </c>
      <c r="CR20" s="88">
        <v>792.90299999999991</v>
      </c>
      <c r="CS20" s="88">
        <v>792.83600000000001</v>
      </c>
      <c r="CT20" s="89"/>
      <c r="CU20" s="89"/>
      <c r="CV20" s="89"/>
      <c r="CW20" s="90"/>
      <c r="CX20" s="91">
        <f t="array" ref="CX20">SUMPRODUCT(B20:CW20*0.25)</f>
        <v>18398.722000000002</v>
      </c>
    </row>
    <row r="21" spans="1:102" ht="24.95" customHeight="1" x14ac:dyDescent="0.2">
      <c r="A21" s="92" t="s">
        <v>17</v>
      </c>
      <c r="B21" s="93">
        <v>1144.0999999999999</v>
      </c>
      <c r="C21" s="94">
        <v>1134.816</v>
      </c>
      <c r="D21" s="94">
        <v>1132.1780000000001</v>
      </c>
      <c r="E21" s="94">
        <v>1132.434</v>
      </c>
      <c r="F21" s="94">
        <v>1116.9559999999999</v>
      </c>
      <c r="G21" s="94">
        <v>1111.961</v>
      </c>
      <c r="H21" s="94">
        <v>1113.6899999999998</v>
      </c>
      <c r="I21" s="94">
        <v>1112.7239999999997</v>
      </c>
      <c r="J21" s="94">
        <v>1104.232</v>
      </c>
      <c r="K21" s="94">
        <v>1107.0350000000001</v>
      </c>
      <c r="L21" s="94">
        <v>1105.057</v>
      </c>
      <c r="M21" s="94">
        <v>1103.4720000000002</v>
      </c>
      <c r="N21" s="94">
        <v>1103.1490000000003</v>
      </c>
      <c r="O21" s="94">
        <v>1099.5060000000001</v>
      </c>
      <c r="P21" s="94">
        <v>1096.6389999999999</v>
      </c>
      <c r="Q21" s="94">
        <v>1095.4639999999999</v>
      </c>
      <c r="R21" s="94">
        <v>1094.5529999999999</v>
      </c>
      <c r="S21" s="94">
        <v>1090.2550000000001</v>
      </c>
      <c r="T21" s="94">
        <v>1086.2600000000002</v>
      </c>
      <c r="U21" s="94">
        <v>1079.2850000000001</v>
      </c>
      <c r="V21" s="94">
        <v>1125.0899999999999</v>
      </c>
      <c r="W21" s="94">
        <v>1138.7180000000001</v>
      </c>
      <c r="X21" s="94">
        <v>1139.135</v>
      </c>
      <c r="Y21" s="94">
        <v>1140.3930000000003</v>
      </c>
      <c r="Z21" s="94">
        <v>1207.55</v>
      </c>
      <c r="AA21" s="94">
        <v>1206.9000000000001</v>
      </c>
      <c r="AB21" s="94">
        <v>1210.7059999999999</v>
      </c>
      <c r="AC21" s="94">
        <v>1210.0980000000002</v>
      </c>
      <c r="AD21" s="94">
        <v>1256.3030000000003</v>
      </c>
      <c r="AE21" s="94">
        <v>1249.6149999999998</v>
      </c>
      <c r="AF21" s="94">
        <v>1244.2959999999998</v>
      </c>
      <c r="AG21" s="94">
        <v>1242.079</v>
      </c>
      <c r="AH21" s="94">
        <v>1255.663</v>
      </c>
      <c r="AI21" s="94">
        <v>1243.9570000000001</v>
      </c>
      <c r="AJ21" s="94">
        <v>1248.4730000000002</v>
      </c>
      <c r="AK21" s="94">
        <v>1236.652</v>
      </c>
      <c r="AL21" s="94">
        <v>1168.1000000000001</v>
      </c>
      <c r="AM21" s="94">
        <v>1171.8269999999998</v>
      </c>
      <c r="AN21" s="94">
        <v>1172.5430000000001</v>
      </c>
      <c r="AO21" s="94">
        <v>1167.0450000000001</v>
      </c>
      <c r="AP21" s="94">
        <v>1174.1519999999998</v>
      </c>
      <c r="AQ21" s="94">
        <v>1175.5289999999998</v>
      </c>
      <c r="AR21" s="94">
        <v>1169.049</v>
      </c>
      <c r="AS21" s="94">
        <v>1166.6879999999999</v>
      </c>
      <c r="AT21" s="94">
        <v>1167.0119999999999</v>
      </c>
      <c r="AU21" s="94">
        <v>1162.3730000000003</v>
      </c>
      <c r="AV21" s="94">
        <v>1163.8609999999999</v>
      </c>
      <c r="AW21" s="94">
        <v>1164.8680000000002</v>
      </c>
      <c r="AX21" s="94">
        <v>1142.4080000000001</v>
      </c>
      <c r="AY21" s="94">
        <v>1145.2710000000002</v>
      </c>
      <c r="AZ21" s="94">
        <v>1142.1999999999998</v>
      </c>
      <c r="BA21" s="94">
        <v>1136.6009999999999</v>
      </c>
      <c r="BB21" s="94">
        <v>1117.6429999999998</v>
      </c>
      <c r="BC21" s="94">
        <v>1121.8249999999998</v>
      </c>
      <c r="BD21" s="94">
        <v>1112.1289999999999</v>
      </c>
      <c r="BE21" s="94">
        <v>1106.1980000000001</v>
      </c>
      <c r="BF21" s="94">
        <v>1091.731</v>
      </c>
      <c r="BG21" s="94">
        <v>1085.7740000000001</v>
      </c>
      <c r="BH21" s="94">
        <v>1088.6790000000001</v>
      </c>
      <c r="BI21" s="94">
        <v>1145.3789999999999</v>
      </c>
      <c r="BJ21" s="94">
        <v>1130.999</v>
      </c>
      <c r="BK21" s="94">
        <v>1131.329</v>
      </c>
      <c r="BL21" s="94">
        <v>1138.4529999999997</v>
      </c>
      <c r="BM21" s="94">
        <v>1142.7410000000004</v>
      </c>
      <c r="BN21" s="94">
        <v>1131.9079999999999</v>
      </c>
      <c r="BO21" s="94">
        <v>1140.2169999999999</v>
      </c>
      <c r="BP21" s="94">
        <v>1129.2680000000003</v>
      </c>
      <c r="BQ21" s="94">
        <v>1138.07</v>
      </c>
      <c r="BR21" s="94">
        <v>1143.5159999999998</v>
      </c>
      <c r="BS21" s="94">
        <v>1136.1500000000001</v>
      </c>
      <c r="BT21" s="94">
        <v>1141.1890000000001</v>
      </c>
      <c r="BU21" s="94">
        <v>1147.8769999999997</v>
      </c>
      <c r="BV21" s="94">
        <v>1148.7450000000001</v>
      </c>
      <c r="BW21" s="94">
        <v>1156.7460000000001</v>
      </c>
      <c r="BX21" s="94">
        <v>1159.3</v>
      </c>
      <c r="BY21" s="94">
        <v>1150.758</v>
      </c>
      <c r="BZ21" s="94">
        <v>1114.4669999999999</v>
      </c>
      <c r="CA21" s="94">
        <v>1105.606</v>
      </c>
      <c r="CB21" s="94">
        <v>1098.9469999999999</v>
      </c>
      <c r="CC21" s="94">
        <v>1089.529</v>
      </c>
      <c r="CD21" s="94">
        <v>1049.6890000000001</v>
      </c>
      <c r="CE21" s="94">
        <v>1039.2729999999999</v>
      </c>
      <c r="CF21" s="94">
        <v>1029.556</v>
      </c>
      <c r="CG21" s="94">
        <v>1029.8560000000002</v>
      </c>
      <c r="CH21" s="94">
        <v>996.57799999999997</v>
      </c>
      <c r="CI21" s="94">
        <v>1001.8900000000002</v>
      </c>
      <c r="CJ21" s="94">
        <v>998.72399999999993</v>
      </c>
      <c r="CK21" s="94">
        <v>994.54400000000021</v>
      </c>
      <c r="CL21" s="94">
        <v>974.47800000000007</v>
      </c>
      <c r="CM21" s="94">
        <v>971.298</v>
      </c>
      <c r="CN21" s="94">
        <v>970.59800000000007</v>
      </c>
      <c r="CO21" s="94">
        <v>965.18300000000011</v>
      </c>
      <c r="CP21" s="94">
        <v>957.2639999999999</v>
      </c>
      <c r="CQ21" s="94">
        <v>958.4670000000001</v>
      </c>
      <c r="CR21" s="94">
        <v>957.495</v>
      </c>
      <c r="CS21" s="94">
        <v>954.91699999999992</v>
      </c>
      <c r="CT21" s="95"/>
      <c r="CU21" s="95"/>
      <c r="CV21" s="95"/>
      <c r="CW21" s="96"/>
      <c r="CX21" s="97">
        <f t="array" ref="CX21">SUMPRODUCT(B21:CW21*0.25)</f>
        <v>26875.975999999991</v>
      </c>
    </row>
    <row r="22" spans="1:102" ht="24.95" customHeight="1" x14ac:dyDescent="0.2">
      <c r="A22" s="92" t="s">
        <v>18</v>
      </c>
      <c r="B22" s="98">
        <v>2284.0219999999999</v>
      </c>
      <c r="C22" s="99">
        <v>2248.2119999999995</v>
      </c>
      <c r="D22" s="99">
        <v>2219.8719999999998</v>
      </c>
      <c r="E22" s="99">
        <v>2196.3029999999999</v>
      </c>
      <c r="F22" s="99">
        <v>2170.761</v>
      </c>
      <c r="G22" s="99">
        <v>2151.2209999999995</v>
      </c>
      <c r="H22" s="99">
        <v>2135.7269999999999</v>
      </c>
      <c r="I22" s="99">
        <v>2109.9259999999999</v>
      </c>
      <c r="J22" s="99">
        <v>2066.1759999999999</v>
      </c>
      <c r="K22" s="99">
        <v>2063.9110000000001</v>
      </c>
      <c r="L22" s="99">
        <v>2051.5</v>
      </c>
      <c r="M22" s="99">
        <v>2042.3830000000003</v>
      </c>
      <c r="N22" s="99">
        <v>2031.317</v>
      </c>
      <c r="O22" s="99">
        <v>2028.8280000000002</v>
      </c>
      <c r="P22" s="99">
        <v>2030.4800000000002</v>
      </c>
      <c r="Q22" s="99">
        <v>2036.53</v>
      </c>
      <c r="R22" s="99">
        <v>2050.107</v>
      </c>
      <c r="S22" s="99">
        <v>2066.9829999999997</v>
      </c>
      <c r="T22" s="99">
        <v>2087.6499999999996</v>
      </c>
      <c r="U22" s="99">
        <v>2104</v>
      </c>
      <c r="V22" s="99">
        <v>2154.3879999999995</v>
      </c>
      <c r="W22" s="99">
        <v>2175.8339999999998</v>
      </c>
      <c r="X22" s="99">
        <v>2209.52</v>
      </c>
      <c r="Y22" s="99">
        <v>2209.9439999999995</v>
      </c>
      <c r="Z22" s="99">
        <v>2250.2939999999999</v>
      </c>
      <c r="AA22" s="99">
        <v>2278.7759999999998</v>
      </c>
      <c r="AB22" s="99">
        <v>2323.9849999999997</v>
      </c>
      <c r="AC22" s="99">
        <v>2420.8309999999997</v>
      </c>
      <c r="AD22" s="99">
        <v>2500.6369999999997</v>
      </c>
      <c r="AE22" s="99">
        <v>2598.473</v>
      </c>
      <c r="AF22" s="99">
        <v>2668.3110000000001</v>
      </c>
      <c r="AG22" s="99">
        <v>2760.9390000000003</v>
      </c>
      <c r="AH22" s="99">
        <v>2866.4459999999999</v>
      </c>
      <c r="AI22" s="99">
        <v>2949.4199999999996</v>
      </c>
      <c r="AJ22" s="99">
        <v>3025.1480000000001</v>
      </c>
      <c r="AK22" s="99">
        <v>3167.4190000000003</v>
      </c>
      <c r="AL22" s="99">
        <v>3121.6070000000004</v>
      </c>
      <c r="AM22" s="99">
        <v>3187.7350000000001</v>
      </c>
      <c r="AN22" s="99">
        <v>3309.3820000000001</v>
      </c>
      <c r="AO22" s="99">
        <v>3359.1789999999992</v>
      </c>
      <c r="AP22" s="99">
        <v>3380.389999999999</v>
      </c>
      <c r="AQ22" s="99">
        <v>3419.9920000000002</v>
      </c>
      <c r="AR22" s="99">
        <v>3450.4369999999999</v>
      </c>
      <c r="AS22" s="99">
        <v>3485.953</v>
      </c>
      <c r="AT22" s="99">
        <v>3538.6489999999999</v>
      </c>
      <c r="AU22" s="99">
        <v>3565.9129999999996</v>
      </c>
      <c r="AV22" s="99">
        <v>3579.6559999999995</v>
      </c>
      <c r="AW22" s="99">
        <v>3586.41</v>
      </c>
      <c r="AX22" s="99">
        <v>3593.5690000000004</v>
      </c>
      <c r="AY22" s="99">
        <v>3591.8819999999996</v>
      </c>
      <c r="AZ22" s="99">
        <v>3572.0970000000002</v>
      </c>
      <c r="BA22" s="99">
        <v>3540.7260000000006</v>
      </c>
      <c r="BB22" s="99">
        <v>3540.7279999999996</v>
      </c>
      <c r="BC22" s="99">
        <v>3498.6509999999998</v>
      </c>
      <c r="BD22" s="99">
        <v>3434.9180000000001</v>
      </c>
      <c r="BE22" s="99">
        <v>3361.5629999999996</v>
      </c>
      <c r="BF22" s="99">
        <v>3297.9850000000001</v>
      </c>
      <c r="BG22" s="99">
        <v>3224.8159999999993</v>
      </c>
      <c r="BH22" s="99">
        <v>3184.1819999999998</v>
      </c>
      <c r="BI22" s="99">
        <v>3150.6339999999996</v>
      </c>
      <c r="BJ22" s="99">
        <v>3111.4229999999993</v>
      </c>
      <c r="BK22" s="99">
        <v>3081.5459999999998</v>
      </c>
      <c r="BL22" s="99">
        <v>3067.84</v>
      </c>
      <c r="BM22" s="99">
        <v>3061.5280000000002</v>
      </c>
      <c r="BN22" s="99">
        <v>3058.3780000000002</v>
      </c>
      <c r="BO22" s="99">
        <v>3026.81</v>
      </c>
      <c r="BP22" s="99">
        <v>2962.2490000000003</v>
      </c>
      <c r="BQ22" s="99">
        <v>2971.9569999999999</v>
      </c>
      <c r="BR22" s="99">
        <v>3069.8649999999993</v>
      </c>
      <c r="BS22" s="99">
        <v>3098.8409999999994</v>
      </c>
      <c r="BT22" s="99">
        <v>3150.4009999999998</v>
      </c>
      <c r="BU22" s="99">
        <v>3243.355</v>
      </c>
      <c r="BV22" s="99">
        <v>3383.9609999999993</v>
      </c>
      <c r="BW22" s="99">
        <v>3527.8649999999993</v>
      </c>
      <c r="BX22" s="99">
        <v>3574.8149999999991</v>
      </c>
      <c r="BY22" s="99">
        <v>3525.864</v>
      </c>
      <c r="BZ22" s="99">
        <v>3575.8630000000003</v>
      </c>
      <c r="CA22" s="99">
        <v>3552.2379999999998</v>
      </c>
      <c r="CB22" s="99">
        <v>3497.3319999999999</v>
      </c>
      <c r="CC22" s="99">
        <v>3387.9880000000003</v>
      </c>
      <c r="CD22" s="99">
        <v>3417.9809999999998</v>
      </c>
      <c r="CE22" s="99">
        <v>3312.6519999999996</v>
      </c>
      <c r="CF22" s="99">
        <v>3249.9700000000003</v>
      </c>
      <c r="CG22" s="99">
        <v>3206.6970000000001</v>
      </c>
      <c r="CH22" s="99">
        <v>3101.6829999999995</v>
      </c>
      <c r="CI22" s="99">
        <v>3032.1039999999994</v>
      </c>
      <c r="CJ22" s="99">
        <v>2988.1379999999999</v>
      </c>
      <c r="CK22" s="99">
        <v>2917.6529999999998</v>
      </c>
      <c r="CL22" s="99">
        <v>2820.4229999999998</v>
      </c>
      <c r="CM22" s="99">
        <v>2754.7949999999996</v>
      </c>
      <c r="CN22" s="99">
        <v>2703.3559999999998</v>
      </c>
      <c r="CO22" s="99">
        <v>2634.6770000000001</v>
      </c>
      <c r="CP22" s="99">
        <v>2555.6439999999998</v>
      </c>
      <c r="CQ22" s="99">
        <v>2497.3039999999996</v>
      </c>
      <c r="CR22" s="99">
        <v>2452.2080000000001</v>
      </c>
      <c r="CS22" s="99">
        <v>2410.4800000000005</v>
      </c>
      <c r="CT22" s="100"/>
      <c r="CU22" s="100"/>
      <c r="CV22" s="100"/>
      <c r="CW22" s="96"/>
      <c r="CX22" s="97">
        <f t="array" ref="CX22">SUMPRODUCT(B22:CW22*0.25)</f>
        <v>68924.803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130.55799999999999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>
        <v>220</v>
      </c>
      <c r="BJ23" s="99">
        <v>220</v>
      </c>
      <c r="BK23" s="99">
        <v>55.383000000000003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926.48524999999995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101</v>
      </c>
      <c r="E24" s="94">
        <v>100</v>
      </c>
      <c r="F24" s="94">
        <v>100</v>
      </c>
      <c r="G24" s="94">
        <v>100</v>
      </c>
      <c r="H24" s="94">
        <v>99</v>
      </c>
      <c r="I24" s="94">
        <v>98</v>
      </c>
      <c r="J24" s="94">
        <v>97</v>
      </c>
      <c r="K24" s="94">
        <v>97</v>
      </c>
      <c r="L24" s="94">
        <v>96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97</v>
      </c>
      <c r="T24" s="94">
        <v>98</v>
      </c>
      <c r="U24" s="94">
        <v>99</v>
      </c>
      <c r="V24" s="94">
        <v>100</v>
      </c>
      <c r="W24" s="94">
        <v>101</v>
      </c>
      <c r="X24" s="94">
        <v>103</v>
      </c>
      <c r="Y24" s="94">
        <v>105</v>
      </c>
      <c r="Z24" s="94">
        <v>107</v>
      </c>
      <c r="AA24" s="94">
        <v>108</v>
      </c>
      <c r="AB24" s="94">
        <v>109</v>
      </c>
      <c r="AC24" s="94">
        <v>109</v>
      </c>
      <c r="AD24" s="94">
        <v>109</v>
      </c>
      <c r="AE24" s="94">
        <v>109</v>
      </c>
      <c r="AF24" s="94">
        <v>108</v>
      </c>
      <c r="AG24" s="94">
        <v>106</v>
      </c>
      <c r="AH24" s="94">
        <v>104</v>
      </c>
      <c r="AI24" s="94">
        <v>101</v>
      </c>
      <c r="AJ24" s="94">
        <v>98</v>
      </c>
      <c r="AK24" s="94">
        <v>95</v>
      </c>
      <c r="AL24" s="94">
        <v>91</v>
      </c>
      <c r="AM24" s="94">
        <v>88</v>
      </c>
      <c r="AN24" s="94">
        <v>85</v>
      </c>
      <c r="AO24" s="94">
        <v>82</v>
      </c>
      <c r="AP24" s="94">
        <v>79</v>
      </c>
      <c r="AQ24" s="94">
        <v>77</v>
      </c>
      <c r="AR24" s="94">
        <v>75</v>
      </c>
      <c r="AS24" s="94">
        <v>73</v>
      </c>
      <c r="AT24" s="94">
        <v>72</v>
      </c>
      <c r="AU24" s="94">
        <v>71</v>
      </c>
      <c r="AV24" s="94">
        <v>70</v>
      </c>
      <c r="AW24" s="94">
        <v>69</v>
      </c>
      <c r="AX24" s="94">
        <v>68</v>
      </c>
      <c r="AY24" s="94">
        <v>68</v>
      </c>
      <c r="AZ24" s="94">
        <v>68</v>
      </c>
      <c r="BA24" s="94">
        <v>67</v>
      </c>
      <c r="BB24" s="94">
        <v>67</v>
      </c>
      <c r="BC24" s="94">
        <v>66</v>
      </c>
      <c r="BD24" s="94">
        <v>66</v>
      </c>
      <c r="BE24" s="94">
        <v>66</v>
      </c>
      <c r="BF24" s="94">
        <v>66</v>
      </c>
      <c r="BG24" s="94">
        <v>68</v>
      </c>
      <c r="BH24" s="94">
        <v>69</v>
      </c>
      <c r="BI24" s="94">
        <v>72</v>
      </c>
      <c r="BJ24" s="94">
        <v>75</v>
      </c>
      <c r="BK24" s="94">
        <v>79</v>
      </c>
      <c r="BL24" s="94">
        <v>83</v>
      </c>
      <c r="BM24" s="94">
        <v>89</v>
      </c>
      <c r="BN24" s="94">
        <v>95</v>
      </c>
      <c r="BO24" s="94">
        <v>100</v>
      </c>
      <c r="BP24" s="94">
        <v>106</v>
      </c>
      <c r="BQ24" s="94">
        <v>111</v>
      </c>
      <c r="BR24" s="94">
        <v>116</v>
      </c>
      <c r="BS24" s="94">
        <v>121</v>
      </c>
      <c r="BT24" s="94">
        <v>126</v>
      </c>
      <c r="BU24" s="94">
        <v>130</v>
      </c>
      <c r="BV24" s="94">
        <v>134</v>
      </c>
      <c r="BW24" s="94">
        <v>136</v>
      </c>
      <c r="BX24" s="94">
        <v>138</v>
      </c>
      <c r="BY24" s="94">
        <v>138</v>
      </c>
      <c r="BZ24" s="94">
        <v>137</v>
      </c>
      <c r="CA24" s="94">
        <v>136</v>
      </c>
      <c r="CB24" s="94">
        <v>135</v>
      </c>
      <c r="CC24" s="94">
        <v>133</v>
      </c>
      <c r="CD24" s="94">
        <v>130</v>
      </c>
      <c r="CE24" s="94">
        <v>128</v>
      </c>
      <c r="CF24" s="94">
        <v>126</v>
      </c>
      <c r="CG24" s="94">
        <v>123</v>
      </c>
      <c r="CH24" s="94">
        <v>121</v>
      </c>
      <c r="CI24" s="94">
        <v>119</v>
      </c>
      <c r="CJ24" s="94">
        <v>117</v>
      </c>
      <c r="CK24" s="94">
        <v>115</v>
      </c>
      <c r="CL24" s="94">
        <v>113</v>
      </c>
      <c r="CM24" s="94">
        <v>111</v>
      </c>
      <c r="CN24" s="94">
        <v>109</v>
      </c>
      <c r="CO24" s="94">
        <v>107</v>
      </c>
      <c r="CP24" s="94">
        <v>105</v>
      </c>
      <c r="CQ24" s="94">
        <v>103</v>
      </c>
      <c r="CR24" s="94">
        <v>102</v>
      </c>
      <c r="CS24" s="94">
        <v>100</v>
      </c>
      <c r="CT24" s="94"/>
      <c r="CU24" s="94"/>
      <c r="CV24" s="94"/>
      <c r="CW24" s="94"/>
      <c r="CX24" s="97">
        <f t="array" ref="CX24">SUMPRODUCT(B24:CW24*0.25)</f>
        <v>2381.75</v>
      </c>
    </row>
    <row r="25" spans="1:102" ht="24.95" customHeight="1" x14ac:dyDescent="0.2">
      <c r="A25" s="104" t="s">
        <v>21</v>
      </c>
      <c r="B25" s="94">
        <v>287</v>
      </c>
      <c r="C25" s="94">
        <v>287</v>
      </c>
      <c r="D25" s="94">
        <v>287</v>
      </c>
      <c r="E25" s="94">
        <v>287</v>
      </c>
      <c r="F25" s="94">
        <v>275</v>
      </c>
      <c r="G25" s="94">
        <v>275</v>
      </c>
      <c r="H25" s="94">
        <v>275</v>
      </c>
      <c r="I25" s="94">
        <v>275</v>
      </c>
      <c r="J25" s="94">
        <v>269.99999999999994</v>
      </c>
      <c r="K25" s="94">
        <v>269.99999999999994</v>
      </c>
      <c r="L25" s="94">
        <v>269.99999999999994</v>
      </c>
      <c r="M25" s="94">
        <v>269.99999999999994</v>
      </c>
      <c r="N25" s="94">
        <v>269</v>
      </c>
      <c r="O25" s="94">
        <v>269</v>
      </c>
      <c r="P25" s="94">
        <v>269</v>
      </c>
      <c r="Q25" s="94">
        <v>269</v>
      </c>
      <c r="R25" s="94">
        <v>277.99999999999994</v>
      </c>
      <c r="S25" s="94">
        <v>277.99999999999994</v>
      </c>
      <c r="T25" s="94">
        <v>277.99999999999994</v>
      </c>
      <c r="U25" s="94">
        <v>277.99999999999994</v>
      </c>
      <c r="V25" s="94">
        <v>309</v>
      </c>
      <c r="W25" s="94">
        <v>309</v>
      </c>
      <c r="X25" s="94">
        <v>309</v>
      </c>
      <c r="Y25" s="94">
        <v>309</v>
      </c>
      <c r="Z25" s="94">
        <v>357</v>
      </c>
      <c r="AA25" s="94">
        <v>357</v>
      </c>
      <c r="AB25" s="94">
        <v>357</v>
      </c>
      <c r="AC25" s="94">
        <v>357</v>
      </c>
      <c r="AD25" s="94">
        <v>396.00000000000006</v>
      </c>
      <c r="AE25" s="94">
        <v>396.00000000000006</v>
      </c>
      <c r="AF25" s="94">
        <v>396.00000000000006</v>
      </c>
      <c r="AG25" s="94">
        <v>396.00000000000006</v>
      </c>
      <c r="AH25" s="94">
        <v>419.00000000000006</v>
      </c>
      <c r="AI25" s="94">
        <v>419.00000000000006</v>
      </c>
      <c r="AJ25" s="94">
        <v>419.00000000000006</v>
      </c>
      <c r="AK25" s="94">
        <v>419.00000000000006</v>
      </c>
      <c r="AL25" s="94">
        <v>423</v>
      </c>
      <c r="AM25" s="94">
        <v>423</v>
      </c>
      <c r="AN25" s="94">
        <v>423</v>
      </c>
      <c r="AO25" s="94">
        <v>423</v>
      </c>
      <c r="AP25" s="94">
        <v>421</v>
      </c>
      <c r="AQ25" s="94">
        <v>421</v>
      </c>
      <c r="AR25" s="94">
        <v>421</v>
      </c>
      <c r="AS25" s="94">
        <v>421</v>
      </c>
      <c r="AT25" s="94">
        <v>419.00000000000006</v>
      </c>
      <c r="AU25" s="94">
        <v>419.00000000000006</v>
      </c>
      <c r="AV25" s="94">
        <v>419.00000000000006</v>
      </c>
      <c r="AW25" s="94">
        <v>419.00000000000006</v>
      </c>
      <c r="AX25" s="94">
        <v>418</v>
      </c>
      <c r="AY25" s="94">
        <v>418</v>
      </c>
      <c r="AZ25" s="94">
        <v>418</v>
      </c>
      <c r="BA25" s="94">
        <v>418</v>
      </c>
      <c r="BB25" s="94">
        <v>400.00000000000006</v>
      </c>
      <c r="BC25" s="94">
        <v>400.00000000000006</v>
      </c>
      <c r="BD25" s="94">
        <v>400.00000000000006</v>
      </c>
      <c r="BE25" s="94">
        <v>400.00000000000006</v>
      </c>
      <c r="BF25" s="94">
        <v>385</v>
      </c>
      <c r="BG25" s="94">
        <v>385</v>
      </c>
      <c r="BH25" s="94">
        <v>385</v>
      </c>
      <c r="BI25" s="94">
        <v>385</v>
      </c>
      <c r="BJ25" s="94">
        <v>380.99999999999994</v>
      </c>
      <c r="BK25" s="94">
        <v>380.99999999999994</v>
      </c>
      <c r="BL25" s="94">
        <v>380.99999999999994</v>
      </c>
      <c r="BM25" s="94">
        <v>380.99999999999994</v>
      </c>
      <c r="BN25" s="94">
        <v>394</v>
      </c>
      <c r="BO25" s="94">
        <v>394</v>
      </c>
      <c r="BP25" s="94">
        <v>394</v>
      </c>
      <c r="BQ25" s="94">
        <v>394</v>
      </c>
      <c r="BR25" s="94">
        <v>418</v>
      </c>
      <c r="BS25" s="94">
        <v>418</v>
      </c>
      <c r="BT25" s="94">
        <v>418</v>
      </c>
      <c r="BU25" s="94">
        <v>418</v>
      </c>
      <c r="BV25" s="94">
        <v>445.99999999999989</v>
      </c>
      <c r="BW25" s="94">
        <v>445.99999999999989</v>
      </c>
      <c r="BX25" s="94">
        <v>445.99999999999989</v>
      </c>
      <c r="BY25" s="94">
        <v>445.99999999999989</v>
      </c>
      <c r="BZ25" s="94">
        <v>437</v>
      </c>
      <c r="CA25" s="94">
        <v>437</v>
      </c>
      <c r="CB25" s="94">
        <v>437</v>
      </c>
      <c r="CC25" s="94">
        <v>437</v>
      </c>
      <c r="CD25" s="94">
        <v>403.99999999999994</v>
      </c>
      <c r="CE25" s="94">
        <v>403.99999999999994</v>
      </c>
      <c r="CF25" s="94">
        <v>403.99999999999994</v>
      </c>
      <c r="CG25" s="94">
        <v>403.99999999999994</v>
      </c>
      <c r="CH25" s="94">
        <v>361</v>
      </c>
      <c r="CI25" s="94">
        <v>361</v>
      </c>
      <c r="CJ25" s="94">
        <v>361</v>
      </c>
      <c r="CK25" s="94">
        <v>361</v>
      </c>
      <c r="CL25" s="94">
        <v>322</v>
      </c>
      <c r="CM25" s="94">
        <v>322</v>
      </c>
      <c r="CN25" s="94">
        <v>322</v>
      </c>
      <c r="CO25" s="94">
        <v>322</v>
      </c>
      <c r="CP25" s="94">
        <v>286</v>
      </c>
      <c r="CQ25" s="94">
        <v>286</v>
      </c>
      <c r="CR25" s="94">
        <v>286</v>
      </c>
      <c r="CS25" s="94">
        <v>286</v>
      </c>
      <c r="CT25" s="94"/>
      <c r="CU25" s="94"/>
      <c r="CV25" s="94"/>
      <c r="CW25" s="94"/>
      <c r="CX25" s="97">
        <f t="array" ref="CX25">SUMPRODUCT(B25:CW25*0.25)</f>
        <v>8775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4629.6880000000001</v>
      </c>
      <c r="C27" s="107">
        <f t="shared" ref="C27:BN27" si="2">SUM(C20:C26)</f>
        <v>4582.6759999999995</v>
      </c>
      <c r="D27" s="107">
        <f t="shared" si="2"/>
        <v>4550.9189999999999</v>
      </c>
      <c r="E27" s="107">
        <f t="shared" si="2"/>
        <v>4526.5309999999999</v>
      </c>
      <c r="F27" s="107">
        <f t="shared" si="2"/>
        <v>4474.9619999999995</v>
      </c>
      <c r="G27" s="107">
        <f t="shared" si="2"/>
        <v>4450.3339999999998</v>
      </c>
      <c r="H27" s="107">
        <f t="shared" si="2"/>
        <v>4435.1610000000001</v>
      </c>
      <c r="I27" s="107">
        <f t="shared" si="2"/>
        <v>4407.0289999999995</v>
      </c>
      <c r="J27" s="107">
        <f t="shared" si="2"/>
        <v>4345.5659999999998</v>
      </c>
      <c r="K27" s="107">
        <f t="shared" si="2"/>
        <v>4345.8999999999996</v>
      </c>
      <c r="L27" s="107">
        <f t="shared" si="2"/>
        <v>4331.4949999999999</v>
      </c>
      <c r="M27" s="107">
        <f t="shared" si="2"/>
        <v>4321.2700000000004</v>
      </c>
      <c r="N27" s="107">
        <f t="shared" si="2"/>
        <v>4309.0450000000001</v>
      </c>
      <c r="O27" s="107">
        <f t="shared" si="2"/>
        <v>4302.6180000000004</v>
      </c>
      <c r="P27" s="107">
        <f t="shared" si="2"/>
        <v>4301.4520000000002</v>
      </c>
      <c r="Q27" s="107">
        <f t="shared" si="2"/>
        <v>4306.2650000000003</v>
      </c>
      <c r="R27" s="107">
        <f t="shared" si="2"/>
        <v>4334.1779999999999</v>
      </c>
      <c r="S27" s="107">
        <f t="shared" si="2"/>
        <v>4345.8969999999999</v>
      </c>
      <c r="T27" s="107">
        <f t="shared" si="2"/>
        <v>4362.3389999999999</v>
      </c>
      <c r="U27" s="107">
        <f t="shared" si="2"/>
        <v>4372.8679999999995</v>
      </c>
      <c r="V27" s="107">
        <f t="shared" si="2"/>
        <v>4501.8759999999993</v>
      </c>
      <c r="W27" s="107">
        <f t="shared" si="2"/>
        <v>4537.0419999999995</v>
      </c>
      <c r="X27" s="107">
        <f t="shared" si="2"/>
        <v>4572.2449999999999</v>
      </c>
      <c r="Y27" s="107">
        <f t="shared" si="2"/>
        <v>4574.9259999999995</v>
      </c>
      <c r="Z27" s="107">
        <f t="shared" si="2"/>
        <v>4720.5879999999997</v>
      </c>
      <c r="AA27" s="107">
        <f t="shared" si="2"/>
        <v>4748.6350000000002</v>
      </c>
      <c r="AB27" s="107">
        <f t="shared" si="2"/>
        <v>4799.4569999999994</v>
      </c>
      <c r="AC27" s="107">
        <f t="shared" si="2"/>
        <v>4894.6479999999992</v>
      </c>
      <c r="AD27" s="107">
        <f t="shared" si="2"/>
        <v>5062.2659999999996</v>
      </c>
      <c r="AE27" s="107">
        <f t="shared" si="2"/>
        <v>5153.1959999999999</v>
      </c>
      <c r="AF27" s="107">
        <f t="shared" si="2"/>
        <v>5216.2070000000003</v>
      </c>
      <c r="AG27" s="107">
        <f t="shared" si="2"/>
        <v>5304.3790000000008</v>
      </c>
      <c r="AH27" s="107">
        <f t="shared" si="2"/>
        <v>5431.6779999999999</v>
      </c>
      <c r="AI27" s="107">
        <f t="shared" si="2"/>
        <v>5499.378999999999</v>
      </c>
      <c r="AJ27" s="107">
        <f t="shared" si="2"/>
        <v>5576.51</v>
      </c>
      <c r="AK27" s="107">
        <f t="shared" si="2"/>
        <v>5703.7690000000002</v>
      </c>
      <c r="AL27" s="107">
        <f t="shared" si="2"/>
        <v>5583.9810000000007</v>
      </c>
      <c r="AM27" s="107">
        <f t="shared" si="2"/>
        <v>5651.5509999999995</v>
      </c>
      <c r="AN27" s="107">
        <f t="shared" si="2"/>
        <v>5773.973</v>
      </c>
      <c r="AO27" s="107">
        <f t="shared" si="2"/>
        <v>5815.4659999999994</v>
      </c>
      <c r="AP27" s="107">
        <f t="shared" si="2"/>
        <v>5838.1929999999993</v>
      </c>
      <c r="AQ27" s="107">
        <f t="shared" si="2"/>
        <v>5877.1270000000004</v>
      </c>
      <c r="AR27" s="107">
        <f t="shared" si="2"/>
        <v>5898.5460000000003</v>
      </c>
      <c r="AS27" s="107">
        <f t="shared" si="2"/>
        <v>5930.1880000000001</v>
      </c>
      <c r="AT27" s="107">
        <f t="shared" si="2"/>
        <v>6062.7950000000001</v>
      </c>
      <c r="AU27" s="107">
        <f t="shared" si="2"/>
        <v>6174.1610000000001</v>
      </c>
      <c r="AV27" s="107">
        <f t="shared" si="2"/>
        <v>6187.8659999999991</v>
      </c>
      <c r="AW27" s="107">
        <f t="shared" si="2"/>
        <v>6194.8739999999998</v>
      </c>
      <c r="AX27" s="107">
        <f t="shared" si="2"/>
        <v>6180.3690000000006</v>
      </c>
      <c r="AY27" s="107">
        <f t="shared" si="2"/>
        <v>6185.7139999999999</v>
      </c>
      <c r="AZ27" s="107">
        <f t="shared" si="2"/>
        <v>6162.7309999999998</v>
      </c>
      <c r="BA27" s="107">
        <f t="shared" si="2"/>
        <v>6124.6080000000002</v>
      </c>
      <c r="BB27" s="107">
        <f t="shared" si="2"/>
        <v>6069.9519999999993</v>
      </c>
      <c r="BC27" s="107">
        <f t="shared" si="2"/>
        <v>6030.32</v>
      </c>
      <c r="BD27" s="107">
        <f t="shared" si="2"/>
        <v>5957.1689999999999</v>
      </c>
      <c r="BE27" s="107">
        <f t="shared" si="2"/>
        <v>5877.0959999999995</v>
      </c>
      <c r="BF27" s="107">
        <f t="shared" si="2"/>
        <v>5788.8639999999996</v>
      </c>
      <c r="BG27" s="107">
        <f t="shared" si="2"/>
        <v>5711.6719999999996</v>
      </c>
      <c r="BH27" s="107">
        <f t="shared" si="2"/>
        <v>5675.7780000000002</v>
      </c>
      <c r="BI27" s="107">
        <f t="shared" si="2"/>
        <v>5701.280999999999</v>
      </c>
      <c r="BJ27" s="107">
        <f t="shared" si="2"/>
        <v>5650.0399999999991</v>
      </c>
      <c r="BK27" s="107">
        <f t="shared" si="2"/>
        <v>5458.9529999999995</v>
      </c>
      <c r="BL27" s="107">
        <f t="shared" si="2"/>
        <v>5400.4920000000002</v>
      </c>
      <c r="BM27" s="107">
        <f t="shared" si="2"/>
        <v>5405.5170000000007</v>
      </c>
      <c r="BN27" s="107">
        <f t="shared" si="2"/>
        <v>5413.5519999999997</v>
      </c>
      <c r="BO27" s="107">
        <f t="shared" ref="BO27:CW27" si="3">SUM(BO20:BO26)</f>
        <v>5395.2839999999997</v>
      </c>
      <c r="BP27" s="107">
        <f t="shared" si="3"/>
        <v>5318.9570000000003</v>
      </c>
      <c r="BQ27" s="107">
        <f t="shared" si="3"/>
        <v>5342.1350000000002</v>
      </c>
      <c r="BR27" s="107">
        <f t="shared" si="3"/>
        <v>5467.677999999999</v>
      </c>
      <c r="BS27" s="107">
        <f t="shared" si="3"/>
        <v>5494.6169999999993</v>
      </c>
      <c r="BT27" s="107">
        <f t="shared" si="3"/>
        <v>5556.3249999999998</v>
      </c>
      <c r="BU27" s="107">
        <f t="shared" si="3"/>
        <v>5659.9349999999995</v>
      </c>
      <c r="BV27" s="107">
        <f t="shared" si="3"/>
        <v>5775.7479999999996</v>
      </c>
      <c r="BW27" s="107">
        <f t="shared" si="3"/>
        <v>5930.4209999999994</v>
      </c>
      <c r="BX27" s="107">
        <f t="shared" si="3"/>
        <v>5981.9759999999987</v>
      </c>
      <c r="BY27" s="107">
        <f t="shared" si="3"/>
        <v>5924.4880000000003</v>
      </c>
      <c r="BZ27" s="107">
        <f t="shared" si="3"/>
        <v>6005.3379999999997</v>
      </c>
      <c r="CA27" s="107">
        <f t="shared" si="3"/>
        <v>5971.9059999999999</v>
      </c>
      <c r="CB27" s="107">
        <f t="shared" si="3"/>
        <v>5909.6149999999998</v>
      </c>
      <c r="CC27" s="107">
        <f t="shared" si="3"/>
        <v>5788.8640000000005</v>
      </c>
      <c r="CD27" s="107">
        <f t="shared" si="3"/>
        <v>5716.19</v>
      </c>
      <c r="CE27" s="107">
        <f t="shared" si="3"/>
        <v>5598.9169999999995</v>
      </c>
      <c r="CF27" s="107">
        <f t="shared" si="3"/>
        <v>5524.22</v>
      </c>
      <c r="CG27" s="107">
        <f t="shared" si="3"/>
        <v>5477.8870000000006</v>
      </c>
      <c r="CH27" s="107">
        <f t="shared" si="3"/>
        <v>5356.7109999999993</v>
      </c>
      <c r="CI27" s="107">
        <f t="shared" si="3"/>
        <v>5290.280999999999</v>
      </c>
      <c r="CJ27" s="107">
        <f t="shared" si="3"/>
        <v>5242.174</v>
      </c>
      <c r="CK27" s="107">
        <f t="shared" si="3"/>
        <v>5164.692</v>
      </c>
      <c r="CL27" s="107">
        <f t="shared" si="3"/>
        <v>5011.8019999999997</v>
      </c>
      <c r="CM27" s="107">
        <f t="shared" si="3"/>
        <v>4941.3629999999994</v>
      </c>
      <c r="CN27" s="107">
        <f t="shared" si="3"/>
        <v>4886.7529999999997</v>
      </c>
      <c r="CO27" s="107">
        <f t="shared" si="3"/>
        <v>4810.9189999999999</v>
      </c>
      <c r="CP27" s="107">
        <f t="shared" si="3"/>
        <v>4697.0349999999999</v>
      </c>
      <c r="CQ27" s="107">
        <f t="shared" si="3"/>
        <v>4638.0519999999997</v>
      </c>
      <c r="CR27" s="107">
        <f t="shared" si="3"/>
        <v>4590.6059999999998</v>
      </c>
      <c r="CS27" s="107">
        <f t="shared" si="3"/>
        <v>4544.2330000000002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126282.73624999999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529</v>
      </c>
      <c r="C30" s="88">
        <v>527</v>
      </c>
      <c r="D30" s="88">
        <v>526</v>
      </c>
      <c r="E30" s="88">
        <v>525</v>
      </c>
      <c r="F30" s="88">
        <v>513</v>
      </c>
      <c r="G30" s="88">
        <v>513</v>
      </c>
      <c r="H30" s="88">
        <v>512</v>
      </c>
      <c r="I30" s="88">
        <v>511</v>
      </c>
      <c r="J30" s="88">
        <v>506</v>
      </c>
      <c r="K30" s="88">
        <v>506</v>
      </c>
      <c r="L30" s="88">
        <v>505</v>
      </c>
      <c r="M30" s="88">
        <v>505</v>
      </c>
      <c r="N30" s="88">
        <v>503</v>
      </c>
      <c r="O30" s="88">
        <v>503</v>
      </c>
      <c r="P30" s="88">
        <v>503</v>
      </c>
      <c r="Q30" s="88">
        <v>503</v>
      </c>
      <c r="R30" s="88">
        <v>510</v>
      </c>
      <c r="S30" s="88">
        <v>510</v>
      </c>
      <c r="T30" s="88">
        <v>511</v>
      </c>
      <c r="U30" s="88">
        <v>512</v>
      </c>
      <c r="V30" s="88">
        <v>542</v>
      </c>
      <c r="W30" s="88">
        <v>543</v>
      </c>
      <c r="X30" s="88">
        <v>545</v>
      </c>
      <c r="Y30" s="88">
        <v>547</v>
      </c>
      <c r="Z30" s="88">
        <v>594</v>
      </c>
      <c r="AA30" s="88">
        <v>595</v>
      </c>
      <c r="AB30" s="88">
        <v>596</v>
      </c>
      <c r="AC30" s="88">
        <v>596</v>
      </c>
      <c r="AD30" s="88">
        <v>645.69000000000005</v>
      </c>
      <c r="AE30" s="88">
        <v>645.69000000000005</v>
      </c>
      <c r="AF30" s="88">
        <v>644.69000000000005</v>
      </c>
      <c r="AG30" s="88">
        <v>642.69000000000005</v>
      </c>
      <c r="AH30" s="88">
        <v>665.01</v>
      </c>
      <c r="AI30" s="88">
        <v>662.01</v>
      </c>
      <c r="AJ30" s="88">
        <v>659.01</v>
      </c>
      <c r="AK30" s="88">
        <v>656.01</v>
      </c>
      <c r="AL30" s="88">
        <v>807.54</v>
      </c>
      <c r="AM30" s="88">
        <v>804.54</v>
      </c>
      <c r="AN30" s="88">
        <v>801.54</v>
      </c>
      <c r="AO30" s="88">
        <v>798.54</v>
      </c>
      <c r="AP30" s="88">
        <v>804.62</v>
      </c>
      <c r="AQ30" s="88">
        <v>802.62</v>
      </c>
      <c r="AR30" s="88">
        <v>800.62</v>
      </c>
      <c r="AS30" s="88">
        <v>798.62</v>
      </c>
      <c r="AT30" s="88">
        <v>796.02</v>
      </c>
      <c r="AU30" s="88">
        <v>795.02</v>
      </c>
      <c r="AV30" s="88">
        <v>794.02</v>
      </c>
      <c r="AW30" s="88">
        <v>793.02</v>
      </c>
      <c r="AX30" s="88">
        <v>791</v>
      </c>
      <c r="AY30" s="88">
        <v>791</v>
      </c>
      <c r="AZ30" s="88">
        <v>791</v>
      </c>
      <c r="BA30" s="88">
        <v>790</v>
      </c>
      <c r="BB30" s="88">
        <v>771.61</v>
      </c>
      <c r="BC30" s="88">
        <v>770.61</v>
      </c>
      <c r="BD30" s="88">
        <v>770.61</v>
      </c>
      <c r="BE30" s="88">
        <v>770.61</v>
      </c>
      <c r="BF30" s="88">
        <v>734.78</v>
      </c>
      <c r="BG30" s="88">
        <v>736.78</v>
      </c>
      <c r="BH30" s="88">
        <v>737.78</v>
      </c>
      <c r="BI30" s="88">
        <v>740.78</v>
      </c>
      <c r="BJ30" s="88">
        <v>687.89</v>
      </c>
      <c r="BK30" s="88">
        <v>691.89</v>
      </c>
      <c r="BL30" s="88">
        <v>695.89</v>
      </c>
      <c r="BM30" s="88">
        <v>701.89</v>
      </c>
      <c r="BN30" s="88">
        <v>654.54999999999995</v>
      </c>
      <c r="BO30" s="88">
        <v>659.55</v>
      </c>
      <c r="BP30" s="88">
        <v>665.55</v>
      </c>
      <c r="BQ30" s="88">
        <v>670.55</v>
      </c>
      <c r="BR30" s="88">
        <v>697.24</v>
      </c>
      <c r="BS30" s="88">
        <v>702.24</v>
      </c>
      <c r="BT30" s="88">
        <v>707.24</v>
      </c>
      <c r="BU30" s="88">
        <v>711.24</v>
      </c>
      <c r="BV30" s="88">
        <v>746</v>
      </c>
      <c r="BW30" s="88">
        <v>748</v>
      </c>
      <c r="BX30" s="88">
        <v>750</v>
      </c>
      <c r="BY30" s="88">
        <v>750</v>
      </c>
      <c r="BZ30" s="88">
        <v>740</v>
      </c>
      <c r="CA30" s="88">
        <v>739</v>
      </c>
      <c r="CB30" s="88">
        <v>738</v>
      </c>
      <c r="CC30" s="88">
        <v>736</v>
      </c>
      <c r="CD30" s="88">
        <v>700</v>
      </c>
      <c r="CE30" s="88">
        <v>698</v>
      </c>
      <c r="CF30" s="88">
        <v>696</v>
      </c>
      <c r="CG30" s="88">
        <v>693</v>
      </c>
      <c r="CH30" s="88">
        <v>646</v>
      </c>
      <c r="CI30" s="88">
        <v>644</v>
      </c>
      <c r="CJ30" s="88">
        <v>642</v>
      </c>
      <c r="CK30" s="88">
        <v>640</v>
      </c>
      <c r="CL30" s="88">
        <v>602</v>
      </c>
      <c r="CM30" s="88">
        <v>600</v>
      </c>
      <c r="CN30" s="88">
        <v>598</v>
      </c>
      <c r="CO30" s="88">
        <v>596</v>
      </c>
      <c r="CP30" s="88">
        <v>554</v>
      </c>
      <c r="CQ30" s="88">
        <v>552</v>
      </c>
      <c r="CR30" s="88">
        <v>551</v>
      </c>
      <c r="CS30" s="88">
        <v>549</v>
      </c>
      <c r="CT30" s="89"/>
      <c r="CU30" s="89"/>
      <c r="CV30" s="89"/>
      <c r="CW30" s="90"/>
      <c r="CX30" s="91">
        <f t="array" ref="CX30">SUMPRODUCT(B30:CW30*0.25)</f>
        <v>15739.699999999997</v>
      </c>
    </row>
    <row r="31" spans="1:102" ht="24.95" customHeight="1" x14ac:dyDescent="0.2">
      <c r="A31" s="92" t="s">
        <v>26</v>
      </c>
      <c r="B31" s="93">
        <v>4582.6880000000001</v>
      </c>
      <c r="C31" s="94">
        <v>4537.6760000000004</v>
      </c>
      <c r="D31" s="94">
        <v>4506.9189999999999</v>
      </c>
      <c r="E31" s="94">
        <v>4483.5309999999999</v>
      </c>
      <c r="F31" s="94">
        <v>4396.9619999999995</v>
      </c>
      <c r="G31" s="94">
        <v>4372.3339999999998</v>
      </c>
      <c r="H31" s="94">
        <v>4358.1610000000001</v>
      </c>
      <c r="I31" s="94">
        <v>4331.0290000000005</v>
      </c>
      <c r="J31" s="94">
        <v>4246.5659999999998</v>
      </c>
      <c r="K31" s="94">
        <v>4246.8999999999996</v>
      </c>
      <c r="L31" s="94">
        <v>4233.4949999999999</v>
      </c>
      <c r="M31" s="94">
        <v>4223.2700000000004</v>
      </c>
      <c r="N31" s="94">
        <v>4192.0450000000001</v>
      </c>
      <c r="O31" s="94">
        <v>4185.6180000000004</v>
      </c>
      <c r="P31" s="94">
        <v>4184.4520000000002</v>
      </c>
      <c r="Q31" s="94">
        <v>4189.2649999999994</v>
      </c>
      <c r="R31" s="94">
        <v>4216.1779999999999</v>
      </c>
      <c r="S31" s="94">
        <v>4227.8969999999999</v>
      </c>
      <c r="T31" s="94">
        <v>4243.3389999999999</v>
      </c>
      <c r="U31" s="94">
        <v>4252.8680000000004</v>
      </c>
      <c r="V31" s="94">
        <v>4344.8760000000002</v>
      </c>
      <c r="W31" s="94">
        <v>4379.0419999999995</v>
      </c>
      <c r="X31" s="94">
        <v>4412.2449999999999</v>
      </c>
      <c r="Y31" s="94">
        <v>4412.9260000000004</v>
      </c>
      <c r="Z31" s="94">
        <v>4434.5879999999997</v>
      </c>
      <c r="AA31" s="94">
        <v>4461.6350000000002</v>
      </c>
      <c r="AB31" s="94">
        <v>4511.4570000000003</v>
      </c>
      <c r="AC31" s="94">
        <v>4605.8280000000004</v>
      </c>
      <c r="AD31" s="94">
        <v>4850.6559999999999</v>
      </c>
      <c r="AE31" s="94">
        <v>4940.1580000000004</v>
      </c>
      <c r="AF31" s="94">
        <v>5002.2049999999999</v>
      </c>
      <c r="AG31" s="94">
        <v>5089.5330000000004</v>
      </c>
      <c r="AH31" s="94">
        <v>5249.9160000000002</v>
      </c>
      <c r="AI31" s="94">
        <v>5317.2370000000001</v>
      </c>
      <c r="AJ31" s="94">
        <v>5394.116</v>
      </c>
      <c r="AK31" s="94">
        <v>5520.5309999999999</v>
      </c>
      <c r="AL31" s="94">
        <v>5289.7209999999995</v>
      </c>
      <c r="AM31" s="94">
        <v>5356.3630000000003</v>
      </c>
      <c r="AN31" s="94">
        <v>5478.2929999999997</v>
      </c>
      <c r="AO31" s="94">
        <v>5518.8220000000001</v>
      </c>
      <c r="AP31" s="94">
        <v>5557.9290000000001</v>
      </c>
      <c r="AQ31" s="94">
        <v>5595.5789999999997</v>
      </c>
      <c r="AR31" s="94">
        <v>5617.9459999999999</v>
      </c>
      <c r="AS31" s="94">
        <v>5652.5879999999997</v>
      </c>
      <c r="AT31" s="94">
        <v>5789.6030000000001</v>
      </c>
      <c r="AU31" s="94">
        <v>5903.6890000000003</v>
      </c>
      <c r="AV31" s="94">
        <v>5918.942</v>
      </c>
      <c r="AW31" s="94">
        <v>5926.3019999999997</v>
      </c>
      <c r="AX31" s="94">
        <v>5912.6570000000002</v>
      </c>
      <c r="AY31" s="94">
        <v>5917.3580000000002</v>
      </c>
      <c r="AZ31" s="94">
        <v>5894.299</v>
      </c>
      <c r="BA31" s="94">
        <v>5857.36</v>
      </c>
      <c r="BB31" s="94">
        <v>5821.4139999999998</v>
      </c>
      <c r="BC31" s="94">
        <v>5783.49</v>
      </c>
      <c r="BD31" s="94">
        <v>5713.027</v>
      </c>
      <c r="BE31" s="94">
        <v>5638.95</v>
      </c>
      <c r="BF31" s="94">
        <v>5594.5479999999998</v>
      </c>
      <c r="BG31" s="94">
        <v>5521.2079999999996</v>
      </c>
      <c r="BH31" s="94">
        <v>5487.21</v>
      </c>
      <c r="BI31" s="94">
        <v>5511.4170000000004</v>
      </c>
      <c r="BJ31" s="94">
        <v>5505.0060000000003</v>
      </c>
      <c r="BK31" s="94">
        <v>5311.6989999999996</v>
      </c>
      <c r="BL31" s="94">
        <v>5250.8580000000002</v>
      </c>
      <c r="BM31" s="94">
        <v>5251.5749999999998</v>
      </c>
      <c r="BN31" s="94">
        <v>5277.75</v>
      </c>
      <c r="BO31" s="94">
        <v>5256.1059999999998</v>
      </c>
      <c r="BP31" s="94">
        <v>5175.1949999999997</v>
      </c>
      <c r="BQ31" s="94">
        <v>5194.701</v>
      </c>
      <c r="BR31" s="94">
        <v>5022.7700000000004</v>
      </c>
      <c r="BS31" s="94">
        <v>5045.6210000000001</v>
      </c>
      <c r="BT31" s="94">
        <v>5102.8410000000003</v>
      </c>
      <c r="BU31" s="94">
        <v>5202.6949999999997</v>
      </c>
      <c r="BV31" s="94">
        <v>5285.7479999999996</v>
      </c>
      <c r="BW31" s="94">
        <v>5438.4210000000003</v>
      </c>
      <c r="BX31" s="94">
        <v>5487.9759999999997</v>
      </c>
      <c r="BY31" s="94">
        <v>5430.4880000000003</v>
      </c>
      <c r="BZ31" s="94">
        <v>5520.3379999999997</v>
      </c>
      <c r="CA31" s="94">
        <v>5487.9059999999999</v>
      </c>
      <c r="CB31" s="94">
        <v>5426.6149999999998</v>
      </c>
      <c r="CC31" s="94">
        <v>5307.8639999999996</v>
      </c>
      <c r="CD31" s="94">
        <v>5269.19</v>
      </c>
      <c r="CE31" s="94">
        <v>5153.9170000000004</v>
      </c>
      <c r="CF31" s="94">
        <v>5081.22</v>
      </c>
      <c r="CG31" s="94">
        <v>5037.8869999999997</v>
      </c>
      <c r="CH31" s="94">
        <v>4974.7110000000002</v>
      </c>
      <c r="CI31" s="94">
        <v>4910.2809999999999</v>
      </c>
      <c r="CJ31" s="94">
        <v>4864.174</v>
      </c>
      <c r="CK31" s="94">
        <v>4788.692</v>
      </c>
      <c r="CL31" s="94">
        <v>4787.8019999999997</v>
      </c>
      <c r="CM31" s="94">
        <v>4719.3630000000003</v>
      </c>
      <c r="CN31" s="94">
        <v>4666.7529999999997</v>
      </c>
      <c r="CO31" s="94">
        <v>4592.9189999999999</v>
      </c>
      <c r="CP31" s="94">
        <v>4614.0349999999999</v>
      </c>
      <c r="CQ31" s="94">
        <v>4557.0519999999997</v>
      </c>
      <c r="CR31" s="94">
        <v>4510.6059999999998</v>
      </c>
      <c r="CS31" s="94">
        <v>4466.2330000000002</v>
      </c>
      <c r="CT31" s="95"/>
      <c r="CU31" s="95"/>
      <c r="CV31" s="95"/>
      <c r="CW31" s="96"/>
      <c r="CX31" s="97">
        <f t="array" ref="CX31">SUMPRODUCT(B31:CW31*0.25)</f>
        <v>120593.46625000003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5111.6880000000001</v>
      </c>
      <c r="C33" s="77">
        <f t="shared" ref="C33:BN33" si="4">SUM(C30:C32)</f>
        <v>5064.6760000000004</v>
      </c>
      <c r="D33" s="77">
        <f t="shared" si="4"/>
        <v>5032.9189999999999</v>
      </c>
      <c r="E33" s="77">
        <f t="shared" si="4"/>
        <v>5008.5309999999999</v>
      </c>
      <c r="F33" s="77">
        <f t="shared" si="4"/>
        <v>4909.9619999999995</v>
      </c>
      <c r="G33" s="77">
        <f t="shared" si="4"/>
        <v>4885.3339999999998</v>
      </c>
      <c r="H33" s="77">
        <f t="shared" si="4"/>
        <v>4870.1610000000001</v>
      </c>
      <c r="I33" s="77">
        <f t="shared" si="4"/>
        <v>4842.0290000000005</v>
      </c>
      <c r="J33" s="77">
        <f t="shared" si="4"/>
        <v>4752.5659999999998</v>
      </c>
      <c r="K33" s="77">
        <f t="shared" si="4"/>
        <v>4752.8999999999996</v>
      </c>
      <c r="L33" s="77">
        <f t="shared" si="4"/>
        <v>4738.4949999999999</v>
      </c>
      <c r="M33" s="77">
        <f t="shared" si="4"/>
        <v>4728.2700000000004</v>
      </c>
      <c r="N33" s="77">
        <f t="shared" si="4"/>
        <v>4695.0450000000001</v>
      </c>
      <c r="O33" s="77">
        <f t="shared" si="4"/>
        <v>4688.6180000000004</v>
      </c>
      <c r="P33" s="77">
        <f t="shared" si="4"/>
        <v>4687.4520000000002</v>
      </c>
      <c r="Q33" s="77">
        <f t="shared" si="4"/>
        <v>4692.2649999999994</v>
      </c>
      <c r="R33" s="77">
        <f t="shared" si="4"/>
        <v>4726.1779999999999</v>
      </c>
      <c r="S33" s="77">
        <f t="shared" si="4"/>
        <v>4737.8969999999999</v>
      </c>
      <c r="T33" s="77">
        <f t="shared" si="4"/>
        <v>4754.3389999999999</v>
      </c>
      <c r="U33" s="77">
        <f t="shared" si="4"/>
        <v>4764.8680000000004</v>
      </c>
      <c r="V33" s="77">
        <f t="shared" si="4"/>
        <v>4886.8760000000002</v>
      </c>
      <c r="W33" s="77">
        <f t="shared" si="4"/>
        <v>4922.0419999999995</v>
      </c>
      <c r="X33" s="77">
        <f t="shared" si="4"/>
        <v>4957.2449999999999</v>
      </c>
      <c r="Y33" s="77">
        <f t="shared" si="4"/>
        <v>4959.9260000000004</v>
      </c>
      <c r="Z33" s="77">
        <f t="shared" si="4"/>
        <v>5028.5879999999997</v>
      </c>
      <c r="AA33" s="77">
        <f t="shared" si="4"/>
        <v>5056.6350000000002</v>
      </c>
      <c r="AB33" s="77">
        <f t="shared" si="4"/>
        <v>5107.4570000000003</v>
      </c>
      <c r="AC33" s="77">
        <f t="shared" si="4"/>
        <v>5201.8280000000004</v>
      </c>
      <c r="AD33" s="77">
        <f t="shared" si="4"/>
        <v>5496.3459999999995</v>
      </c>
      <c r="AE33" s="77">
        <f t="shared" si="4"/>
        <v>5585.848</v>
      </c>
      <c r="AF33" s="77">
        <f t="shared" si="4"/>
        <v>5646.8950000000004</v>
      </c>
      <c r="AG33" s="77">
        <f t="shared" si="4"/>
        <v>5732.223</v>
      </c>
      <c r="AH33" s="77">
        <f t="shared" si="4"/>
        <v>5914.9260000000004</v>
      </c>
      <c r="AI33" s="77">
        <f t="shared" si="4"/>
        <v>5979.2470000000003</v>
      </c>
      <c r="AJ33" s="77">
        <f t="shared" si="4"/>
        <v>6053.1260000000002</v>
      </c>
      <c r="AK33" s="77">
        <f t="shared" si="4"/>
        <v>6176.5410000000002</v>
      </c>
      <c r="AL33" s="77">
        <f t="shared" si="4"/>
        <v>6097.2609999999995</v>
      </c>
      <c r="AM33" s="77">
        <f t="shared" si="4"/>
        <v>6160.9030000000002</v>
      </c>
      <c r="AN33" s="77">
        <f t="shared" si="4"/>
        <v>6279.8329999999996</v>
      </c>
      <c r="AO33" s="77">
        <f t="shared" si="4"/>
        <v>6317.3620000000001</v>
      </c>
      <c r="AP33" s="77">
        <f t="shared" si="4"/>
        <v>6362.549</v>
      </c>
      <c r="AQ33" s="77">
        <f t="shared" si="4"/>
        <v>6398.1989999999996</v>
      </c>
      <c r="AR33" s="77">
        <f t="shared" si="4"/>
        <v>6418.5659999999998</v>
      </c>
      <c r="AS33" s="77">
        <f t="shared" si="4"/>
        <v>6451.2079999999996</v>
      </c>
      <c r="AT33" s="77">
        <f t="shared" si="4"/>
        <v>6585.6229999999996</v>
      </c>
      <c r="AU33" s="77">
        <f t="shared" si="4"/>
        <v>6698.7090000000007</v>
      </c>
      <c r="AV33" s="77">
        <f t="shared" si="4"/>
        <v>6712.9619999999995</v>
      </c>
      <c r="AW33" s="77">
        <f t="shared" si="4"/>
        <v>6719.3220000000001</v>
      </c>
      <c r="AX33" s="77">
        <f t="shared" si="4"/>
        <v>6703.6570000000002</v>
      </c>
      <c r="AY33" s="77">
        <f t="shared" si="4"/>
        <v>6708.3580000000002</v>
      </c>
      <c r="AZ33" s="77">
        <f t="shared" si="4"/>
        <v>6685.299</v>
      </c>
      <c r="BA33" s="77">
        <f t="shared" si="4"/>
        <v>6647.36</v>
      </c>
      <c r="BB33" s="77">
        <f t="shared" si="4"/>
        <v>6593.0239999999994</v>
      </c>
      <c r="BC33" s="77">
        <f t="shared" si="4"/>
        <v>6554.0999999999995</v>
      </c>
      <c r="BD33" s="77">
        <f t="shared" si="4"/>
        <v>6483.6369999999997</v>
      </c>
      <c r="BE33" s="77">
        <f t="shared" si="4"/>
        <v>6409.5599999999995</v>
      </c>
      <c r="BF33" s="77">
        <f t="shared" si="4"/>
        <v>6329.3279999999995</v>
      </c>
      <c r="BG33" s="77">
        <f t="shared" si="4"/>
        <v>6257.9879999999994</v>
      </c>
      <c r="BH33" s="77">
        <f t="shared" si="4"/>
        <v>6224.99</v>
      </c>
      <c r="BI33" s="77">
        <f t="shared" si="4"/>
        <v>6252.1970000000001</v>
      </c>
      <c r="BJ33" s="77">
        <f t="shared" si="4"/>
        <v>6192.8960000000006</v>
      </c>
      <c r="BK33" s="77">
        <f t="shared" si="4"/>
        <v>6003.5889999999999</v>
      </c>
      <c r="BL33" s="77">
        <f t="shared" si="4"/>
        <v>5946.7480000000005</v>
      </c>
      <c r="BM33" s="77">
        <f t="shared" si="4"/>
        <v>5953.4650000000001</v>
      </c>
      <c r="BN33" s="77">
        <f t="shared" si="4"/>
        <v>5932.3</v>
      </c>
      <c r="BO33" s="77">
        <f t="shared" ref="BO33:CW33" si="5">SUM(BO30:BO32)</f>
        <v>5915.6559999999999</v>
      </c>
      <c r="BP33" s="77">
        <f t="shared" si="5"/>
        <v>5840.7449999999999</v>
      </c>
      <c r="BQ33" s="77">
        <f t="shared" si="5"/>
        <v>5865.2510000000002</v>
      </c>
      <c r="BR33" s="77">
        <f t="shared" si="5"/>
        <v>5720.01</v>
      </c>
      <c r="BS33" s="77">
        <f t="shared" si="5"/>
        <v>5747.8609999999999</v>
      </c>
      <c r="BT33" s="77">
        <f t="shared" si="5"/>
        <v>5810.0810000000001</v>
      </c>
      <c r="BU33" s="77">
        <f t="shared" si="5"/>
        <v>5913.9349999999995</v>
      </c>
      <c r="BV33" s="77">
        <f t="shared" si="5"/>
        <v>6031.7479999999996</v>
      </c>
      <c r="BW33" s="77">
        <f t="shared" si="5"/>
        <v>6186.4210000000003</v>
      </c>
      <c r="BX33" s="77">
        <f t="shared" si="5"/>
        <v>6237.9759999999997</v>
      </c>
      <c r="BY33" s="77">
        <f t="shared" si="5"/>
        <v>6180.4880000000003</v>
      </c>
      <c r="BZ33" s="77">
        <f t="shared" si="5"/>
        <v>6260.3379999999997</v>
      </c>
      <c r="CA33" s="77">
        <f t="shared" si="5"/>
        <v>6226.9059999999999</v>
      </c>
      <c r="CB33" s="77">
        <f t="shared" si="5"/>
        <v>6164.6149999999998</v>
      </c>
      <c r="CC33" s="77">
        <f t="shared" si="5"/>
        <v>6043.8639999999996</v>
      </c>
      <c r="CD33" s="77">
        <f t="shared" si="5"/>
        <v>5969.19</v>
      </c>
      <c r="CE33" s="77">
        <f t="shared" si="5"/>
        <v>5851.9170000000004</v>
      </c>
      <c r="CF33" s="77">
        <f t="shared" si="5"/>
        <v>5777.22</v>
      </c>
      <c r="CG33" s="77">
        <f t="shared" si="5"/>
        <v>5730.8869999999997</v>
      </c>
      <c r="CH33" s="77">
        <f t="shared" si="5"/>
        <v>5620.7110000000002</v>
      </c>
      <c r="CI33" s="77">
        <f t="shared" si="5"/>
        <v>5554.2809999999999</v>
      </c>
      <c r="CJ33" s="77">
        <f t="shared" si="5"/>
        <v>5506.174</v>
      </c>
      <c r="CK33" s="77">
        <f t="shared" si="5"/>
        <v>5428.692</v>
      </c>
      <c r="CL33" s="77">
        <f t="shared" si="5"/>
        <v>5389.8019999999997</v>
      </c>
      <c r="CM33" s="77">
        <f t="shared" si="5"/>
        <v>5319.3630000000003</v>
      </c>
      <c r="CN33" s="77">
        <f t="shared" si="5"/>
        <v>5264.7529999999997</v>
      </c>
      <c r="CO33" s="77">
        <f t="shared" si="5"/>
        <v>5188.9189999999999</v>
      </c>
      <c r="CP33" s="77">
        <f t="shared" si="5"/>
        <v>5168.0349999999999</v>
      </c>
      <c r="CQ33" s="77">
        <f t="shared" si="5"/>
        <v>5109.0519999999997</v>
      </c>
      <c r="CR33" s="77">
        <f t="shared" si="5"/>
        <v>5061.6059999999998</v>
      </c>
      <c r="CS33" s="77">
        <f t="shared" si="5"/>
        <v>5015.2330000000002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136333.16625000001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192</v>
      </c>
      <c r="C36" s="115">
        <v>192</v>
      </c>
      <c r="D36" s="115">
        <v>192</v>
      </c>
      <c r="E36" s="115">
        <v>192</v>
      </c>
      <c r="F36" s="115">
        <v>191</v>
      </c>
      <c r="G36" s="115">
        <v>191</v>
      </c>
      <c r="H36" s="115">
        <v>191</v>
      </c>
      <c r="I36" s="115">
        <v>191</v>
      </c>
      <c r="J36" s="115">
        <v>181</v>
      </c>
      <c r="K36" s="115">
        <v>181</v>
      </c>
      <c r="L36" s="115">
        <v>181</v>
      </c>
      <c r="M36" s="115">
        <v>181</v>
      </c>
      <c r="N36" s="115">
        <v>166</v>
      </c>
      <c r="O36" s="115">
        <v>166</v>
      </c>
      <c r="P36" s="115">
        <v>166</v>
      </c>
      <c r="Q36" s="115">
        <v>166</v>
      </c>
      <c r="R36" s="115">
        <v>166</v>
      </c>
      <c r="S36" s="115">
        <v>166</v>
      </c>
      <c r="T36" s="115">
        <v>166</v>
      </c>
      <c r="U36" s="115">
        <v>166</v>
      </c>
      <c r="V36" s="115">
        <v>166</v>
      </c>
      <c r="W36" s="115">
        <v>166</v>
      </c>
      <c r="X36" s="115">
        <v>166</v>
      </c>
      <c r="Y36" s="115">
        <v>166</v>
      </c>
      <c r="Z36" s="115">
        <v>135</v>
      </c>
      <c r="AA36" s="115">
        <v>135</v>
      </c>
      <c r="AB36" s="115">
        <v>135</v>
      </c>
      <c r="AC36" s="115">
        <v>135</v>
      </c>
      <c r="AD36" s="115">
        <v>200</v>
      </c>
      <c r="AE36" s="115">
        <v>200</v>
      </c>
      <c r="AF36" s="115">
        <v>200</v>
      </c>
      <c r="AG36" s="115">
        <v>200</v>
      </c>
      <c r="AH36" s="115">
        <v>200</v>
      </c>
      <c r="AI36" s="115">
        <v>200</v>
      </c>
      <c r="AJ36" s="115">
        <v>200</v>
      </c>
      <c r="AK36" s="115">
        <v>200</v>
      </c>
      <c r="AL36" s="115">
        <v>200</v>
      </c>
      <c r="AM36" s="115">
        <v>200</v>
      </c>
      <c r="AN36" s="115">
        <v>200</v>
      </c>
      <c r="AO36" s="115">
        <v>200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200</v>
      </c>
      <c r="AY36" s="115">
        <v>200</v>
      </c>
      <c r="AZ36" s="115">
        <v>200</v>
      </c>
      <c r="BA36" s="115">
        <v>200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200</v>
      </c>
      <c r="BK36" s="115">
        <v>200</v>
      </c>
      <c r="BL36" s="115">
        <v>200</v>
      </c>
      <c r="BM36" s="115">
        <v>200</v>
      </c>
      <c r="BN36" s="115">
        <v>200</v>
      </c>
      <c r="BO36" s="115">
        <v>200</v>
      </c>
      <c r="BP36" s="115">
        <v>200</v>
      </c>
      <c r="BQ36" s="115">
        <v>200</v>
      </c>
      <c r="BR36" s="115">
        <v>26</v>
      </c>
      <c r="BS36" s="115">
        <v>26</v>
      </c>
      <c r="BT36" s="115">
        <v>26</v>
      </c>
      <c r="BU36" s="115">
        <v>26</v>
      </c>
      <c r="BV36" s="115">
        <v>24</v>
      </c>
      <c r="BW36" s="115">
        <v>24</v>
      </c>
      <c r="BX36" s="115">
        <v>24</v>
      </c>
      <c r="BY36" s="115">
        <v>24</v>
      </c>
      <c r="BZ36" s="115">
        <v>24</v>
      </c>
      <c r="CA36" s="115">
        <v>24</v>
      </c>
      <c r="CB36" s="115">
        <v>24</v>
      </c>
      <c r="CC36" s="115">
        <v>24</v>
      </c>
      <c r="CD36" s="115">
        <v>24</v>
      </c>
      <c r="CE36" s="115">
        <v>24</v>
      </c>
      <c r="CF36" s="115">
        <v>24</v>
      </c>
      <c r="CG36" s="115">
        <v>24</v>
      </c>
      <c r="CH36" s="115">
        <v>27</v>
      </c>
      <c r="CI36" s="115">
        <v>27</v>
      </c>
      <c r="CJ36" s="115">
        <v>27</v>
      </c>
      <c r="CK36" s="115">
        <v>27</v>
      </c>
      <c r="CL36" s="115">
        <v>63</v>
      </c>
      <c r="CM36" s="115">
        <v>63</v>
      </c>
      <c r="CN36" s="115">
        <v>63</v>
      </c>
      <c r="CO36" s="115">
        <v>63</v>
      </c>
      <c r="CP36" s="115">
        <v>129</v>
      </c>
      <c r="CQ36" s="115">
        <v>129</v>
      </c>
      <c r="CR36" s="115">
        <v>129</v>
      </c>
      <c r="CS36" s="115">
        <v>129</v>
      </c>
      <c r="CT36" s="116"/>
      <c r="CU36" s="116"/>
      <c r="CV36" s="116"/>
      <c r="CW36" s="117"/>
      <c r="CX36" s="91">
        <f t="array" ref="CX36">SUMPRODUCT(B36:CW36*0.25)</f>
        <v>3514</v>
      </c>
    </row>
    <row r="37" spans="1:102" ht="24.95" customHeight="1" x14ac:dyDescent="0.2">
      <c r="A37" s="118" t="s">
        <v>44</v>
      </c>
      <c r="B37" s="119">
        <v>233</v>
      </c>
      <c r="C37" s="120">
        <v>233</v>
      </c>
      <c r="D37" s="120">
        <v>233</v>
      </c>
      <c r="E37" s="120">
        <v>233</v>
      </c>
      <c r="F37" s="120">
        <v>187</v>
      </c>
      <c r="G37" s="120">
        <v>187</v>
      </c>
      <c r="H37" s="120">
        <v>187</v>
      </c>
      <c r="I37" s="120">
        <v>187</v>
      </c>
      <c r="J37" s="120">
        <v>169</v>
      </c>
      <c r="K37" s="120">
        <v>169</v>
      </c>
      <c r="L37" s="120">
        <v>169</v>
      </c>
      <c r="M37" s="120">
        <v>169</v>
      </c>
      <c r="N37" s="120">
        <v>163</v>
      </c>
      <c r="O37" s="120">
        <v>163</v>
      </c>
      <c r="P37" s="120">
        <v>163</v>
      </c>
      <c r="Q37" s="120">
        <v>163</v>
      </c>
      <c r="R37" s="120">
        <v>169</v>
      </c>
      <c r="S37" s="120">
        <v>169</v>
      </c>
      <c r="T37" s="120">
        <v>169</v>
      </c>
      <c r="U37" s="120">
        <v>169</v>
      </c>
      <c r="V37" s="120">
        <v>162</v>
      </c>
      <c r="W37" s="120">
        <v>162</v>
      </c>
      <c r="X37" s="120">
        <v>162</v>
      </c>
      <c r="Y37" s="120">
        <v>162</v>
      </c>
      <c r="Z37" s="120">
        <v>116</v>
      </c>
      <c r="AA37" s="120">
        <v>116</v>
      </c>
      <c r="AB37" s="120">
        <v>116</v>
      </c>
      <c r="AC37" s="120">
        <v>116</v>
      </c>
      <c r="AD37" s="120">
        <v>179</v>
      </c>
      <c r="AE37" s="120">
        <v>179</v>
      </c>
      <c r="AF37" s="120">
        <v>179</v>
      </c>
      <c r="AG37" s="120">
        <v>179</v>
      </c>
      <c r="AH37" s="120">
        <v>238</v>
      </c>
      <c r="AI37" s="120">
        <v>238</v>
      </c>
      <c r="AJ37" s="120">
        <v>238</v>
      </c>
      <c r="AK37" s="120">
        <v>238</v>
      </c>
      <c r="AL37" s="120">
        <v>283</v>
      </c>
      <c r="AM37" s="120">
        <v>283</v>
      </c>
      <c r="AN37" s="120">
        <v>283</v>
      </c>
      <c r="AO37" s="120">
        <v>283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269</v>
      </c>
      <c r="BO37" s="120">
        <v>269</v>
      </c>
      <c r="BP37" s="120">
        <v>269</v>
      </c>
      <c r="BQ37" s="120">
        <v>269</v>
      </c>
      <c r="BR37" s="120">
        <v>171</v>
      </c>
      <c r="BS37" s="120">
        <v>171</v>
      </c>
      <c r="BT37" s="120">
        <v>171</v>
      </c>
      <c r="BU37" s="120">
        <v>171</v>
      </c>
      <c r="BV37" s="120">
        <v>175</v>
      </c>
      <c r="BW37" s="120">
        <v>175</v>
      </c>
      <c r="BX37" s="120">
        <v>175</v>
      </c>
      <c r="BY37" s="120">
        <v>175</v>
      </c>
      <c r="BZ37" s="120">
        <v>174</v>
      </c>
      <c r="CA37" s="120">
        <v>174</v>
      </c>
      <c r="CB37" s="120">
        <v>174</v>
      </c>
      <c r="CC37" s="120">
        <v>174</v>
      </c>
      <c r="CD37" s="120">
        <v>172</v>
      </c>
      <c r="CE37" s="120">
        <v>172</v>
      </c>
      <c r="CF37" s="120">
        <v>172</v>
      </c>
      <c r="CG37" s="120">
        <v>172</v>
      </c>
      <c r="CH37" s="120">
        <v>180</v>
      </c>
      <c r="CI37" s="120">
        <v>180</v>
      </c>
      <c r="CJ37" s="120">
        <v>180</v>
      </c>
      <c r="CK37" s="120">
        <v>180</v>
      </c>
      <c r="CL37" s="120">
        <v>258</v>
      </c>
      <c r="CM37" s="120">
        <v>258</v>
      </c>
      <c r="CN37" s="120">
        <v>258</v>
      </c>
      <c r="CO37" s="120">
        <v>258</v>
      </c>
      <c r="CP37" s="120">
        <v>285</v>
      </c>
      <c r="CQ37" s="120">
        <v>285</v>
      </c>
      <c r="CR37" s="120">
        <v>285</v>
      </c>
      <c r="CS37" s="120">
        <v>285</v>
      </c>
      <c r="CT37" s="120"/>
      <c r="CU37" s="120"/>
      <c r="CV37" s="120"/>
      <c r="CW37" s="121"/>
      <c r="CX37" s="97">
        <f t="array" ref="CX37">SUMPRODUCT(B37:CW37*0.25)</f>
        <v>5383</v>
      </c>
    </row>
    <row r="38" spans="1:102" ht="24.95" customHeight="1" x14ac:dyDescent="0.2">
      <c r="A38" s="118" t="s">
        <v>45</v>
      </c>
      <c r="B38" s="119">
        <v>30.5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147.69999999999999</v>
      </c>
      <c r="AM38" s="120">
        <v>252</v>
      </c>
      <c r="AN38" s="120">
        <v>124.7</v>
      </c>
      <c r="AO38" s="120"/>
      <c r="AP38" s="120">
        <v>600</v>
      </c>
      <c r="AQ38" s="120">
        <v>600</v>
      </c>
      <c r="AR38" s="120">
        <v>320.60000000000002</v>
      </c>
      <c r="AS38" s="120">
        <v>211.5</v>
      </c>
      <c r="AT38" s="120">
        <v>600</v>
      </c>
      <c r="AU38" s="120">
        <v>600</v>
      </c>
      <c r="AV38" s="120">
        <v>600</v>
      </c>
      <c r="AW38" s="120">
        <v>574.79999999999995</v>
      </c>
      <c r="AX38" s="120">
        <v>600</v>
      </c>
      <c r="AY38" s="120">
        <v>600</v>
      </c>
      <c r="AZ38" s="120">
        <v>600</v>
      </c>
      <c r="BA38" s="120">
        <v>600</v>
      </c>
      <c r="BB38" s="120">
        <v>600</v>
      </c>
      <c r="BC38" s="120">
        <v>600</v>
      </c>
      <c r="BD38" s="120">
        <v>600</v>
      </c>
      <c r="BE38" s="120">
        <v>600</v>
      </c>
      <c r="BF38" s="120">
        <v>600</v>
      </c>
      <c r="BG38" s="120">
        <v>600</v>
      </c>
      <c r="BH38" s="120">
        <v>600</v>
      </c>
      <c r="BI38" s="120">
        <v>600</v>
      </c>
      <c r="BJ38" s="120">
        <v>285.89999999999998</v>
      </c>
      <c r="BK38" s="120">
        <v>600</v>
      </c>
      <c r="BL38" s="120">
        <v>600</v>
      </c>
      <c r="BM38" s="120">
        <v>600</v>
      </c>
      <c r="BN38" s="120">
        <v>236.7</v>
      </c>
      <c r="BO38" s="120">
        <v>34.6</v>
      </c>
      <c r="BP38" s="120">
        <v>164.2</v>
      </c>
      <c r="BQ38" s="120">
        <v>600</v>
      </c>
      <c r="BR38" s="120"/>
      <c r="BS38" s="120"/>
      <c r="BT38" s="120">
        <v>299</v>
      </c>
      <c r="BU38" s="120">
        <v>394</v>
      </c>
      <c r="BV38" s="120">
        <v>381.1</v>
      </c>
      <c r="BW38" s="120">
        <v>236.8</v>
      </c>
      <c r="BX38" s="120">
        <v>296</v>
      </c>
      <c r="BY38" s="120">
        <v>440.3</v>
      </c>
      <c r="BZ38" s="120">
        <v>316.89999999999998</v>
      </c>
      <c r="CA38" s="120">
        <v>330.9</v>
      </c>
      <c r="CB38" s="120">
        <v>290.10000000000002</v>
      </c>
      <c r="CC38" s="120">
        <v>351</v>
      </c>
      <c r="CD38" s="120">
        <v>195.7</v>
      </c>
      <c r="CE38" s="120">
        <v>151.69999999999999</v>
      </c>
      <c r="CF38" s="120">
        <v>223.4</v>
      </c>
      <c r="CG38" s="120">
        <v>117.8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4751.9750000000004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10</v>
      </c>
      <c r="AQ39" s="120">
        <v>10</v>
      </c>
      <c r="AR39" s="120">
        <v>10</v>
      </c>
      <c r="AS39" s="120">
        <v>10</v>
      </c>
      <c r="AT39" s="120">
        <v>10</v>
      </c>
      <c r="AU39" s="120">
        <v>10</v>
      </c>
      <c r="AV39" s="120">
        <v>10</v>
      </c>
      <c r="AW39" s="120">
        <v>10</v>
      </c>
      <c r="AX39" s="120">
        <v>10</v>
      </c>
      <c r="AY39" s="120">
        <v>10</v>
      </c>
      <c r="AZ39" s="120">
        <v>10</v>
      </c>
      <c r="BA39" s="120">
        <v>10</v>
      </c>
      <c r="BB39" s="120">
        <v>10</v>
      </c>
      <c r="BC39" s="120">
        <v>10</v>
      </c>
      <c r="BD39" s="120">
        <v>10</v>
      </c>
      <c r="BE39" s="120">
        <v>10</v>
      </c>
      <c r="BF39" s="120">
        <v>10</v>
      </c>
      <c r="BG39" s="120">
        <v>10</v>
      </c>
      <c r="BH39" s="120">
        <v>10</v>
      </c>
      <c r="BI39" s="120">
        <v>10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455.5</v>
      </c>
      <c r="C41" s="107">
        <f t="shared" ref="C41:BN41" si="6">SUM(C36:C40)</f>
        <v>425</v>
      </c>
      <c r="D41" s="107">
        <f t="shared" si="6"/>
        <v>425</v>
      </c>
      <c r="E41" s="107">
        <f t="shared" si="6"/>
        <v>425</v>
      </c>
      <c r="F41" s="107">
        <f t="shared" si="6"/>
        <v>378</v>
      </c>
      <c r="G41" s="107">
        <f t="shared" si="6"/>
        <v>378</v>
      </c>
      <c r="H41" s="107">
        <f t="shared" si="6"/>
        <v>378</v>
      </c>
      <c r="I41" s="107">
        <f t="shared" si="6"/>
        <v>378</v>
      </c>
      <c r="J41" s="107">
        <f t="shared" si="6"/>
        <v>350</v>
      </c>
      <c r="K41" s="107">
        <f t="shared" si="6"/>
        <v>350</v>
      </c>
      <c r="L41" s="107">
        <f t="shared" si="6"/>
        <v>350</v>
      </c>
      <c r="M41" s="107">
        <f t="shared" si="6"/>
        <v>350</v>
      </c>
      <c r="N41" s="107">
        <f t="shared" si="6"/>
        <v>329</v>
      </c>
      <c r="O41" s="107">
        <f t="shared" si="6"/>
        <v>329</v>
      </c>
      <c r="P41" s="107">
        <f t="shared" si="6"/>
        <v>329</v>
      </c>
      <c r="Q41" s="107">
        <f t="shared" si="6"/>
        <v>329</v>
      </c>
      <c r="R41" s="107">
        <f t="shared" si="6"/>
        <v>335</v>
      </c>
      <c r="S41" s="107">
        <f t="shared" si="6"/>
        <v>335</v>
      </c>
      <c r="T41" s="107">
        <f t="shared" si="6"/>
        <v>335</v>
      </c>
      <c r="U41" s="107">
        <f t="shared" si="6"/>
        <v>335</v>
      </c>
      <c r="V41" s="107">
        <f t="shared" si="6"/>
        <v>328</v>
      </c>
      <c r="W41" s="107">
        <f t="shared" si="6"/>
        <v>328</v>
      </c>
      <c r="X41" s="107">
        <f t="shared" si="6"/>
        <v>328</v>
      </c>
      <c r="Y41" s="107">
        <f t="shared" si="6"/>
        <v>328</v>
      </c>
      <c r="Z41" s="107">
        <f t="shared" si="6"/>
        <v>251</v>
      </c>
      <c r="AA41" s="107">
        <f t="shared" si="6"/>
        <v>251</v>
      </c>
      <c r="AB41" s="107">
        <f t="shared" si="6"/>
        <v>251</v>
      </c>
      <c r="AC41" s="107">
        <f t="shared" si="6"/>
        <v>251</v>
      </c>
      <c r="AD41" s="107">
        <f t="shared" si="6"/>
        <v>379</v>
      </c>
      <c r="AE41" s="107">
        <f t="shared" si="6"/>
        <v>379</v>
      </c>
      <c r="AF41" s="107">
        <f t="shared" si="6"/>
        <v>379</v>
      </c>
      <c r="AG41" s="107">
        <f t="shared" si="6"/>
        <v>379</v>
      </c>
      <c r="AH41" s="107">
        <f t="shared" si="6"/>
        <v>438</v>
      </c>
      <c r="AI41" s="107">
        <f t="shared" si="6"/>
        <v>438</v>
      </c>
      <c r="AJ41" s="107">
        <f t="shared" si="6"/>
        <v>438</v>
      </c>
      <c r="AK41" s="107">
        <f t="shared" si="6"/>
        <v>438</v>
      </c>
      <c r="AL41" s="107">
        <f t="shared" si="6"/>
        <v>630.70000000000005</v>
      </c>
      <c r="AM41" s="107">
        <f t="shared" si="6"/>
        <v>735</v>
      </c>
      <c r="AN41" s="107">
        <f t="shared" si="6"/>
        <v>607.70000000000005</v>
      </c>
      <c r="AO41" s="107">
        <f t="shared" si="6"/>
        <v>483</v>
      </c>
      <c r="AP41" s="107">
        <f t="shared" si="6"/>
        <v>1110</v>
      </c>
      <c r="AQ41" s="107">
        <f t="shared" si="6"/>
        <v>1110</v>
      </c>
      <c r="AR41" s="107">
        <f t="shared" si="6"/>
        <v>830.6</v>
      </c>
      <c r="AS41" s="107">
        <f t="shared" si="6"/>
        <v>721.5</v>
      </c>
      <c r="AT41" s="107">
        <f t="shared" si="6"/>
        <v>1110</v>
      </c>
      <c r="AU41" s="107">
        <f t="shared" si="6"/>
        <v>1110</v>
      </c>
      <c r="AV41" s="107">
        <f t="shared" si="6"/>
        <v>1110</v>
      </c>
      <c r="AW41" s="107">
        <f t="shared" si="6"/>
        <v>1084.8</v>
      </c>
      <c r="AX41" s="107">
        <f t="shared" si="6"/>
        <v>1110</v>
      </c>
      <c r="AY41" s="107">
        <f t="shared" si="6"/>
        <v>1110</v>
      </c>
      <c r="AZ41" s="107">
        <f t="shared" si="6"/>
        <v>1110</v>
      </c>
      <c r="BA41" s="107">
        <f t="shared" si="6"/>
        <v>1110</v>
      </c>
      <c r="BB41" s="107">
        <f t="shared" si="6"/>
        <v>1110</v>
      </c>
      <c r="BC41" s="107">
        <f t="shared" si="6"/>
        <v>1110</v>
      </c>
      <c r="BD41" s="107">
        <f t="shared" si="6"/>
        <v>1110</v>
      </c>
      <c r="BE41" s="107">
        <f t="shared" si="6"/>
        <v>1110</v>
      </c>
      <c r="BF41" s="107">
        <f t="shared" si="6"/>
        <v>1110</v>
      </c>
      <c r="BG41" s="107">
        <f t="shared" si="6"/>
        <v>1110</v>
      </c>
      <c r="BH41" s="107">
        <f t="shared" si="6"/>
        <v>1110</v>
      </c>
      <c r="BI41" s="107">
        <f t="shared" si="6"/>
        <v>1110</v>
      </c>
      <c r="BJ41" s="107">
        <f t="shared" si="6"/>
        <v>785.9</v>
      </c>
      <c r="BK41" s="107">
        <f t="shared" si="6"/>
        <v>1100</v>
      </c>
      <c r="BL41" s="107">
        <f t="shared" si="6"/>
        <v>1100</v>
      </c>
      <c r="BM41" s="107">
        <f t="shared" si="6"/>
        <v>1100</v>
      </c>
      <c r="BN41" s="107">
        <f t="shared" si="6"/>
        <v>705.7</v>
      </c>
      <c r="BO41" s="107">
        <f t="shared" ref="BO41:CW41" si="7">SUM(BO36:BO40)</f>
        <v>503.6</v>
      </c>
      <c r="BP41" s="107">
        <f t="shared" si="7"/>
        <v>633.20000000000005</v>
      </c>
      <c r="BQ41" s="107">
        <f t="shared" si="7"/>
        <v>1069</v>
      </c>
      <c r="BR41" s="107">
        <f t="shared" si="7"/>
        <v>197</v>
      </c>
      <c r="BS41" s="107">
        <f t="shared" si="7"/>
        <v>197</v>
      </c>
      <c r="BT41" s="107">
        <f t="shared" si="7"/>
        <v>496</v>
      </c>
      <c r="BU41" s="107">
        <f t="shared" si="7"/>
        <v>591</v>
      </c>
      <c r="BV41" s="107">
        <f t="shared" si="7"/>
        <v>580.1</v>
      </c>
      <c r="BW41" s="107">
        <f t="shared" si="7"/>
        <v>435.8</v>
      </c>
      <c r="BX41" s="107">
        <f t="shared" si="7"/>
        <v>495</v>
      </c>
      <c r="BY41" s="107">
        <f t="shared" si="7"/>
        <v>639.29999999999995</v>
      </c>
      <c r="BZ41" s="107">
        <f t="shared" si="7"/>
        <v>514.9</v>
      </c>
      <c r="CA41" s="107">
        <f t="shared" si="7"/>
        <v>528.9</v>
      </c>
      <c r="CB41" s="107">
        <f t="shared" si="7"/>
        <v>488.1</v>
      </c>
      <c r="CC41" s="107">
        <f t="shared" si="7"/>
        <v>549</v>
      </c>
      <c r="CD41" s="107">
        <f t="shared" si="7"/>
        <v>391.7</v>
      </c>
      <c r="CE41" s="107">
        <f t="shared" si="7"/>
        <v>347.7</v>
      </c>
      <c r="CF41" s="107">
        <f t="shared" si="7"/>
        <v>419.4</v>
      </c>
      <c r="CG41" s="107">
        <f t="shared" si="7"/>
        <v>313.8</v>
      </c>
      <c r="CH41" s="107">
        <f t="shared" si="7"/>
        <v>207</v>
      </c>
      <c r="CI41" s="107">
        <f t="shared" si="7"/>
        <v>207</v>
      </c>
      <c r="CJ41" s="107">
        <f t="shared" si="7"/>
        <v>207</v>
      </c>
      <c r="CK41" s="107">
        <f t="shared" si="7"/>
        <v>207</v>
      </c>
      <c r="CL41" s="107">
        <f t="shared" si="7"/>
        <v>321</v>
      </c>
      <c r="CM41" s="107">
        <f t="shared" si="7"/>
        <v>321</v>
      </c>
      <c r="CN41" s="107">
        <f t="shared" si="7"/>
        <v>321</v>
      </c>
      <c r="CO41" s="107">
        <f t="shared" si="7"/>
        <v>321</v>
      </c>
      <c r="CP41" s="107">
        <f t="shared" si="7"/>
        <v>414</v>
      </c>
      <c r="CQ41" s="107">
        <f t="shared" si="7"/>
        <v>414</v>
      </c>
      <c r="CR41" s="107">
        <f t="shared" si="7"/>
        <v>414</v>
      </c>
      <c r="CS41" s="107">
        <f t="shared" si="7"/>
        <v>414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13698.975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30.5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147.69999999999999</v>
      </c>
      <c r="AM46" s="120">
        <v>252</v>
      </c>
      <c r="AN46" s="120">
        <v>124.7</v>
      </c>
      <c r="AO46" s="120"/>
      <c r="AP46" s="120">
        <v>600</v>
      </c>
      <c r="AQ46" s="120">
        <v>600</v>
      </c>
      <c r="AR46" s="120">
        <v>320.60000000000002</v>
      </c>
      <c r="AS46" s="120">
        <v>211.5</v>
      </c>
      <c r="AT46" s="120">
        <v>600</v>
      </c>
      <c r="AU46" s="120">
        <v>600</v>
      </c>
      <c r="AV46" s="120">
        <v>600</v>
      </c>
      <c r="AW46" s="120">
        <v>574.79999999999995</v>
      </c>
      <c r="AX46" s="120">
        <v>600</v>
      </c>
      <c r="AY46" s="120">
        <v>600</v>
      </c>
      <c r="AZ46" s="120">
        <v>600</v>
      </c>
      <c r="BA46" s="120">
        <v>600</v>
      </c>
      <c r="BB46" s="120">
        <v>600</v>
      </c>
      <c r="BC46" s="120">
        <v>600</v>
      </c>
      <c r="BD46" s="120">
        <v>600</v>
      </c>
      <c r="BE46" s="120">
        <v>600</v>
      </c>
      <c r="BF46" s="120">
        <v>600</v>
      </c>
      <c r="BG46" s="120">
        <v>600</v>
      </c>
      <c r="BH46" s="120">
        <v>600</v>
      </c>
      <c r="BI46" s="120">
        <v>600</v>
      </c>
      <c r="BJ46" s="120">
        <v>285.89999999999998</v>
      </c>
      <c r="BK46" s="120">
        <v>600</v>
      </c>
      <c r="BL46" s="120">
        <v>600</v>
      </c>
      <c r="BM46" s="120">
        <v>600</v>
      </c>
      <c r="BN46" s="120">
        <v>236.7</v>
      </c>
      <c r="BO46" s="120">
        <v>34.6</v>
      </c>
      <c r="BP46" s="120">
        <v>164.2</v>
      </c>
      <c r="BQ46" s="120">
        <v>600</v>
      </c>
      <c r="BR46" s="120"/>
      <c r="BS46" s="120"/>
      <c r="BT46" s="120">
        <v>299</v>
      </c>
      <c r="BU46" s="120">
        <v>394</v>
      </c>
      <c r="BV46" s="120">
        <v>381.1</v>
      </c>
      <c r="BW46" s="120">
        <v>236.8</v>
      </c>
      <c r="BX46" s="120">
        <v>296</v>
      </c>
      <c r="BY46" s="120">
        <v>440.3</v>
      </c>
      <c r="BZ46" s="120">
        <v>316.89999999999998</v>
      </c>
      <c r="CA46" s="120">
        <v>330.9</v>
      </c>
      <c r="CB46" s="120">
        <v>290.10000000000002</v>
      </c>
      <c r="CC46" s="120">
        <v>351</v>
      </c>
      <c r="CD46" s="120">
        <v>195.7</v>
      </c>
      <c r="CE46" s="120">
        <v>151.69999999999999</v>
      </c>
      <c r="CF46" s="120">
        <v>223.4</v>
      </c>
      <c r="CG46" s="120">
        <v>117.8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4751.9750000000004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104</v>
      </c>
      <c r="C49" s="120">
        <v>104</v>
      </c>
      <c r="D49" s="120">
        <v>104</v>
      </c>
      <c r="E49" s="120">
        <v>104</v>
      </c>
      <c r="F49" s="120">
        <v>92</v>
      </c>
      <c r="G49" s="120">
        <v>92</v>
      </c>
      <c r="H49" s="120">
        <v>92</v>
      </c>
      <c r="I49" s="120">
        <v>92</v>
      </c>
      <c r="J49" s="120">
        <v>89</v>
      </c>
      <c r="K49" s="120">
        <v>89</v>
      </c>
      <c r="L49" s="120">
        <v>89</v>
      </c>
      <c r="M49" s="120">
        <v>89</v>
      </c>
      <c r="N49" s="120">
        <v>95</v>
      </c>
      <c r="O49" s="120">
        <v>95</v>
      </c>
      <c r="P49" s="120">
        <v>95</v>
      </c>
      <c r="Q49" s="120">
        <v>95</v>
      </c>
      <c r="R49" s="120">
        <v>115</v>
      </c>
      <c r="S49" s="120">
        <v>115</v>
      </c>
      <c r="T49" s="120">
        <v>115</v>
      </c>
      <c r="U49" s="120">
        <v>115</v>
      </c>
      <c r="V49" s="120">
        <v>150</v>
      </c>
      <c r="W49" s="120">
        <v>150</v>
      </c>
      <c r="X49" s="120">
        <v>150</v>
      </c>
      <c r="Y49" s="120">
        <v>150</v>
      </c>
      <c r="Z49" s="120">
        <v>206.5</v>
      </c>
      <c r="AA49" s="120">
        <v>206.5</v>
      </c>
      <c r="AB49" s="120">
        <v>206.5</v>
      </c>
      <c r="AC49" s="120">
        <v>206.5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189</v>
      </c>
      <c r="CE49" s="120">
        <v>189</v>
      </c>
      <c r="CF49" s="120">
        <v>189</v>
      </c>
      <c r="CG49" s="120">
        <v>189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133</v>
      </c>
      <c r="CQ49" s="120">
        <v>133</v>
      </c>
      <c r="CR49" s="120">
        <v>133</v>
      </c>
      <c r="CS49" s="120">
        <v>133</v>
      </c>
      <c r="CT49" s="122"/>
      <c r="CU49" s="122"/>
      <c r="CV49" s="122"/>
      <c r="CW49" s="121"/>
      <c r="CX49" s="97">
        <f t="array" ref="CX49">SUMPRODUCT(B49:CW49*0.25)</f>
        <v>4073.5</v>
      </c>
    </row>
    <row r="50" spans="1:102" ht="30" customHeight="1" thickBot="1" x14ac:dyDescent="0.25">
      <c r="A50" s="105" t="s">
        <v>51</v>
      </c>
      <c r="B50" s="106">
        <f>SUM(B44:B49)</f>
        <v>134.5</v>
      </c>
      <c r="C50" s="107">
        <f t="shared" ref="C50:BN50" si="8">SUM(C44:C49)</f>
        <v>104</v>
      </c>
      <c r="D50" s="107">
        <f t="shared" si="8"/>
        <v>104</v>
      </c>
      <c r="E50" s="107">
        <f t="shared" si="8"/>
        <v>104</v>
      </c>
      <c r="F50" s="107">
        <f t="shared" si="8"/>
        <v>92</v>
      </c>
      <c r="G50" s="107">
        <f t="shared" si="8"/>
        <v>92</v>
      </c>
      <c r="H50" s="107">
        <f t="shared" si="8"/>
        <v>92</v>
      </c>
      <c r="I50" s="107">
        <f t="shared" si="8"/>
        <v>92</v>
      </c>
      <c r="J50" s="107">
        <f t="shared" si="8"/>
        <v>89</v>
      </c>
      <c r="K50" s="107">
        <f t="shared" si="8"/>
        <v>89</v>
      </c>
      <c r="L50" s="107">
        <f t="shared" si="8"/>
        <v>89</v>
      </c>
      <c r="M50" s="107">
        <f t="shared" si="8"/>
        <v>89</v>
      </c>
      <c r="N50" s="107">
        <f t="shared" si="8"/>
        <v>95</v>
      </c>
      <c r="O50" s="107">
        <f t="shared" si="8"/>
        <v>95</v>
      </c>
      <c r="P50" s="107">
        <f t="shared" si="8"/>
        <v>95</v>
      </c>
      <c r="Q50" s="107">
        <f t="shared" si="8"/>
        <v>95</v>
      </c>
      <c r="R50" s="107">
        <f t="shared" si="8"/>
        <v>115</v>
      </c>
      <c r="S50" s="107">
        <f t="shared" si="8"/>
        <v>115</v>
      </c>
      <c r="T50" s="107">
        <f t="shared" si="8"/>
        <v>115</v>
      </c>
      <c r="U50" s="107">
        <f t="shared" si="8"/>
        <v>115</v>
      </c>
      <c r="V50" s="107">
        <f t="shared" si="8"/>
        <v>150</v>
      </c>
      <c r="W50" s="107">
        <f t="shared" si="8"/>
        <v>150</v>
      </c>
      <c r="X50" s="107">
        <f t="shared" si="8"/>
        <v>150</v>
      </c>
      <c r="Y50" s="107">
        <f t="shared" si="8"/>
        <v>150</v>
      </c>
      <c r="Z50" s="107">
        <f t="shared" si="8"/>
        <v>206.5</v>
      </c>
      <c r="AA50" s="107">
        <f t="shared" si="8"/>
        <v>206.5</v>
      </c>
      <c r="AB50" s="107">
        <f t="shared" si="8"/>
        <v>206.5</v>
      </c>
      <c r="AC50" s="107">
        <f t="shared" si="8"/>
        <v>206.5</v>
      </c>
      <c r="AD50" s="107">
        <f t="shared" si="8"/>
        <v>200</v>
      </c>
      <c r="AE50" s="107">
        <f t="shared" si="8"/>
        <v>200</v>
      </c>
      <c r="AF50" s="107">
        <f t="shared" si="8"/>
        <v>200</v>
      </c>
      <c r="AG50" s="107">
        <f t="shared" si="8"/>
        <v>200</v>
      </c>
      <c r="AH50" s="107">
        <f t="shared" si="8"/>
        <v>200</v>
      </c>
      <c r="AI50" s="107">
        <f t="shared" si="8"/>
        <v>200</v>
      </c>
      <c r="AJ50" s="107">
        <f t="shared" si="8"/>
        <v>200</v>
      </c>
      <c r="AK50" s="107">
        <f t="shared" si="8"/>
        <v>200</v>
      </c>
      <c r="AL50" s="107">
        <f t="shared" si="8"/>
        <v>347.7</v>
      </c>
      <c r="AM50" s="107">
        <f t="shared" si="8"/>
        <v>452</v>
      </c>
      <c r="AN50" s="107">
        <f t="shared" si="8"/>
        <v>324.7</v>
      </c>
      <c r="AO50" s="107">
        <f t="shared" si="8"/>
        <v>200</v>
      </c>
      <c r="AP50" s="107">
        <f t="shared" si="8"/>
        <v>800</v>
      </c>
      <c r="AQ50" s="107">
        <f t="shared" si="8"/>
        <v>800</v>
      </c>
      <c r="AR50" s="107">
        <f t="shared" si="8"/>
        <v>520.6</v>
      </c>
      <c r="AS50" s="107">
        <f t="shared" si="8"/>
        <v>411.5</v>
      </c>
      <c r="AT50" s="107">
        <f t="shared" si="8"/>
        <v>800</v>
      </c>
      <c r="AU50" s="107">
        <f t="shared" si="8"/>
        <v>800</v>
      </c>
      <c r="AV50" s="107">
        <f t="shared" si="8"/>
        <v>800</v>
      </c>
      <c r="AW50" s="107">
        <f t="shared" si="8"/>
        <v>774.8</v>
      </c>
      <c r="AX50" s="107">
        <f t="shared" si="8"/>
        <v>800</v>
      </c>
      <c r="AY50" s="107">
        <f t="shared" si="8"/>
        <v>800</v>
      </c>
      <c r="AZ50" s="107">
        <f t="shared" si="8"/>
        <v>800</v>
      </c>
      <c r="BA50" s="107">
        <f t="shared" si="8"/>
        <v>800</v>
      </c>
      <c r="BB50" s="107">
        <f t="shared" si="8"/>
        <v>800</v>
      </c>
      <c r="BC50" s="107">
        <f t="shared" si="8"/>
        <v>800</v>
      </c>
      <c r="BD50" s="107">
        <f t="shared" si="8"/>
        <v>800</v>
      </c>
      <c r="BE50" s="107">
        <f t="shared" si="8"/>
        <v>800</v>
      </c>
      <c r="BF50" s="107">
        <f t="shared" si="8"/>
        <v>800</v>
      </c>
      <c r="BG50" s="107">
        <f t="shared" si="8"/>
        <v>800</v>
      </c>
      <c r="BH50" s="107">
        <f t="shared" si="8"/>
        <v>800</v>
      </c>
      <c r="BI50" s="107">
        <f t="shared" si="8"/>
        <v>800</v>
      </c>
      <c r="BJ50" s="107">
        <f t="shared" si="8"/>
        <v>485.9</v>
      </c>
      <c r="BK50" s="107">
        <f t="shared" si="8"/>
        <v>800</v>
      </c>
      <c r="BL50" s="107">
        <f t="shared" si="8"/>
        <v>800</v>
      </c>
      <c r="BM50" s="107">
        <f t="shared" si="8"/>
        <v>800</v>
      </c>
      <c r="BN50" s="107">
        <f t="shared" si="8"/>
        <v>436.7</v>
      </c>
      <c r="BO50" s="107">
        <f t="shared" ref="BO50:CW50" si="9">SUM(BO44:BO49)</f>
        <v>234.6</v>
      </c>
      <c r="BP50" s="107">
        <f t="shared" si="9"/>
        <v>364.2</v>
      </c>
      <c r="BQ50" s="107">
        <f t="shared" si="9"/>
        <v>800</v>
      </c>
      <c r="BR50" s="107">
        <f t="shared" si="9"/>
        <v>200</v>
      </c>
      <c r="BS50" s="107">
        <f t="shared" si="9"/>
        <v>200</v>
      </c>
      <c r="BT50" s="107">
        <f t="shared" si="9"/>
        <v>499</v>
      </c>
      <c r="BU50" s="107">
        <f t="shared" si="9"/>
        <v>594</v>
      </c>
      <c r="BV50" s="107">
        <f t="shared" si="9"/>
        <v>581.1</v>
      </c>
      <c r="BW50" s="107">
        <f t="shared" si="9"/>
        <v>436.8</v>
      </c>
      <c r="BX50" s="107">
        <f t="shared" si="9"/>
        <v>496</v>
      </c>
      <c r="BY50" s="107">
        <f t="shared" si="9"/>
        <v>640.29999999999995</v>
      </c>
      <c r="BZ50" s="107">
        <f t="shared" si="9"/>
        <v>516.9</v>
      </c>
      <c r="CA50" s="107">
        <f t="shared" si="9"/>
        <v>530.9</v>
      </c>
      <c r="CB50" s="107">
        <f t="shared" si="9"/>
        <v>490.1</v>
      </c>
      <c r="CC50" s="107">
        <f t="shared" si="9"/>
        <v>551</v>
      </c>
      <c r="CD50" s="107">
        <f t="shared" si="9"/>
        <v>384.7</v>
      </c>
      <c r="CE50" s="107">
        <f t="shared" si="9"/>
        <v>340.7</v>
      </c>
      <c r="CF50" s="107">
        <f t="shared" si="9"/>
        <v>412.4</v>
      </c>
      <c r="CG50" s="107">
        <f t="shared" si="9"/>
        <v>306.8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133</v>
      </c>
      <c r="CQ50" s="107">
        <f t="shared" si="9"/>
        <v>133</v>
      </c>
      <c r="CR50" s="107">
        <f t="shared" si="9"/>
        <v>133</v>
      </c>
      <c r="CS50" s="107">
        <f t="shared" si="9"/>
        <v>133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8825.4750000000004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5142.1880000000001</v>
      </c>
      <c r="C53" s="107">
        <f t="shared" ref="C53:BN53" si="12">C17+C27+C41</f>
        <v>5064.6759999999995</v>
      </c>
      <c r="D53" s="107">
        <f t="shared" si="12"/>
        <v>5032.9189999999999</v>
      </c>
      <c r="E53" s="107">
        <f t="shared" si="12"/>
        <v>5008.5309999999999</v>
      </c>
      <c r="F53" s="107">
        <f t="shared" si="12"/>
        <v>4909.9619999999995</v>
      </c>
      <c r="G53" s="107">
        <f t="shared" si="12"/>
        <v>4885.3339999999998</v>
      </c>
      <c r="H53" s="107">
        <f t="shared" si="12"/>
        <v>4870.1610000000001</v>
      </c>
      <c r="I53" s="107">
        <f t="shared" si="12"/>
        <v>4842.0289999999995</v>
      </c>
      <c r="J53" s="107">
        <f t="shared" si="12"/>
        <v>4752.5659999999998</v>
      </c>
      <c r="K53" s="107">
        <f t="shared" si="12"/>
        <v>4752.8999999999996</v>
      </c>
      <c r="L53" s="107">
        <f t="shared" si="12"/>
        <v>4738.4949999999999</v>
      </c>
      <c r="M53" s="107">
        <f t="shared" si="12"/>
        <v>4728.2700000000004</v>
      </c>
      <c r="N53" s="107">
        <f t="shared" si="12"/>
        <v>4695.0450000000001</v>
      </c>
      <c r="O53" s="107">
        <f t="shared" si="12"/>
        <v>4688.6180000000004</v>
      </c>
      <c r="P53" s="107">
        <f t="shared" si="12"/>
        <v>4687.4520000000002</v>
      </c>
      <c r="Q53" s="107">
        <f t="shared" si="12"/>
        <v>4692.2650000000003</v>
      </c>
      <c r="R53" s="107">
        <f t="shared" si="12"/>
        <v>4726.1779999999999</v>
      </c>
      <c r="S53" s="107">
        <f t="shared" si="12"/>
        <v>4737.8969999999999</v>
      </c>
      <c r="T53" s="107">
        <f t="shared" si="12"/>
        <v>4754.3389999999999</v>
      </c>
      <c r="U53" s="107">
        <f t="shared" si="12"/>
        <v>4764.8679999999995</v>
      </c>
      <c r="V53" s="107">
        <f t="shared" si="12"/>
        <v>4886.8759999999993</v>
      </c>
      <c r="W53" s="107">
        <f t="shared" si="12"/>
        <v>4922.0419999999995</v>
      </c>
      <c r="X53" s="107">
        <f t="shared" si="12"/>
        <v>4957.2449999999999</v>
      </c>
      <c r="Y53" s="107">
        <f t="shared" si="12"/>
        <v>4959.9259999999995</v>
      </c>
      <c r="Z53" s="107">
        <f t="shared" si="12"/>
        <v>5028.5879999999997</v>
      </c>
      <c r="AA53" s="107">
        <f t="shared" si="12"/>
        <v>5056.6350000000002</v>
      </c>
      <c r="AB53" s="107">
        <f t="shared" si="12"/>
        <v>5107.4569999999994</v>
      </c>
      <c r="AC53" s="107">
        <f t="shared" si="12"/>
        <v>5201.8279999999995</v>
      </c>
      <c r="AD53" s="107">
        <f t="shared" si="12"/>
        <v>5496.3459999999995</v>
      </c>
      <c r="AE53" s="107">
        <f t="shared" si="12"/>
        <v>5585.848</v>
      </c>
      <c r="AF53" s="107">
        <f t="shared" si="12"/>
        <v>5646.8950000000004</v>
      </c>
      <c r="AG53" s="107">
        <f t="shared" si="12"/>
        <v>5732.2230000000009</v>
      </c>
      <c r="AH53" s="107">
        <f t="shared" si="12"/>
        <v>5914.9259999999995</v>
      </c>
      <c r="AI53" s="107">
        <f t="shared" si="12"/>
        <v>5979.2469999999994</v>
      </c>
      <c r="AJ53" s="107">
        <f t="shared" si="12"/>
        <v>6053.1260000000002</v>
      </c>
      <c r="AK53" s="107">
        <f t="shared" si="12"/>
        <v>6176.5410000000002</v>
      </c>
      <c r="AL53" s="107">
        <f t="shared" si="12"/>
        <v>6244.9610000000002</v>
      </c>
      <c r="AM53" s="107">
        <f t="shared" si="12"/>
        <v>6412.9029999999993</v>
      </c>
      <c r="AN53" s="107">
        <f t="shared" si="12"/>
        <v>6404.5329999999994</v>
      </c>
      <c r="AO53" s="107">
        <f t="shared" si="12"/>
        <v>6317.3619999999992</v>
      </c>
      <c r="AP53" s="107">
        <f t="shared" si="12"/>
        <v>6962.5489999999991</v>
      </c>
      <c r="AQ53" s="107">
        <f t="shared" si="12"/>
        <v>6998.1990000000005</v>
      </c>
      <c r="AR53" s="107">
        <f t="shared" si="12"/>
        <v>6739.1660000000011</v>
      </c>
      <c r="AS53" s="107">
        <f t="shared" si="12"/>
        <v>6662.7080000000005</v>
      </c>
      <c r="AT53" s="107">
        <f t="shared" si="12"/>
        <v>7185.6230000000005</v>
      </c>
      <c r="AU53" s="107">
        <f t="shared" si="12"/>
        <v>7298.7089999999998</v>
      </c>
      <c r="AV53" s="107">
        <f t="shared" si="12"/>
        <v>7312.9619999999986</v>
      </c>
      <c r="AW53" s="107">
        <f t="shared" si="12"/>
        <v>7294.1220000000003</v>
      </c>
      <c r="AX53" s="107">
        <f t="shared" si="12"/>
        <v>7303.6570000000002</v>
      </c>
      <c r="AY53" s="107">
        <f t="shared" si="12"/>
        <v>7308.3580000000002</v>
      </c>
      <c r="AZ53" s="107">
        <f t="shared" si="12"/>
        <v>7285.299</v>
      </c>
      <c r="BA53" s="107">
        <f t="shared" si="12"/>
        <v>7247.3600000000006</v>
      </c>
      <c r="BB53" s="107">
        <f t="shared" si="12"/>
        <v>7193.0239999999994</v>
      </c>
      <c r="BC53" s="107">
        <f t="shared" si="12"/>
        <v>7154.0999999999995</v>
      </c>
      <c r="BD53" s="107">
        <f t="shared" si="12"/>
        <v>7083.6369999999997</v>
      </c>
      <c r="BE53" s="107">
        <f t="shared" si="12"/>
        <v>7009.5599999999995</v>
      </c>
      <c r="BF53" s="107">
        <f t="shared" si="12"/>
        <v>6929.3279999999995</v>
      </c>
      <c r="BG53" s="107">
        <f t="shared" si="12"/>
        <v>6857.9879999999994</v>
      </c>
      <c r="BH53" s="107">
        <f t="shared" si="12"/>
        <v>6824.9900000000007</v>
      </c>
      <c r="BI53" s="107">
        <f t="shared" si="12"/>
        <v>6852.1969999999992</v>
      </c>
      <c r="BJ53" s="107">
        <f t="shared" si="12"/>
        <v>6478.7959999999985</v>
      </c>
      <c r="BK53" s="107">
        <f t="shared" si="12"/>
        <v>6603.5889999999999</v>
      </c>
      <c r="BL53" s="107">
        <f t="shared" si="12"/>
        <v>6546.7480000000005</v>
      </c>
      <c r="BM53" s="107">
        <f t="shared" si="12"/>
        <v>6553.4650000000011</v>
      </c>
      <c r="BN53" s="107">
        <f t="shared" si="12"/>
        <v>6168.9999999999991</v>
      </c>
      <c r="BO53" s="107">
        <f t="shared" ref="BO53:CX53" si="13">BO17+BO27+BO41</f>
        <v>5950.2560000000003</v>
      </c>
      <c r="BP53" s="107">
        <f t="shared" si="13"/>
        <v>6004.9449999999997</v>
      </c>
      <c r="BQ53" s="107">
        <f t="shared" si="13"/>
        <v>6465.2510000000002</v>
      </c>
      <c r="BR53" s="107">
        <f t="shared" si="13"/>
        <v>5720.0099999999993</v>
      </c>
      <c r="BS53" s="107">
        <f t="shared" si="13"/>
        <v>5747.860999999999</v>
      </c>
      <c r="BT53" s="107">
        <f t="shared" si="13"/>
        <v>6109.0810000000001</v>
      </c>
      <c r="BU53" s="107">
        <f t="shared" si="13"/>
        <v>6307.9349999999995</v>
      </c>
      <c r="BV53" s="107">
        <f t="shared" si="13"/>
        <v>6412.848</v>
      </c>
      <c r="BW53" s="107">
        <f t="shared" si="13"/>
        <v>6423.2209999999995</v>
      </c>
      <c r="BX53" s="107">
        <f t="shared" si="13"/>
        <v>6533.9759999999987</v>
      </c>
      <c r="BY53" s="107">
        <f t="shared" si="13"/>
        <v>6620.7880000000005</v>
      </c>
      <c r="BZ53" s="107">
        <f t="shared" si="13"/>
        <v>6577.2379999999994</v>
      </c>
      <c r="CA53" s="107">
        <f t="shared" si="13"/>
        <v>6557.8059999999996</v>
      </c>
      <c r="CB53" s="107">
        <f t="shared" si="13"/>
        <v>6454.7150000000001</v>
      </c>
      <c r="CC53" s="107">
        <f t="shared" si="13"/>
        <v>6394.8640000000005</v>
      </c>
      <c r="CD53" s="107">
        <f t="shared" si="13"/>
        <v>6164.8899999999994</v>
      </c>
      <c r="CE53" s="107">
        <f t="shared" si="13"/>
        <v>6003.6169999999993</v>
      </c>
      <c r="CF53" s="107">
        <f t="shared" si="13"/>
        <v>6000.62</v>
      </c>
      <c r="CG53" s="107">
        <f t="shared" si="13"/>
        <v>5848.6870000000008</v>
      </c>
      <c r="CH53" s="107">
        <f t="shared" si="13"/>
        <v>5620.7109999999993</v>
      </c>
      <c r="CI53" s="107">
        <f t="shared" si="13"/>
        <v>5554.280999999999</v>
      </c>
      <c r="CJ53" s="107">
        <f t="shared" si="13"/>
        <v>5506.174</v>
      </c>
      <c r="CK53" s="107">
        <f t="shared" si="13"/>
        <v>5428.692</v>
      </c>
      <c r="CL53" s="107">
        <f t="shared" si="13"/>
        <v>5389.8019999999997</v>
      </c>
      <c r="CM53" s="107">
        <f t="shared" si="13"/>
        <v>5319.3629999999994</v>
      </c>
      <c r="CN53" s="107">
        <f t="shared" si="13"/>
        <v>5264.7529999999997</v>
      </c>
      <c r="CO53" s="107">
        <f t="shared" si="13"/>
        <v>5188.9189999999999</v>
      </c>
      <c r="CP53" s="107">
        <f t="shared" si="13"/>
        <v>5168.0349999999999</v>
      </c>
      <c r="CQ53" s="107">
        <f t="shared" si="13"/>
        <v>5109.0519999999997</v>
      </c>
      <c r="CR53" s="107">
        <f t="shared" si="13"/>
        <v>5061.6059999999998</v>
      </c>
      <c r="CS53" s="107">
        <f t="shared" si="13"/>
        <v>5015.2330000000002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141085.14124999999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30.5</v>
      </c>
      <c r="C5" s="25">
        <v>-167.1</v>
      </c>
      <c r="D5" s="25">
        <v>-399</v>
      </c>
      <c r="E5" s="25">
        <v>-606</v>
      </c>
      <c r="F5" s="25">
        <v>-554</v>
      </c>
      <c r="G5" s="25">
        <v>-609.29999999999995</v>
      </c>
      <c r="H5" s="25">
        <v>-693.9</v>
      </c>
      <c r="I5" s="25">
        <v>-681.1</v>
      </c>
      <c r="J5" s="25">
        <v>-502.1</v>
      </c>
      <c r="K5" s="25">
        <v>-518.29999999999995</v>
      </c>
      <c r="L5" s="25">
        <v>-553.70000000000005</v>
      </c>
      <c r="M5" s="25">
        <v>-548.5</v>
      </c>
      <c r="N5" s="25">
        <v>-497.8</v>
      </c>
      <c r="O5" s="25">
        <v>-506.9</v>
      </c>
      <c r="P5" s="25">
        <v>-509.2</v>
      </c>
      <c r="Q5" s="25">
        <v>-523.5</v>
      </c>
      <c r="R5" s="25">
        <v>-697.2</v>
      </c>
      <c r="S5" s="25">
        <v>-602.9</v>
      </c>
      <c r="T5" s="25">
        <v>-611.20000000000005</v>
      </c>
      <c r="U5" s="25">
        <v>-617.9</v>
      </c>
      <c r="V5" s="25">
        <v>-921</v>
      </c>
      <c r="W5" s="25">
        <v>-818.2</v>
      </c>
      <c r="X5" s="25">
        <v>-745</v>
      </c>
      <c r="Y5" s="25">
        <v>-733.8</v>
      </c>
      <c r="Z5" s="25">
        <v>-683.4</v>
      </c>
      <c r="AA5" s="25">
        <v>-678.1</v>
      </c>
      <c r="AB5" s="25">
        <v>-621.6</v>
      </c>
      <c r="AC5" s="25">
        <v>-673.2</v>
      </c>
      <c r="AD5" s="25">
        <v>-600</v>
      </c>
      <c r="AE5" s="25">
        <v>-493.8</v>
      </c>
      <c r="AF5" s="25">
        <v>-544.20000000000005</v>
      </c>
      <c r="AG5" s="25">
        <v>-515</v>
      </c>
      <c r="AH5" s="25">
        <v>-158.6</v>
      </c>
      <c r="AI5" s="25">
        <v>-227.4</v>
      </c>
      <c r="AJ5" s="25">
        <v>-195.6</v>
      </c>
      <c r="AK5" s="25">
        <v>-54.8</v>
      </c>
      <c r="AL5" s="25">
        <v>147.69999999999999</v>
      </c>
      <c r="AM5" s="25">
        <v>252</v>
      </c>
      <c r="AN5" s="25">
        <v>124.7</v>
      </c>
      <c r="AO5" s="25">
        <v>-38.299999999999997</v>
      </c>
      <c r="AP5" s="25">
        <v>600</v>
      </c>
      <c r="AQ5" s="25">
        <v>600</v>
      </c>
      <c r="AR5" s="25">
        <v>320.60000000000002</v>
      </c>
      <c r="AS5" s="25">
        <v>211.5</v>
      </c>
      <c r="AT5" s="25">
        <v>600</v>
      </c>
      <c r="AU5" s="25">
        <v>600</v>
      </c>
      <c r="AV5" s="25">
        <v>600</v>
      </c>
      <c r="AW5" s="25">
        <v>574.79999999999995</v>
      </c>
      <c r="AX5" s="25">
        <v>600</v>
      </c>
      <c r="AY5" s="25">
        <v>600</v>
      </c>
      <c r="AZ5" s="25">
        <v>600</v>
      </c>
      <c r="BA5" s="25">
        <v>600</v>
      </c>
      <c r="BB5" s="25">
        <v>600</v>
      </c>
      <c r="BC5" s="25">
        <v>600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600</v>
      </c>
      <c r="BJ5" s="25">
        <v>285.89999999999998</v>
      </c>
      <c r="BK5" s="25">
        <v>600</v>
      </c>
      <c r="BL5" s="25">
        <v>600</v>
      </c>
      <c r="BM5" s="25">
        <v>600</v>
      </c>
      <c r="BN5" s="25">
        <v>236.7</v>
      </c>
      <c r="BO5" s="25">
        <v>34.6</v>
      </c>
      <c r="BP5" s="25">
        <v>164.2</v>
      </c>
      <c r="BQ5" s="25">
        <v>600</v>
      </c>
      <c r="BR5" s="25">
        <v>-167.4</v>
      </c>
      <c r="BS5" s="25">
        <v>-25.1</v>
      </c>
      <c r="BT5" s="25">
        <v>299</v>
      </c>
      <c r="BU5" s="25">
        <v>394</v>
      </c>
      <c r="BV5" s="25">
        <v>381.1</v>
      </c>
      <c r="BW5" s="25">
        <v>236.8</v>
      </c>
      <c r="BX5" s="25">
        <v>296</v>
      </c>
      <c r="BY5" s="25">
        <v>440.3</v>
      </c>
      <c r="BZ5" s="25">
        <v>316.89999999999998</v>
      </c>
      <c r="CA5" s="25">
        <v>330.9</v>
      </c>
      <c r="CB5" s="25">
        <v>290.10000000000002</v>
      </c>
      <c r="CC5" s="25">
        <v>351</v>
      </c>
      <c r="CD5" s="25">
        <v>195.7</v>
      </c>
      <c r="CE5" s="25">
        <v>151.69999999999999</v>
      </c>
      <c r="CF5" s="25">
        <v>223.4</v>
      </c>
      <c r="CG5" s="25">
        <v>117.8</v>
      </c>
      <c r="CH5" s="25">
        <v>-128.6</v>
      </c>
      <c r="CI5" s="25">
        <v>-104.5</v>
      </c>
      <c r="CJ5" s="25">
        <v>-131.30000000000001</v>
      </c>
      <c r="CK5" s="25">
        <v>-84.6</v>
      </c>
      <c r="CL5" s="25">
        <v>-70.2</v>
      </c>
      <c r="CM5" s="25">
        <v>-21.7</v>
      </c>
      <c r="CN5" s="25">
        <v>-65.3</v>
      </c>
      <c r="CO5" s="25">
        <v>-91.2</v>
      </c>
      <c r="CP5" s="25">
        <v>-152.69999999999999</v>
      </c>
      <c r="CQ5" s="25">
        <v>-218.9</v>
      </c>
      <c r="CR5" s="25">
        <v>-283.7</v>
      </c>
      <c r="CS5" s="25">
        <v>-711.8</v>
      </c>
      <c r="CT5" s="26"/>
      <c r="CU5" s="26"/>
      <c r="CV5" s="26"/>
      <c r="CW5" s="27"/>
      <c r="CX5" s="132">
        <f t="array" ref="CX5">SUMPRODUCT(B5:CW5*0.25)</f>
        <v>-587.67499999999984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106.92</v>
      </c>
      <c r="C8" s="138">
        <v>114.32</v>
      </c>
      <c r="D8" s="138">
        <v>109.19</v>
      </c>
      <c r="E8" s="138">
        <v>101.91</v>
      </c>
      <c r="F8" s="138">
        <v>108.99</v>
      </c>
      <c r="G8" s="138">
        <v>102.91</v>
      </c>
      <c r="H8" s="138">
        <v>95.82</v>
      </c>
      <c r="I8" s="138">
        <v>93.4</v>
      </c>
      <c r="J8" s="138">
        <v>102.77</v>
      </c>
      <c r="K8" s="138">
        <v>97.11</v>
      </c>
      <c r="L8" s="138">
        <v>92.47</v>
      </c>
      <c r="M8" s="138">
        <v>90.77</v>
      </c>
      <c r="N8" s="138">
        <v>91.34</v>
      </c>
      <c r="O8" s="138">
        <v>91.64</v>
      </c>
      <c r="P8" s="138">
        <v>93.66</v>
      </c>
      <c r="Q8" s="138">
        <v>92.47</v>
      </c>
      <c r="R8" s="138">
        <v>88.38</v>
      </c>
      <c r="S8" s="138">
        <v>89.26</v>
      </c>
      <c r="T8" s="138">
        <v>93.01</v>
      </c>
      <c r="U8" s="138">
        <v>96.01</v>
      </c>
      <c r="V8" s="138">
        <v>88.72</v>
      </c>
      <c r="W8" s="138">
        <v>95.31</v>
      </c>
      <c r="X8" s="138">
        <v>106.36</v>
      </c>
      <c r="Y8" s="138">
        <v>121.04</v>
      </c>
      <c r="Z8" s="138">
        <v>121.03</v>
      </c>
      <c r="AA8" s="138">
        <v>144.32</v>
      </c>
      <c r="AB8" s="138">
        <v>160.36000000000001</v>
      </c>
      <c r="AC8" s="138">
        <v>159.44</v>
      </c>
      <c r="AD8" s="138">
        <v>175.5</v>
      </c>
      <c r="AE8" s="138">
        <v>175.5</v>
      </c>
      <c r="AF8" s="138">
        <v>169.37</v>
      </c>
      <c r="AG8" s="138">
        <v>159.81</v>
      </c>
      <c r="AH8" s="138">
        <v>175.5</v>
      </c>
      <c r="AI8" s="138">
        <v>158.62</v>
      </c>
      <c r="AJ8" s="138">
        <v>131.25</v>
      </c>
      <c r="AK8" s="138">
        <v>104.79</v>
      </c>
      <c r="AL8" s="138">
        <v>130.32</v>
      </c>
      <c r="AM8" s="138">
        <v>120.96</v>
      </c>
      <c r="AN8" s="138">
        <v>92.87</v>
      </c>
      <c r="AO8" s="138">
        <v>88.19</v>
      </c>
      <c r="AP8" s="138">
        <v>96.79</v>
      </c>
      <c r="AQ8" s="138">
        <v>88.99</v>
      </c>
      <c r="AR8" s="138">
        <v>86.6</v>
      </c>
      <c r="AS8" s="138">
        <v>82.43</v>
      </c>
      <c r="AT8" s="138">
        <v>85</v>
      </c>
      <c r="AU8" s="138">
        <v>84.33</v>
      </c>
      <c r="AV8" s="138">
        <v>82.13</v>
      </c>
      <c r="AW8" s="138">
        <v>79.58</v>
      </c>
      <c r="AX8" s="138">
        <v>79.040000000000006</v>
      </c>
      <c r="AY8" s="138">
        <v>73.7</v>
      </c>
      <c r="AZ8" s="138">
        <v>71.88</v>
      </c>
      <c r="BA8" s="138">
        <v>70.349999999999994</v>
      </c>
      <c r="BB8" s="138">
        <v>47.5</v>
      </c>
      <c r="BC8" s="138">
        <v>43.59</v>
      </c>
      <c r="BD8" s="138">
        <v>49</v>
      </c>
      <c r="BE8" s="138">
        <v>50.14</v>
      </c>
      <c r="BF8" s="138">
        <v>62.7</v>
      </c>
      <c r="BG8" s="138">
        <v>71.47</v>
      </c>
      <c r="BH8" s="138">
        <v>73.81</v>
      </c>
      <c r="BI8" s="138">
        <v>81.69</v>
      </c>
      <c r="BJ8" s="138">
        <v>78.209999999999994</v>
      </c>
      <c r="BK8" s="138">
        <v>86</v>
      </c>
      <c r="BL8" s="138">
        <v>87.69</v>
      </c>
      <c r="BM8" s="138">
        <v>89.54</v>
      </c>
      <c r="BN8" s="138">
        <v>99.22</v>
      </c>
      <c r="BO8" s="138">
        <v>104.49</v>
      </c>
      <c r="BP8" s="138">
        <v>160.5</v>
      </c>
      <c r="BQ8" s="138">
        <v>192.5</v>
      </c>
      <c r="BR8" s="138">
        <v>140.77000000000001</v>
      </c>
      <c r="BS8" s="138">
        <v>165.5</v>
      </c>
      <c r="BT8" s="138">
        <v>170.5</v>
      </c>
      <c r="BU8" s="138">
        <v>179.98</v>
      </c>
      <c r="BV8" s="138">
        <v>175.03</v>
      </c>
      <c r="BW8" s="138">
        <v>177.56</v>
      </c>
      <c r="BX8" s="138">
        <v>191.93</v>
      </c>
      <c r="BY8" s="138">
        <v>198.87</v>
      </c>
      <c r="BZ8" s="138">
        <v>189.67</v>
      </c>
      <c r="CA8" s="138">
        <v>183.47</v>
      </c>
      <c r="CB8" s="138">
        <v>186.78</v>
      </c>
      <c r="CC8" s="138">
        <v>182.71</v>
      </c>
      <c r="CD8" s="138">
        <v>157.83000000000001</v>
      </c>
      <c r="CE8" s="138">
        <v>181.04</v>
      </c>
      <c r="CF8" s="138">
        <v>181.67</v>
      </c>
      <c r="CG8" s="138">
        <v>138.41</v>
      </c>
      <c r="CH8" s="138">
        <v>158.13</v>
      </c>
      <c r="CI8" s="138">
        <v>128.83000000000001</v>
      </c>
      <c r="CJ8" s="138">
        <v>108.9</v>
      </c>
      <c r="CK8" s="138">
        <v>100.01</v>
      </c>
      <c r="CL8" s="138">
        <v>119.92</v>
      </c>
      <c r="CM8" s="138">
        <v>112.78</v>
      </c>
      <c r="CN8" s="138">
        <v>103.96</v>
      </c>
      <c r="CO8" s="138">
        <v>97.14</v>
      </c>
      <c r="CP8" s="138">
        <v>108.43</v>
      </c>
      <c r="CQ8" s="138">
        <v>96.35</v>
      </c>
      <c r="CR8" s="138">
        <v>89.31</v>
      </c>
      <c r="CS8" s="138">
        <v>85.89</v>
      </c>
      <c r="CT8" s="139"/>
      <c r="CU8" s="139"/>
      <c r="CV8" s="139"/>
      <c r="CW8" s="140"/>
      <c r="CX8" s="141">
        <f>IF(SUM(B8:CW8)&lt;&gt;0,AVERAGEIF(B8:CW8,"&lt;&gt;"""),"")</f>
        <v>115.64427083333332</v>
      </c>
    </row>
    <row r="9" spans="1:102" ht="24.95" customHeight="1" thickBot="1" x14ac:dyDescent="0.25">
      <c r="A9" s="133" t="s">
        <v>6</v>
      </c>
      <c r="B9" s="42">
        <v>108.08499999999999</v>
      </c>
      <c r="C9" s="43">
        <v>108.08499999999999</v>
      </c>
      <c r="D9" s="43">
        <v>108.08499999999999</v>
      </c>
      <c r="E9" s="43">
        <v>108.08499999999999</v>
      </c>
      <c r="F9" s="43">
        <v>100.28</v>
      </c>
      <c r="G9" s="43">
        <v>100.28</v>
      </c>
      <c r="H9" s="43">
        <v>100.28</v>
      </c>
      <c r="I9" s="43">
        <v>100.28</v>
      </c>
      <c r="J9" s="43">
        <v>95.78</v>
      </c>
      <c r="K9" s="43">
        <v>95.78</v>
      </c>
      <c r="L9" s="43">
        <v>95.78</v>
      </c>
      <c r="M9" s="43">
        <v>95.78</v>
      </c>
      <c r="N9" s="43">
        <v>92.277500000000003</v>
      </c>
      <c r="O9" s="43">
        <v>92.277500000000003</v>
      </c>
      <c r="P9" s="43">
        <v>92.277500000000003</v>
      </c>
      <c r="Q9" s="43">
        <v>92.277500000000003</v>
      </c>
      <c r="R9" s="43">
        <v>91.665000000000006</v>
      </c>
      <c r="S9" s="43">
        <v>91.665000000000006</v>
      </c>
      <c r="T9" s="43">
        <v>91.665000000000006</v>
      </c>
      <c r="U9" s="43">
        <v>91.665000000000006</v>
      </c>
      <c r="V9" s="43">
        <v>102.8575</v>
      </c>
      <c r="W9" s="43">
        <v>102.8575</v>
      </c>
      <c r="X9" s="43">
        <v>102.8575</v>
      </c>
      <c r="Y9" s="43">
        <v>102.8575</v>
      </c>
      <c r="Z9" s="43">
        <v>146.28749999999999</v>
      </c>
      <c r="AA9" s="43">
        <v>146.28749999999999</v>
      </c>
      <c r="AB9" s="43">
        <v>146.28749999999999</v>
      </c>
      <c r="AC9" s="43">
        <v>146.28749999999999</v>
      </c>
      <c r="AD9" s="43">
        <v>170.04499999999999</v>
      </c>
      <c r="AE9" s="43">
        <v>170.04499999999999</v>
      </c>
      <c r="AF9" s="43">
        <v>170.04499999999999</v>
      </c>
      <c r="AG9" s="43">
        <v>170.04499999999999</v>
      </c>
      <c r="AH9" s="43">
        <v>142.54</v>
      </c>
      <c r="AI9" s="43">
        <v>142.54</v>
      </c>
      <c r="AJ9" s="43">
        <v>142.54</v>
      </c>
      <c r="AK9" s="43">
        <v>142.54</v>
      </c>
      <c r="AL9" s="43">
        <v>108.08499999999999</v>
      </c>
      <c r="AM9" s="43">
        <v>108.08499999999999</v>
      </c>
      <c r="AN9" s="43">
        <v>108.08499999999999</v>
      </c>
      <c r="AO9" s="43">
        <v>108.08499999999999</v>
      </c>
      <c r="AP9" s="43">
        <v>88.702500000000001</v>
      </c>
      <c r="AQ9" s="43">
        <v>88.702500000000001</v>
      </c>
      <c r="AR9" s="43">
        <v>88.702500000000001</v>
      </c>
      <c r="AS9" s="43">
        <v>88.702500000000001</v>
      </c>
      <c r="AT9" s="43">
        <v>82.76</v>
      </c>
      <c r="AU9" s="43">
        <v>82.76</v>
      </c>
      <c r="AV9" s="43">
        <v>82.76</v>
      </c>
      <c r="AW9" s="43">
        <v>82.76</v>
      </c>
      <c r="AX9" s="43">
        <v>73.742500000000007</v>
      </c>
      <c r="AY9" s="43">
        <v>73.742500000000007</v>
      </c>
      <c r="AZ9" s="43">
        <v>73.742500000000007</v>
      </c>
      <c r="BA9" s="43">
        <v>73.742500000000007</v>
      </c>
      <c r="BB9" s="43">
        <v>47.557499999999997</v>
      </c>
      <c r="BC9" s="43">
        <v>47.557499999999997</v>
      </c>
      <c r="BD9" s="43">
        <v>47.557499999999997</v>
      </c>
      <c r="BE9" s="43">
        <v>47.557499999999997</v>
      </c>
      <c r="BF9" s="43">
        <v>72.417500000000004</v>
      </c>
      <c r="BG9" s="43">
        <v>72.417500000000004</v>
      </c>
      <c r="BH9" s="43">
        <v>72.417500000000004</v>
      </c>
      <c r="BI9" s="43">
        <v>72.417500000000004</v>
      </c>
      <c r="BJ9" s="43">
        <v>85.36</v>
      </c>
      <c r="BK9" s="43">
        <v>85.36</v>
      </c>
      <c r="BL9" s="43">
        <v>85.36</v>
      </c>
      <c r="BM9" s="43">
        <v>85.36</v>
      </c>
      <c r="BN9" s="43">
        <v>139.17750000000001</v>
      </c>
      <c r="BO9" s="43">
        <v>139.17750000000001</v>
      </c>
      <c r="BP9" s="43">
        <v>139.17750000000001</v>
      </c>
      <c r="BQ9" s="43">
        <v>139.17750000000001</v>
      </c>
      <c r="BR9" s="43">
        <v>164.1875</v>
      </c>
      <c r="BS9" s="43">
        <v>164.1875</v>
      </c>
      <c r="BT9" s="43">
        <v>164.1875</v>
      </c>
      <c r="BU9" s="43">
        <v>164.1875</v>
      </c>
      <c r="BV9" s="43">
        <v>185.8475</v>
      </c>
      <c r="BW9" s="43">
        <v>185.8475</v>
      </c>
      <c r="BX9" s="43">
        <v>185.8475</v>
      </c>
      <c r="BY9" s="43">
        <v>185.8475</v>
      </c>
      <c r="BZ9" s="43">
        <v>185.6575</v>
      </c>
      <c r="CA9" s="43">
        <v>185.6575</v>
      </c>
      <c r="CB9" s="43">
        <v>185.6575</v>
      </c>
      <c r="CC9" s="43">
        <v>185.6575</v>
      </c>
      <c r="CD9" s="43">
        <v>164.73750000000001</v>
      </c>
      <c r="CE9" s="43">
        <v>164.73750000000001</v>
      </c>
      <c r="CF9" s="43">
        <v>164.73750000000001</v>
      </c>
      <c r="CG9" s="43">
        <v>164.73750000000001</v>
      </c>
      <c r="CH9" s="43">
        <v>123.9675</v>
      </c>
      <c r="CI9" s="43">
        <v>123.9675</v>
      </c>
      <c r="CJ9" s="43">
        <v>123.9675</v>
      </c>
      <c r="CK9" s="43">
        <v>123.9675</v>
      </c>
      <c r="CL9" s="43">
        <v>108.45</v>
      </c>
      <c r="CM9" s="43">
        <v>108.45</v>
      </c>
      <c r="CN9" s="43">
        <v>108.45</v>
      </c>
      <c r="CO9" s="43">
        <v>108.45</v>
      </c>
      <c r="CP9" s="43">
        <v>94.995000000000005</v>
      </c>
      <c r="CQ9" s="43">
        <v>94.995000000000005</v>
      </c>
      <c r="CR9" s="43">
        <v>94.995000000000005</v>
      </c>
      <c r="CS9" s="43">
        <v>94.995000000000005</v>
      </c>
      <c r="CT9" s="44"/>
      <c r="CU9" s="44"/>
      <c r="CV9" s="44"/>
      <c r="CW9" s="45"/>
      <c r="CX9" s="142">
        <f>IF(SUM(B9:CW9)&lt;&gt;0,AVERAGEIF(B9:CW9,"&lt;&gt;"""),"")</f>
        <v>115.64427083333335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167.1</v>
      </c>
      <c r="D14" s="149">
        <v>399</v>
      </c>
      <c r="E14" s="149">
        <v>606</v>
      </c>
      <c r="F14" s="149">
        <v>554</v>
      </c>
      <c r="G14" s="149">
        <v>609.29999999999995</v>
      </c>
      <c r="H14" s="149">
        <v>693.9</v>
      </c>
      <c r="I14" s="149">
        <v>681.1</v>
      </c>
      <c r="J14" s="149">
        <v>502.1</v>
      </c>
      <c r="K14" s="149">
        <v>518.29999999999995</v>
      </c>
      <c r="L14" s="149">
        <v>553.70000000000005</v>
      </c>
      <c r="M14" s="149">
        <v>548.5</v>
      </c>
      <c r="N14" s="149">
        <v>497.8</v>
      </c>
      <c r="O14" s="149">
        <v>506.9</v>
      </c>
      <c r="P14" s="149">
        <v>509.2</v>
      </c>
      <c r="Q14" s="149">
        <v>523.5</v>
      </c>
      <c r="R14" s="149">
        <v>697.2</v>
      </c>
      <c r="S14" s="149">
        <v>602.9</v>
      </c>
      <c r="T14" s="149">
        <v>611.20000000000005</v>
      </c>
      <c r="U14" s="149">
        <v>617.9</v>
      </c>
      <c r="V14" s="149">
        <v>921</v>
      </c>
      <c r="W14" s="149">
        <v>818.2</v>
      </c>
      <c r="X14" s="149">
        <v>745</v>
      </c>
      <c r="Y14" s="149">
        <v>733.8</v>
      </c>
      <c r="Z14" s="149">
        <v>683.4</v>
      </c>
      <c r="AA14" s="149">
        <v>678.1</v>
      </c>
      <c r="AB14" s="149">
        <v>621.6</v>
      </c>
      <c r="AC14" s="149">
        <v>673.2</v>
      </c>
      <c r="AD14" s="149">
        <v>600</v>
      </c>
      <c r="AE14" s="149">
        <v>493.8</v>
      </c>
      <c r="AF14" s="149">
        <v>544.20000000000005</v>
      </c>
      <c r="AG14" s="149">
        <v>515</v>
      </c>
      <c r="AH14" s="149">
        <v>158.6</v>
      </c>
      <c r="AI14" s="149">
        <v>227.4</v>
      </c>
      <c r="AJ14" s="149">
        <v>195.6</v>
      </c>
      <c r="AK14" s="149">
        <v>54.8</v>
      </c>
      <c r="AL14" s="149"/>
      <c r="AM14" s="149"/>
      <c r="AN14" s="149"/>
      <c r="AO14" s="149">
        <v>38.299999999999997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167.4</v>
      </c>
      <c r="BS14" s="149">
        <v>25.1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128.6</v>
      </c>
      <c r="CI14" s="149">
        <v>104.5</v>
      </c>
      <c r="CJ14" s="149">
        <v>131.30000000000001</v>
      </c>
      <c r="CK14" s="149">
        <v>84.6</v>
      </c>
      <c r="CL14" s="149">
        <v>70.2</v>
      </c>
      <c r="CM14" s="149">
        <v>21.7</v>
      </c>
      <c r="CN14" s="149">
        <v>65.3</v>
      </c>
      <c r="CO14" s="149">
        <v>91.2</v>
      </c>
      <c r="CP14" s="149">
        <v>152.69999999999999</v>
      </c>
      <c r="CQ14" s="149">
        <v>218.9</v>
      </c>
      <c r="CR14" s="149">
        <v>283.7</v>
      </c>
      <c r="CS14" s="149">
        <v>711.8</v>
      </c>
      <c r="CT14" s="150"/>
      <c r="CU14" s="150"/>
      <c r="CV14" s="150"/>
      <c r="CW14" s="151"/>
      <c r="CX14" s="152">
        <f t="array" ref="CX14">SUMPRODUCT(B14:CW14*0.25)</f>
        <v>5339.65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167.1</v>
      </c>
      <c r="D17" s="160">
        <f t="shared" si="0"/>
        <v>399</v>
      </c>
      <c r="E17" s="160">
        <f t="shared" si="0"/>
        <v>606</v>
      </c>
      <c r="F17" s="160">
        <f t="shared" si="0"/>
        <v>554</v>
      </c>
      <c r="G17" s="160">
        <f t="shared" si="0"/>
        <v>609.29999999999995</v>
      </c>
      <c r="H17" s="160">
        <f t="shared" si="0"/>
        <v>693.9</v>
      </c>
      <c r="I17" s="160">
        <f t="shared" si="0"/>
        <v>681.1</v>
      </c>
      <c r="J17" s="160">
        <f t="shared" si="0"/>
        <v>502.1</v>
      </c>
      <c r="K17" s="160">
        <f t="shared" si="0"/>
        <v>518.29999999999995</v>
      </c>
      <c r="L17" s="160">
        <f t="shared" si="0"/>
        <v>553.70000000000005</v>
      </c>
      <c r="M17" s="160">
        <f t="shared" si="0"/>
        <v>548.5</v>
      </c>
      <c r="N17" s="160">
        <f t="shared" si="0"/>
        <v>497.8</v>
      </c>
      <c r="O17" s="160">
        <f t="shared" si="0"/>
        <v>506.9</v>
      </c>
      <c r="P17" s="160">
        <f t="shared" si="0"/>
        <v>509.2</v>
      </c>
      <c r="Q17" s="160">
        <f t="shared" si="0"/>
        <v>523.5</v>
      </c>
      <c r="R17" s="160">
        <f t="shared" si="0"/>
        <v>697.2</v>
      </c>
      <c r="S17" s="160">
        <f t="shared" si="0"/>
        <v>602.9</v>
      </c>
      <c r="T17" s="160">
        <f t="shared" si="0"/>
        <v>611.20000000000005</v>
      </c>
      <c r="U17" s="160">
        <f t="shared" si="0"/>
        <v>617.9</v>
      </c>
      <c r="V17" s="160">
        <f t="shared" si="0"/>
        <v>921</v>
      </c>
      <c r="W17" s="160">
        <f t="shared" si="0"/>
        <v>818.2</v>
      </c>
      <c r="X17" s="160">
        <f t="shared" si="0"/>
        <v>745</v>
      </c>
      <c r="Y17" s="160">
        <f t="shared" si="0"/>
        <v>733.8</v>
      </c>
      <c r="Z17" s="160">
        <f t="shared" si="0"/>
        <v>683.4</v>
      </c>
      <c r="AA17" s="160">
        <f t="shared" si="0"/>
        <v>678.1</v>
      </c>
      <c r="AB17" s="160">
        <f t="shared" si="0"/>
        <v>621.6</v>
      </c>
      <c r="AC17" s="160">
        <f t="shared" si="0"/>
        <v>673.2</v>
      </c>
      <c r="AD17" s="160">
        <f t="shared" si="0"/>
        <v>600</v>
      </c>
      <c r="AE17" s="160">
        <f t="shared" si="0"/>
        <v>493.8</v>
      </c>
      <c r="AF17" s="160">
        <f t="shared" si="0"/>
        <v>544.20000000000005</v>
      </c>
      <c r="AG17" s="160">
        <f t="shared" si="0"/>
        <v>515</v>
      </c>
      <c r="AH17" s="160">
        <f t="shared" si="0"/>
        <v>158.6</v>
      </c>
      <c r="AI17" s="160">
        <f t="shared" si="0"/>
        <v>227.4</v>
      </c>
      <c r="AJ17" s="160">
        <f t="shared" si="0"/>
        <v>195.6</v>
      </c>
      <c r="AK17" s="160">
        <f t="shared" si="0"/>
        <v>54.8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38.299999999999997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167.4</v>
      </c>
      <c r="BS17" s="160">
        <f t="shared" si="1"/>
        <v>25.1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128.6</v>
      </c>
      <c r="CI17" s="160">
        <f t="shared" si="1"/>
        <v>104.5</v>
      </c>
      <c r="CJ17" s="160">
        <f t="shared" si="1"/>
        <v>131.30000000000001</v>
      </c>
      <c r="CK17" s="160">
        <f t="shared" si="1"/>
        <v>84.6</v>
      </c>
      <c r="CL17" s="160">
        <f t="shared" si="1"/>
        <v>70.2</v>
      </c>
      <c r="CM17" s="160">
        <f t="shared" si="1"/>
        <v>21.7</v>
      </c>
      <c r="CN17" s="160">
        <f t="shared" si="1"/>
        <v>65.3</v>
      </c>
      <c r="CO17" s="160">
        <f t="shared" si="1"/>
        <v>91.2</v>
      </c>
      <c r="CP17" s="160">
        <f t="shared" si="1"/>
        <v>152.69999999999999</v>
      </c>
      <c r="CQ17" s="160">
        <f t="shared" si="1"/>
        <v>218.9</v>
      </c>
      <c r="CR17" s="160">
        <f t="shared" si="1"/>
        <v>283.7</v>
      </c>
      <c r="CS17" s="160">
        <f t="shared" si="1"/>
        <v>711.8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5339.65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30.5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147.69999999999999</v>
      </c>
      <c r="AM22" s="149">
        <v>252</v>
      </c>
      <c r="AN22" s="149">
        <v>124.7</v>
      </c>
      <c r="AO22" s="149"/>
      <c r="AP22" s="149">
        <v>600</v>
      </c>
      <c r="AQ22" s="149">
        <v>600</v>
      </c>
      <c r="AR22" s="149">
        <v>320.60000000000002</v>
      </c>
      <c r="AS22" s="149">
        <v>211.5</v>
      </c>
      <c r="AT22" s="149">
        <v>600</v>
      </c>
      <c r="AU22" s="149">
        <v>600</v>
      </c>
      <c r="AV22" s="149">
        <v>600</v>
      </c>
      <c r="AW22" s="149">
        <v>574.79999999999995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285.89999999999998</v>
      </c>
      <c r="BK22" s="149">
        <v>600</v>
      </c>
      <c r="BL22" s="149">
        <v>600</v>
      </c>
      <c r="BM22" s="149">
        <v>600</v>
      </c>
      <c r="BN22" s="149">
        <v>236.7</v>
      </c>
      <c r="BO22" s="149">
        <v>34.6</v>
      </c>
      <c r="BP22" s="149">
        <v>164.2</v>
      </c>
      <c r="BQ22" s="149">
        <v>600</v>
      </c>
      <c r="BR22" s="149"/>
      <c r="BS22" s="149"/>
      <c r="BT22" s="149">
        <v>299</v>
      </c>
      <c r="BU22" s="149">
        <v>394</v>
      </c>
      <c r="BV22" s="149">
        <v>381.1</v>
      </c>
      <c r="BW22" s="149">
        <v>236.8</v>
      </c>
      <c r="BX22" s="149">
        <v>296</v>
      </c>
      <c r="BY22" s="149">
        <v>440.3</v>
      </c>
      <c r="BZ22" s="149">
        <v>316.89999999999998</v>
      </c>
      <c r="CA22" s="149">
        <v>330.9</v>
      </c>
      <c r="CB22" s="149">
        <v>290.10000000000002</v>
      </c>
      <c r="CC22" s="149">
        <v>351</v>
      </c>
      <c r="CD22" s="149">
        <v>195.7</v>
      </c>
      <c r="CE22" s="149">
        <v>151.69999999999999</v>
      </c>
      <c r="CF22" s="149">
        <v>223.4</v>
      </c>
      <c r="CG22" s="149">
        <v>117.8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4751.9750000000004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30.5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147.69999999999999</v>
      </c>
      <c r="AM25" s="160">
        <f t="shared" si="2"/>
        <v>252</v>
      </c>
      <c r="AN25" s="160">
        <f t="shared" si="2"/>
        <v>124.7</v>
      </c>
      <c r="AO25" s="160">
        <f t="shared" si="2"/>
        <v>0</v>
      </c>
      <c r="AP25" s="160">
        <f t="shared" si="2"/>
        <v>600</v>
      </c>
      <c r="AQ25" s="160">
        <f t="shared" si="2"/>
        <v>600</v>
      </c>
      <c r="AR25" s="160">
        <f t="shared" si="2"/>
        <v>320.60000000000002</v>
      </c>
      <c r="AS25" s="160">
        <f t="shared" si="2"/>
        <v>211.5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574.79999999999995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285.89999999999998</v>
      </c>
      <c r="BK25" s="160">
        <f t="shared" si="2"/>
        <v>600</v>
      </c>
      <c r="BL25" s="160">
        <f t="shared" si="2"/>
        <v>600</v>
      </c>
      <c r="BM25" s="160">
        <f t="shared" si="2"/>
        <v>600</v>
      </c>
      <c r="BN25" s="160">
        <f t="shared" si="2"/>
        <v>236.7</v>
      </c>
      <c r="BO25" s="160">
        <f t="shared" ref="BO25:CW25" si="3">SUM(BO20:BO24)</f>
        <v>34.6</v>
      </c>
      <c r="BP25" s="160">
        <f t="shared" si="3"/>
        <v>164.2</v>
      </c>
      <c r="BQ25" s="160">
        <f t="shared" si="3"/>
        <v>600</v>
      </c>
      <c r="BR25" s="160">
        <f t="shared" si="3"/>
        <v>0</v>
      </c>
      <c r="BS25" s="160">
        <f t="shared" si="3"/>
        <v>0</v>
      </c>
      <c r="BT25" s="160">
        <f t="shared" si="3"/>
        <v>299</v>
      </c>
      <c r="BU25" s="160">
        <f t="shared" si="3"/>
        <v>394</v>
      </c>
      <c r="BV25" s="160">
        <f t="shared" si="3"/>
        <v>381.1</v>
      </c>
      <c r="BW25" s="160">
        <f t="shared" si="3"/>
        <v>236.8</v>
      </c>
      <c r="BX25" s="160">
        <f t="shared" si="3"/>
        <v>296</v>
      </c>
      <c r="BY25" s="160">
        <f t="shared" si="3"/>
        <v>440.3</v>
      </c>
      <c r="BZ25" s="160">
        <f t="shared" si="3"/>
        <v>316.89999999999998</v>
      </c>
      <c r="CA25" s="160">
        <f t="shared" si="3"/>
        <v>330.9</v>
      </c>
      <c r="CB25" s="160">
        <f t="shared" si="3"/>
        <v>290.10000000000002</v>
      </c>
      <c r="CC25" s="160">
        <f t="shared" si="3"/>
        <v>351</v>
      </c>
      <c r="CD25" s="160">
        <f t="shared" si="3"/>
        <v>195.7</v>
      </c>
      <c r="CE25" s="160">
        <f t="shared" si="3"/>
        <v>151.69999999999999</v>
      </c>
      <c r="CF25" s="160">
        <f t="shared" si="3"/>
        <v>223.4</v>
      </c>
      <c r="CG25" s="160">
        <f t="shared" si="3"/>
        <v>117.8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4751.9750000000004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2025-10-17T11:13:53Z</dcterms:created>
  <dcterms:modified xsi:type="dcterms:W3CDTF">2025-10-17T11:13:55Z</dcterms:modified>
</cp:coreProperties>
</file>