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<sst xmlns="http://schemas.openxmlformats.org/spreadsheetml/2006/main" count="124" uniqueCount="57">
  <si>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28/04/2026 14:16:42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</si>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</sst>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D77-46EB-8F72-63BC686FC0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D77-46EB-8F72-63BC686FC0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D77-46EB-8F72-63BC686FC0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D77-46EB-8F72-63BC686FC0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D77-46EB-8F72-63BC686FC0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77-46EB-8F72-63BC686FC0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D77-46EB-8F72-63BC686FC0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799</c:v>
                </c:pt>
                <c:pt idx="1">
                  <c:v>748.67</c:v>
                </c:pt>
                <c:pt idx="2">
                  <c:v>666.40300000000002</c:v>
                </c:pt>
                <c:pt idx="3">
                  <c:v>533</c:v>
                </c:pt>
                <c:pt idx="4">
                  <c:v>621.13900000000001</c:v>
                </c:pt>
                <c:pt idx="5">
                  <c:v>533</c:v>
                </c:pt>
                <c:pt idx="6">
                  <c:v>612.61599999999999</c:v>
                </c:pt>
                <c:pt idx="7">
                  <c:v>535.66699999999992</c:v>
                </c:pt>
                <c:pt idx="8">
                  <c:v>533</c:v>
                </c:pt>
                <c:pt idx="9">
                  <c:v>533</c:v>
                </c:pt>
                <c:pt idx="10">
                  <c:v>557.40800000000002</c:v>
                </c:pt>
                <c:pt idx="11">
                  <c:v>583.10699999999997</c:v>
                </c:pt>
                <c:pt idx="12">
                  <c:v>533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533</c:v>
                </c:pt>
                <c:pt idx="17">
                  <c:v>533</c:v>
                </c:pt>
                <c:pt idx="18">
                  <c:v>533</c:v>
                </c:pt>
                <c:pt idx="19">
                  <c:v>626.27199999999993</c:v>
                </c:pt>
                <c:pt idx="20">
                  <c:v>533</c:v>
                </c:pt>
                <c:pt idx="21">
                  <c:v>533</c:v>
                </c:pt>
                <c:pt idx="22">
                  <c:v>635.40300000000002</c:v>
                </c:pt>
                <c:pt idx="23">
                  <c:v>730.02</c:v>
                </c:pt>
                <c:pt idx="24">
                  <c:v>799</c:v>
                </c:pt>
                <c:pt idx="25">
                  <c:v>799</c:v>
                </c:pt>
                <c:pt idx="26">
                  <c:v>780.85299999999995</c:v>
                </c:pt>
                <c:pt idx="27">
                  <c:v>706.88599999999997</c:v>
                </c:pt>
                <c:pt idx="28">
                  <c:v>799</c:v>
                </c:pt>
                <c:pt idx="29">
                  <c:v>633</c:v>
                </c:pt>
                <c:pt idx="30">
                  <c:v>533</c:v>
                </c:pt>
                <c:pt idx="31">
                  <c:v>533</c:v>
                </c:pt>
                <c:pt idx="32">
                  <c:v>533</c:v>
                </c:pt>
                <c:pt idx="33">
                  <c:v>533</c:v>
                </c:pt>
                <c:pt idx="34">
                  <c:v>485</c:v>
                </c:pt>
                <c:pt idx="35">
                  <c:v>434.66700000000003</c:v>
                </c:pt>
                <c:pt idx="36">
                  <c:v>384.33299999999997</c:v>
                </c:pt>
                <c:pt idx="37">
                  <c:v>334</c:v>
                </c:pt>
                <c:pt idx="38">
                  <c:v>283.66700000000003</c:v>
                </c:pt>
                <c:pt idx="39">
                  <c:v>233.333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373</c:v>
                </c:pt>
                <c:pt idx="61">
                  <c:v>413</c:v>
                </c:pt>
                <c:pt idx="62">
                  <c:v>463</c:v>
                </c:pt>
                <c:pt idx="63">
                  <c:v>485</c:v>
                </c:pt>
                <c:pt idx="64">
                  <c:v>533</c:v>
                </c:pt>
                <c:pt idx="65">
                  <c:v>533</c:v>
                </c:pt>
                <c:pt idx="66">
                  <c:v>533</c:v>
                </c:pt>
                <c:pt idx="67">
                  <c:v>533</c:v>
                </c:pt>
                <c:pt idx="68">
                  <c:v>533</c:v>
                </c:pt>
                <c:pt idx="69">
                  <c:v>533</c:v>
                </c:pt>
                <c:pt idx="70">
                  <c:v>799</c:v>
                </c:pt>
                <c:pt idx="71">
                  <c:v>799</c:v>
                </c:pt>
                <c:pt idx="72">
                  <c:v>533</c:v>
                </c:pt>
                <c:pt idx="73">
                  <c:v>659.23900000000003</c:v>
                </c:pt>
                <c:pt idx="74">
                  <c:v>728.94</c:v>
                </c:pt>
                <c:pt idx="75">
                  <c:v>799</c:v>
                </c:pt>
                <c:pt idx="76">
                  <c:v>799</c:v>
                </c:pt>
                <c:pt idx="77">
                  <c:v>799</c:v>
                </c:pt>
                <c:pt idx="78">
                  <c:v>799</c:v>
                </c:pt>
                <c:pt idx="79">
                  <c:v>799</c:v>
                </c:pt>
                <c:pt idx="80">
                  <c:v>799</c:v>
                </c:pt>
                <c:pt idx="81">
                  <c:v>799</c:v>
                </c:pt>
                <c:pt idx="82">
                  <c:v>798.00400000000002</c:v>
                </c:pt>
                <c:pt idx="83">
                  <c:v>767.29700000000003</c:v>
                </c:pt>
                <c:pt idx="84">
                  <c:v>799</c:v>
                </c:pt>
                <c:pt idx="85">
                  <c:v>799</c:v>
                </c:pt>
                <c:pt idx="86">
                  <c:v>799</c:v>
                </c:pt>
                <c:pt idx="87">
                  <c:v>662.79899999999998</c:v>
                </c:pt>
                <c:pt idx="88">
                  <c:v>728.60699999999997</c:v>
                </c:pt>
                <c:pt idx="89">
                  <c:v>783.22299999999996</c:v>
                </c:pt>
                <c:pt idx="90">
                  <c:v>738.45399999999995</c:v>
                </c:pt>
                <c:pt idx="91">
                  <c:v>650.98199999999997</c:v>
                </c:pt>
                <c:pt idx="92">
                  <c:v>799</c:v>
                </c:pt>
                <c:pt idx="93">
                  <c:v>751.90800000000002</c:v>
                </c:pt>
                <c:pt idx="94">
                  <c:v>641.52800000000002</c:v>
                </c:pt>
                <c:pt idx="95">
                  <c:v>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77-46EB-8F72-63BC686FC0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77-46EB-8F72-63BC686FC0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2505.902</c:v>
                </c:pt>
                <c:pt idx="1">
                  <c:v>2472.0950000000003</c:v>
                </c:pt>
                <c:pt idx="2">
                  <c:v>2392.0529999999999</c:v>
                </c:pt>
                <c:pt idx="3">
                  <c:v>2361.9359999999997</c:v>
                </c:pt>
                <c:pt idx="4">
                  <c:v>2450.25</c:v>
                </c:pt>
                <c:pt idx="5">
                  <c:v>2413.4539999999997</c:v>
                </c:pt>
                <c:pt idx="6">
                  <c:v>2193.2449999999999</c:v>
                </c:pt>
                <c:pt idx="7">
                  <c:v>2148.2040000000002</c:v>
                </c:pt>
                <c:pt idx="8">
                  <c:v>2129.377</c:v>
                </c:pt>
                <c:pt idx="9">
                  <c:v>2129.335</c:v>
                </c:pt>
                <c:pt idx="10">
                  <c:v>2129.4189999999999</c:v>
                </c:pt>
                <c:pt idx="11">
                  <c:v>2129.4319999999998</c:v>
                </c:pt>
                <c:pt idx="12">
                  <c:v>2133.5510000000004</c:v>
                </c:pt>
                <c:pt idx="13">
                  <c:v>2133.5770000000002</c:v>
                </c:pt>
                <c:pt idx="14">
                  <c:v>2133.3789999999999</c:v>
                </c:pt>
                <c:pt idx="15">
                  <c:v>2133.4380000000001</c:v>
                </c:pt>
                <c:pt idx="16">
                  <c:v>2134.5889999999999</c:v>
                </c:pt>
                <c:pt idx="17">
                  <c:v>2134.3620000000001</c:v>
                </c:pt>
                <c:pt idx="18">
                  <c:v>2134.4949999999999</c:v>
                </c:pt>
                <c:pt idx="19">
                  <c:v>2135.1440000000002</c:v>
                </c:pt>
                <c:pt idx="20">
                  <c:v>2100.348</c:v>
                </c:pt>
                <c:pt idx="21">
                  <c:v>2120.5810000000001</c:v>
                </c:pt>
                <c:pt idx="22">
                  <c:v>2132.5460000000003</c:v>
                </c:pt>
                <c:pt idx="23">
                  <c:v>2133.402</c:v>
                </c:pt>
                <c:pt idx="24">
                  <c:v>2084.6180000000004</c:v>
                </c:pt>
                <c:pt idx="25">
                  <c:v>2084.5860000000002</c:v>
                </c:pt>
                <c:pt idx="26">
                  <c:v>2063.902</c:v>
                </c:pt>
                <c:pt idx="27">
                  <c:v>2013.9270000000001</c:v>
                </c:pt>
                <c:pt idx="28">
                  <c:v>1857.3200000000002</c:v>
                </c:pt>
                <c:pt idx="29">
                  <c:v>1849.4580000000001</c:v>
                </c:pt>
                <c:pt idx="30">
                  <c:v>1624.096</c:v>
                </c:pt>
                <c:pt idx="31">
                  <c:v>1294.0600000000002</c:v>
                </c:pt>
                <c:pt idx="32">
                  <c:v>1424.837</c:v>
                </c:pt>
                <c:pt idx="33">
                  <c:v>1186.1950000000002</c:v>
                </c:pt>
                <c:pt idx="34">
                  <c:v>763.9</c:v>
                </c:pt>
                <c:pt idx="35">
                  <c:v>763.9</c:v>
                </c:pt>
                <c:pt idx="36">
                  <c:v>763.9</c:v>
                </c:pt>
                <c:pt idx="37">
                  <c:v>763.9</c:v>
                </c:pt>
                <c:pt idx="38">
                  <c:v>763.9</c:v>
                </c:pt>
                <c:pt idx="39">
                  <c:v>763.9</c:v>
                </c:pt>
                <c:pt idx="40">
                  <c:v>762.9</c:v>
                </c:pt>
                <c:pt idx="41">
                  <c:v>612.9</c:v>
                </c:pt>
                <c:pt idx="42">
                  <c:v>462.9</c:v>
                </c:pt>
                <c:pt idx="43">
                  <c:v>462.9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202.9</c:v>
                </c:pt>
                <c:pt idx="59">
                  <c:v>217.9</c:v>
                </c:pt>
                <c:pt idx="60">
                  <c:v>337.9</c:v>
                </c:pt>
                <c:pt idx="61">
                  <c:v>532.9</c:v>
                </c:pt>
                <c:pt idx="62">
                  <c:v>688.9</c:v>
                </c:pt>
                <c:pt idx="63">
                  <c:v>728.9</c:v>
                </c:pt>
                <c:pt idx="64">
                  <c:v>808.9</c:v>
                </c:pt>
                <c:pt idx="65">
                  <c:v>838.9</c:v>
                </c:pt>
                <c:pt idx="66">
                  <c:v>905.19799999999998</c:v>
                </c:pt>
                <c:pt idx="67">
                  <c:v>1390.104</c:v>
                </c:pt>
                <c:pt idx="68">
                  <c:v>1094.0409999999999</c:v>
                </c:pt>
                <c:pt idx="69">
                  <c:v>1731.6460000000002</c:v>
                </c:pt>
                <c:pt idx="70">
                  <c:v>1876.9</c:v>
                </c:pt>
                <c:pt idx="71">
                  <c:v>1936.9</c:v>
                </c:pt>
                <c:pt idx="72">
                  <c:v>2504.5010000000002</c:v>
                </c:pt>
                <c:pt idx="73">
                  <c:v>2686.9319999999998</c:v>
                </c:pt>
                <c:pt idx="74">
                  <c:v>2830.0250000000001</c:v>
                </c:pt>
                <c:pt idx="75">
                  <c:v>2936.9</c:v>
                </c:pt>
                <c:pt idx="76">
                  <c:v>2913.7629999999999</c:v>
                </c:pt>
                <c:pt idx="77">
                  <c:v>2961.1370000000002</c:v>
                </c:pt>
                <c:pt idx="78">
                  <c:v>2960.6090000000004</c:v>
                </c:pt>
                <c:pt idx="79">
                  <c:v>2961.0770000000002</c:v>
                </c:pt>
                <c:pt idx="80">
                  <c:v>2971.2560000000003</c:v>
                </c:pt>
                <c:pt idx="81">
                  <c:v>2968.748</c:v>
                </c:pt>
                <c:pt idx="82">
                  <c:v>2902.7719999999999</c:v>
                </c:pt>
                <c:pt idx="83">
                  <c:v>2893.5610000000001</c:v>
                </c:pt>
                <c:pt idx="84">
                  <c:v>2994.3410000000003</c:v>
                </c:pt>
                <c:pt idx="85">
                  <c:v>2993.9490000000001</c:v>
                </c:pt>
                <c:pt idx="86">
                  <c:v>2993.875</c:v>
                </c:pt>
                <c:pt idx="87">
                  <c:v>2902.5569999999998</c:v>
                </c:pt>
                <c:pt idx="88">
                  <c:v>2945.09</c:v>
                </c:pt>
                <c:pt idx="89">
                  <c:v>2946.1289999999999</c:v>
                </c:pt>
                <c:pt idx="90">
                  <c:v>2849.1109999999999</c:v>
                </c:pt>
                <c:pt idx="91">
                  <c:v>2849.076</c:v>
                </c:pt>
                <c:pt idx="92">
                  <c:v>2853.45</c:v>
                </c:pt>
                <c:pt idx="93">
                  <c:v>2849.1490000000003</c:v>
                </c:pt>
                <c:pt idx="94">
                  <c:v>2849.098</c:v>
                </c:pt>
                <c:pt idx="95">
                  <c:v>2827.4670000000001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77-46EB-8F72-63BC686FC0D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156</c:v>
                </c:pt>
                <c:pt idx="1">
                  <c:v>156</c:v>
                </c:pt>
                <c:pt idx="2">
                  <c:v>206.1</c:v>
                </c:pt>
                <c:pt idx="3">
                  <c:v>329.1</c:v>
                </c:pt>
                <c:pt idx="4">
                  <c:v>139</c:v>
                </c:pt>
                <c:pt idx="5">
                  <c:v>214.9</c:v>
                </c:pt>
                <c:pt idx="6">
                  <c:v>326.5</c:v>
                </c:pt>
                <c:pt idx="7">
                  <c:v>418.3</c:v>
                </c:pt>
                <c:pt idx="8">
                  <c:v>462.4</c:v>
                </c:pt>
                <c:pt idx="9">
                  <c:v>434.5</c:v>
                </c:pt>
                <c:pt idx="10">
                  <c:v>366.3</c:v>
                </c:pt>
                <c:pt idx="11">
                  <c:v>328</c:v>
                </c:pt>
                <c:pt idx="12">
                  <c:v>348.2</c:v>
                </c:pt>
                <c:pt idx="13">
                  <c:v>343.9</c:v>
                </c:pt>
                <c:pt idx="14">
                  <c:v>284.3</c:v>
                </c:pt>
                <c:pt idx="15">
                  <c:v>299.3</c:v>
                </c:pt>
                <c:pt idx="16">
                  <c:v>173</c:v>
                </c:pt>
                <c:pt idx="17">
                  <c:v>173</c:v>
                </c:pt>
                <c:pt idx="18">
                  <c:v>173</c:v>
                </c:pt>
                <c:pt idx="19">
                  <c:v>173</c:v>
                </c:pt>
                <c:pt idx="20">
                  <c:v>209.2</c:v>
                </c:pt>
                <c:pt idx="21">
                  <c:v>172</c:v>
                </c:pt>
                <c:pt idx="22">
                  <c:v>172</c:v>
                </c:pt>
                <c:pt idx="23">
                  <c:v>172</c:v>
                </c:pt>
                <c:pt idx="24">
                  <c:v>142</c:v>
                </c:pt>
                <c:pt idx="25">
                  <c:v>142</c:v>
                </c:pt>
                <c:pt idx="26">
                  <c:v>142</c:v>
                </c:pt>
                <c:pt idx="27">
                  <c:v>142</c:v>
                </c:pt>
                <c:pt idx="28">
                  <c:v>91</c:v>
                </c:pt>
                <c:pt idx="29">
                  <c:v>91</c:v>
                </c:pt>
                <c:pt idx="30">
                  <c:v>91</c:v>
                </c:pt>
                <c:pt idx="31">
                  <c:v>91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277.3</c:v>
                </c:pt>
                <c:pt idx="69">
                  <c:v>112</c:v>
                </c:pt>
                <c:pt idx="70">
                  <c:v>64</c:v>
                </c:pt>
                <c:pt idx="71">
                  <c:v>64</c:v>
                </c:pt>
                <c:pt idx="72">
                  <c:v>138</c:v>
                </c:pt>
                <c:pt idx="73">
                  <c:v>138</c:v>
                </c:pt>
                <c:pt idx="74">
                  <c:v>138</c:v>
                </c:pt>
                <c:pt idx="75">
                  <c:v>138</c:v>
                </c:pt>
                <c:pt idx="76">
                  <c:v>217</c:v>
                </c:pt>
                <c:pt idx="77">
                  <c:v>278.2</c:v>
                </c:pt>
                <c:pt idx="78">
                  <c:v>382.6</c:v>
                </c:pt>
                <c:pt idx="79">
                  <c:v>337.5</c:v>
                </c:pt>
                <c:pt idx="80">
                  <c:v>332.5</c:v>
                </c:pt>
                <c:pt idx="81">
                  <c:v>326.7</c:v>
                </c:pt>
                <c:pt idx="82">
                  <c:v>364.3</c:v>
                </c:pt>
                <c:pt idx="83">
                  <c:v>298.3</c:v>
                </c:pt>
                <c:pt idx="84">
                  <c:v>156</c:v>
                </c:pt>
                <c:pt idx="85">
                  <c:v>156</c:v>
                </c:pt>
                <c:pt idx="86">
                  <c:v>156</c:v>
                </c:pt>
                <c:pt idx="87">
                  <c:v>156</c:v>
                </c:pt>
                <c:pt idx="88">
                  <c:v>118</c:v>
                </c:pt>
                <c:pt idx="89">
                  <c:v>118</c:v>
                </c:pt>
                <c:pt idx="90">
                  <c:v>118</c:v>
                </c:pt>
                <c:pt idx="91">
                  <c:v>118</c:v>
                </c:pt>
                <c:pt idx="92">
                  <c:v>102</c:v>
                </c:pt>
                <c:pt idx="93">
                  <c:v>102</c:v>
                </c:pt>
                <c:pt idx="94">
                  <c:v>102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77-46EB-8F72-63BC686FC0D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55.2</c:v>
                </c:pt>
                <c:pt idx="25">
                  <c:v>57</c:v>
                </c:pt>
                <c:pt idx="26">
                  <c:v>64.3</c:v>
                </c:pt>
                <c:pt idx="27">
                  <c:v>67.2</c:v>
                </c:pt>
                <c:pt idx="28">
                  <c:v>67.400000000000006</c:v>
                </c:pt>
                <c:pt idx="29">
                  <c:v>62.2</c:v>
                </c:pt>
                <c:pt idx="30">
                  <c:v>59.2</c:v>
                </c:pt>
                <c:pt idx="31">
                  <c:v>53.5</c:v>
                </c:pt>
                <c:pt idx="32">
                  <c:v>16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58">
                  <c:v>2.66</c:v>
                </c:pt>
                <c:pt idx="59">
                  <c:v>5.3159999999999998</c:v>
                </c:pt>
                <c:pt idx="60">
                  <c:v>11.3</c:v>
                </c:pt>
                <c:pt idx="61">
                  <c:v>1.996</c:v>
                </c:pt>
                <c:pt idx="72">
                  <c:v>1</c:v>
                </c:pt>
                <c:pt idx="73">
                  <c:v>9.6</c:v>
                </c:pt>
                <c:pt idx="74">
                  <c:v>12.1</c:v>
                </c:pt>
                <c:pt idx="75">
                  <c:v>24.9</c:v>
                </c:pt>
                <c:pt idx="76">
                  <c:v>24.9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26.2</c:v>
                </c:pt>
                <c:pt idx="85">
                  <c:v>21.6</c:v>
                </c:pt>
                <c:pt idx="86">
                  <c:v>19.600000000000001</c:v>
                </c:pt>
                <c:pt idx="87">
                  <c:v>9.8000000000000007</c:v>
                </c:pt>
                <c:pt idx="88">
                  <c:v>8.8000000000000007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77-46EB-8F72-63BC686FC0D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809.19100000000003</c:v>
                </c:pt>
                <c:pt idx="1">
                  <c:v>809.154</c:v>
                </c:pt>
                <c:pt idx="2">
                  <c:v>804.04899999999998</c:v>
                </c:pt>
                <c:pt idx="3">
                  <c:v>807.98799999999994</c:v>
                </c:pt>
                <c:pt idx="4">
                  <c:v>814.76099999999997</c:v>
                </c:pt>
                <c:pt idx="5">
                  <c:v>811.36400000000003</c:v>
                </c:pt>
                <c:pt idx="6">
                  <c:v>813.50900000000001</c:v>
                </c:pt>
                <c:pt idx="7">
                  <c:v>816.30200000000002</c:v>
                </c:pt>
                <c:pt idx="8">
                  <c:v>819.23099999999999</c:v>
                </c:pt>
                <c:pt idx="9">
                  <c:v>820.73300000000006</c:v>
                </c:pt>
                <c:pt idx="10">
                  <c:v>817.96199999999999</c:v>
                </c:pt>
                <c:pt idx="11">
                  <c:v>818.529</c:v>
                </c:pt>
                <c:pt idx="12">
                  <c:v>824.46699999999998</c:v>
                </c:pt>
                <c:pt idx="13">
                  <c:v>819.48799999999994</c:v>
                </c:pt>
                <c:pt idx="14">
                  <c:v>827.10500000000002</c:v>
                </c:pt>
                <c:pt idx="15">
                  <c:v>828.01599999999996</c:v>
                </c:pt>
                <c:pt idx="16">
                  <c:v>827.82600000000002</c:v>
                </c:pt>
                <c:pt idx="17">
                  <c:v>820.40899999999999</c:v>
                </c:pt>
                <c:pt idx="18">
                  <c:v>814.23799999999994</c:v>
                </c:pt>
                <c:pt idx="19">
                  <c:v>807.17399999999998</c:v>
                </c:pt>
                <c:pt idx="20">
                  <c:v>792.47500000000002</c:v>
                </c:pt>
                <c:pt idx="21">
                  <c:v>791.39400000000001</c:v>
                </c:pt>
                <c:pt idx="22">
                  <c:v>810.86400000000003</c:v>
                </c:pt>
                <c:pt idx="23">
                  <c:v>882.26499999999999</c:v>
                </c:pt>
                <c:pt idx="24">
                  <c:v>1012.2130000000001</c:v>
                </c:pt>
                <c:pt idx="25">
                  <c:v>1212.367</c:v>
                </c:pt>
                <c:pt idx="26">
                  <c:v>1505.318</c:v>
                </c:pt>
                <c:pt idx="27">
                  <c:v>1871.3140000000001</c:v>
                </c:pt>
                <c:pt idx="28">
                  <c:v>2291.4379999999996</c:v>
                </c:pt>
                <c:pt idx="29">
                  <c:v>2781.4120000000003</c:v>
                </c:pt>
                <c:pt idx="30">
                  <c:v>3291.1489999999999</c:v>
                </c:pt>
                <c:pt idx="31">
                  <c:v>3813.0790000000002</c:v>
                </c:pt>
                <c:pt idx="32">
                  <c:v>4295.0330000000004</c:v>
                </c:pt>
                <c:pt idx="33">
                  <c:v>4780.402</c:v>
                </c:pt>
                <c:pt idx="34">
                  <c:v>5234.38</c:v>
                </c:pt>
                <c:pt idx="35">
                  <c:v>5642.9059999999999</c:v>
                </c:pt>
                <c:pt idx="36">
                  <c:v>5761.3249999999998</c:v>
                </c:pt>
                <c:pt idx="37">
                  <c:v>5808.2860000000001</c:v>
                </c:pt>
                <c:pt idx="38">
                  <c:v>5850.8980000000001</c:v>
                </c:pt>
                <c:pt idx="39">
                  <c:v>5892.8209999999999</c:v>
                </c:pt>
                <c:pt idx="40">
                  <c:v>5769.3209999999999</c:v>
                </c:pt>
                <c:pt idx="41">
                  <c:v>5927.1610000000001</c:v>
                </c:pt>
                <c:pt idx="42">
                  <c:v>6090.848</c:v>
                </c:pt>
                <c:pt idx="43">
                  <c:v>6120.2830000000004</c:v>
                </c:pt>
                <c:pt idx="44">
                  <c:v>6488.223</c:v>
                </c:pt>
                <c:pt idx="45">
                  <c:v>6487.4519999999993</c:v>
                </c:pt>
                <c:pt idx="46">
                  <c:v>6488.8530000000001</c:v>
                </c:pt>
                <c:pt idx="47">
                  <c:v>6486.7659999999996</c:v>
                </c:pt>
                <c:pt idx="48">
                  <c:v>6574.3850000000002</c:v>
                </c:pt>
                <c:pt idx="49">
                  <c:v>6526.7400000000007</c:v>
                </c:pt>
                <c:pt idx="50">
                  <c:v>6503.21</c:v>
                </c:pt>
                <c:pt idx="51">
                  <c:v>6479.0300000000007</c:v>
                </c:pt>
                <c:pt idx="52">
                  <c:v>6585.0829999999996</c:v>
                </c:pt>
                <c:pt idx="53">
                  <c:v>6523.8689999999997</c:v>
                </c:pt>
                <c:pt idx="54">
                  <c:v>6455.6530000000002</c:v>
                </c:pt>
                <c:pt idx="55">
                  <c:v>6384.4470000000001</c:v>
                </c:pt>
                <c:pt idx="56">
                  <c:v>6308.3769999999995</c:v>
                </c:pt>
                <c:pt idx="57">
                  <c:v>6237.5709999999999</c:v>
                </c:pt>
                <c:pt idx="58">
                  <c:v>6118.5110000000004</c:v>
                </c:pt>
                <c:pt idx="59">
                  <c:v>6064.4749999999995</c:v>
                </c:pt>
                <c:pt idx="60">
                  <c:v>5763.0550000000003</c:v>
                </c:pt>
                <c:pt idx="61">
                  <c:v>5526.7599999999993</c:v>
                </c:pt>
                <c:pt idx="62">
                  <c:v>5379.9580000000005</c:v>
                </c:pt>
                <c:pt idx="63">
                  <c:v>5342.0280000000002</c:v>
                </c:pt>
                <c:pt idx="64">
                  <c:v>5223.8320000000003</c:v>
                </c:pt>
                <c:pt idx="65">
                  <c:v>4907.5039999999999</c:v>
                </c:pt>
                <c:pt idx="66">
                  <c:v>4527.03</c:v>
                </c:pt>
                <c:pt idx="67">
                  <c:v>4105.3879999999999</c:v>
                </c:pt>
                <c:pt idx="68">
                  <c:v>3674.127</c:v>
                </c:pt>
                <c:pt idx="69">
                  <c:v>3217.7550000000001</c:v>
                </c:pt>
                <c:pt idx="70">
                  <c:v>2782.4279999999999</c:v>
                </c:pt>
                <c:pt idx="71">
                  <c:v>2371.7349999999997</c:v>
                </c:pt>
                <c:pt idx="72">
                  <c:v>2008.0719999999999</c:v>
                </c:pt>
                <c:pt idx="73">
                  <c:v>1703.961</c:v>
                </c:pt>
                <c:pt idx="74">
                  <c:v>1465.0329999999999</c:v>
                </c:pt>
                <c:pt idx="75">
                  <c:v>1281.9559999999999</c:v>
                </c:pt>
                <c:pt idx="76">
                  <c:v>1163.6210000000001</c:v>
                </c:pt>
                <c:pt idx="77">
                  <c:v>1110.627</c:v>
                </c:pt>
                <c:pt idx="78">
                  <c:v>1092.607</c:v>
                </c:pt>
                <c:pt idx="79">
                  <c:v>1093.9349999999999</c:v>
                </c:pt>
                <c:pt idx="80">
                  <c:v>1081.4679999999998</c:v>
                </c:pt>
                <c:pt idx="81">
                  <c:v>1076.0540000000001</c:v>
                </c:pt>
                <c:pt idx="82">
                  <c:v>1072.3400000000001</c:v>
                </c:pt>
                <c:pt idx="83">
                  <c:v>1064.6010000000001</c:v>
                </c:pt>
                <c:pt idx="84">
                  <c:v>1054.444</c:v>
                </c:pt>
                <c:pt idx="85">
                  <c:v>1040.7049999999999</c:v>
                </c:pt>
                <c:pt idx="86">
                  <c:v>1040.473</c:v>
                </c:pt>
                <c:pt idx="87">
                  <c:v>1035.664</c:v>
                </c:pt>
                <c:pt idx="88">
                  <c:v>1033.412</c:v>
                </c:pt>
                <c:pt idx="89">
                  <c:v>1033.0340000000001</c:v>
                </c:pt>
                <c:pt idx="90">
                  <c:v>1032.5630000000001</c:v>
                </c:pt>
                <c:pt idx="91">
                  <c:v>1035.453</c:v>
                </c:pt>
                <c:pt idx="92">
                  <c:v>1029.193</c:v>
                </c:pt>
                <c:pt idx="93">
                  <c:v>1030.0150000000001</c:v>
                </c:pt>
                <c:pt idx="94">
                  <c:v>1026.5249999999999</c:v>
                </c:pt>
                <c:pt idx="95">
                  <c:v>1022.672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77-46EB-8F72-63BC686FC0D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55.2</c:v>
                </c:pt>
                <c:pt idx="25">
                  <c:v>57</c:v>
                </c:pt>
                <c:pt idx="26">
                  <c:v>64.3</c:v>
                </c:pt>
                <c:pt idx="27">
                  <c:v>67.2</c:v>
                </c:pt>
                <c:pt idx="28">
                  <c:v>67.400000000000006</c:v>
                </c:pt>
                <c:pt idx="29">
                  <c:v>62.2</c:v>
                </c:pt>
                <c:pt idx="30">
                  <c:v>59.2</c:v>
                </c:pt>
                <c:pt idx="31">
                  <c:v>53.5</c:v>
                </c:pt>
                <c:pt idx="32">
                  <c:v>16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58">
                  <c:v>2.66</c:v>
                </c:pt>
                <c:pt idx="59">
                  <c:v>5.3159999999999998</c:v>
                </c:pt>
                <c:pt idx="60">
                  <c:v>11.3</c:v>
                </c:pt>
                <c:pt idx="61">
                  <c:v>1.996</c:v>
                </c:pt>
                <c:pt idx="72">
                  <c:v>1</c:v>
                </c:pt>
                <c:pt idx="73">
                  <c:v>9.6</c:v>
                </c:pt>
                <c:pt idx="74">
                  <c:v>12.1</c:v>
                </c:pt>
                <c:pt idx="75">
                  <c:v>24.9</c:v>
                </c:pt>
                <c:pt idx="76">
                  <c:v>24.9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26.2</c:v>
                </c:pt>
                <c:pt idx="85">
                  <c:v>21.6</c:v>
                </c:pt>
                <c:pt idx="86">
                  <c:v>19.600000000000001</c:v>
                </c:pt>
                <c:pt idx="87">
                  <c:v>9.8000000000000007</c:v>
                </c:pt>
                <c:pt idx="88">
                  <c:v>8.8000000000000007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77-46EB-8F72-63BC686FC0D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325</c:v>
                </c:pt>
                <c:pt idx="1">
                  <c:v>325</c:v>
                </c:pt>
                <c:pt idx="2">
                  <c:v>325</c:v>
                </c:pt>
                <c:pt idx="3">
                  <c:v>325</c:v>
                </c:pt>
                <c:pt idx="4">
                  <c:v>325</c:v>
                </c:pt>
                <c:pt idx="5">
                  <c:v>325</c:v>
                </c:pt>
                <c:pt idx="6">
                  <c:v>325</c:v>
                </c:pt>
                <c:pt idx="7">
                  <c:v>325</c:v>
                </c:pt>
                <c:pt idx="8">
                  <c:v>295</c:v>
                </c:pt>
                <c:pt idx="9">
                  <c:v>295</c:v>
                </c:pt>
                <c:pt idx="10">
                  <c:v>295</c:v>
                </c:pt>
                <c:pt idx="11">
                  <c:v>295</c:v>
                </c:pt>
                <c:pt idx="12">
                  <c:v>295</c:v>
                </c:pt>
                <c:pt idx="13">
                  <c:v>295</c:v>
                </c:pt>
                <c:pt idx="14">
                  <c:v>385</c:v>
                </c:pt>
                <c:pt idx="15">
                  <c:v>388</c:v>
                </c:pt>
                <c:pt idx="16">
                  <c:v>609</c:v>
                </c:pt>
                <c:pt idx="17">
                  <c:v>714</c:v>
                </c:pt>
                <c:pt idx="18">
                  <c:v>714</c:v>
                </c:pt>
                <c:pt idx="19">
                  <c:v>791</c:v>
                </c:pt>
                <c:pt idx="20">
                  <c:v>851</c:v>
                </c:pt>
                <c:pt idx="21">
                  <c:v>991</c:v>
                </c:pt>
                <c:pt idx="22">
                  <c:v>1041</c:v>
                </c:pt>
                <c:pt idx="23">
                  <c:v>1066</c:v>
                </c:pt>
                <c:pt idx="24">
                  <c:v>1281</c:v>
                </c:pt>
                <c:pt idx="25">
                  <c:v>1160.461</c:v>
                </c:pt>
                <c:pt idx="26">
                  <c:v>1069</c:v>
                </c:pt>
                <c:pt idx="27">
                  <c:v>1069</c:v>
                </c:pt>
                <c:pt idx="28">
                  <c:v>1019</c:v>
                </c:pt>
                <c:pt idx="29">
                  <c:v>944</c:v>
                </c:pt>
                <c:pt idx="30">
                  <c:v>699</c:v>
                </c:pt>
                <c:pt idx="31">
                  <c:v>299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99</c:v>
                </c:pt>
                <c:pt idx="69">
                  <c:v>99</c:v>
                </c:pt>
                <c:pt idx="70">
                  <c:v>513.81600000000003</c:v>
                </c:pt>
                <c:pt idx="71">
                  <c:v>1196.1210000000001</c:v>
                </c:pt>
                <c:pt idx="72">
                  <c:v>786</c:v>
                </c:pt>
                <c:pt idx="73">
                  <c:v>961</c:v>
                </c:pt>
                <c:pt idx="74">
                  <c:v>1015</c:v>
                </c:pt>
                <c:pt idx="75">
                  <c:v>1015.001</c:v>
                </c:pt>
                <c:pt idx="76">
                  <c:v>1181</c:v>
                </c:pt>
                <c:pt idx="77">
                  <c:v>1181</c:v>
                </c:pt>
                <c:pt idx="78">
                  <c:v>1196</c:v>
                </c:pt>
                <c:pt idx="79">
                  <c:v>1241</c:v>
                </c:pt>
                <c:pt idx="80">
                  <c:v>1241</c:v>
                </c:pt>
                <c:pt idx="81">
                  <c:v>1241</c:v>
                </c:pt>
                <c:pt idx="82">
                  <c:v>1241</c:v>
                </c:pt>
                <c:pt idx="83">
                  <c:v>1241</c:v>
                </c:pt>
                <c:pt idx="84">
                  <c:v>1131</c:v>
                </c:pt>
                <c:pt idx="85">
                  <c:v>1131</c:v>
                </c:pt>
                <c:pt idx="86">
                  <c:v>1131</c:v>
                </c:pt>
                <c:pt idx="87">
                  <c:v>1131</c:v>
                </c:pt>
                <c:pt idx="88">
                  <c:v>1086</c:v>
                </c:pt>
                <c:pt idx="89">
                  <c:v>1027</c:v>
                </c:pt>
                <c:pt idx="90">
                  <c:v>943</c:v>
                </c:pt>
                <c:pt idx="91">
                  <c:v>891</c:v>
                </c:pt>
                <c:pt idx="92">
                  <c:v>821</c:v>
                </c:pt>
                <c:pt idx="93">
                  <c:v>791</c:v>
                </c:pt>
                <c:pt idx="94">
                  <c:v>635</c:v>
                </c:pt>
                <c:pt idx="95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D77-46EB-8F72-63BC686FC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157.04</c:v>
                </c:pt>
                <c:pt idx="1">
                  <c:v>137.69999999999999</c:v>
                </c:pt>
                <c:pt idx="2">
                  <c:v>136.16</c:v>
                </c:pt>
                <c:pt idx="3">
                  <c:v>132.55000000000001</c:v>
                </c:pt>
                <c:pt idx="4">
                  <c:v>135.31</c:v>
                </c:pt>
                <c:pt idx="5">
                  <c:v>132.28</c:v>
                </c:pt>
                <c:pt idx="6">
                  <c:v>135.15</c:v>
                </c:pt>
                <c:pt idx="7">
                  <c:v>133.69999999999999</c:v>
                </c:pt>
                <c:pt idx="8">
                  <c:v>132.65</c:v>
                </c:pt>
                <c:pt idx="9">
                  <c:v>131.16999999999999</c:v>
                </c:pt>
                <c:pt idx="10">
                  <c:v>134.11000000000001</c:v>
                </c:pt>
                <c:pt idx="11">
                  <c:v>134.59</c:v>
                </c:pt>
                <c:pt idx="12">
                  <c:v>128.63999999999999</c:v>
                </c:pt>
                <c:pt idx="13">
                  <c:v>129.04</c:v>
                </c:pt>
                <c:pt idx="14">
                  <c:v>125.96</c:v>
                </c:pt>
                <c:pt idx="15">
                  <c:v>126.87</c:v>
                </c:pt>
                <c:pt idx="16">
                  <c:v>126.35</c:v>
                </c:pt>
                <c:pt idx="17">
                  <c:v>122.64</c:v>
                </c:pt>
                <c:pt idx="18">
                  <c:v>124.82</c:v>
                </c:pt>
                <c:pt idx="19">
                  <c:v>135.4</c:v>
                </c:pt>
                <c:pt idx="20">
                  <c:v>119.54</c:v>
                </c:pt>
                <c:pt idx="21">
                  <c:v>121.64</c:v>
                </c:pt>
                <c:pt idx="22">
                  <c:v>135.57</c:v>
                </c:pt>
                <c:pt idx="23">
                  <c:v>136.57</c:v>
                </c:pt>
                <c:pt idx="24">
                  <c:v>182.66</c:v>
                </c:pt>
                <c:pt idx="25">
                  <c:v>181.29</c:v>
                </c:pt>
                <c:pt idx="26">
                  <c:v>138.1</c:v>
                </c:pt>
                <c:pt idx="27">
                  <c:v>135.88</c:v>
                </c:pt>
                <c:pt idx="28">
                  <c:v>144.47</c:v>
                </c:pt>
                <c:pt idx="29">
                  <c:v>127.41</c:v>
                </c:pt>
                <c:pt idx="30">
                  <c:v>127.11</c:v>
                </c:pt>
                <c:pt idx="31">
                  <c:v>111.42</c:v>
                </c:pt>
                <c:pt idx="32">
                  <c:v>117.83</c:v>
                </c:pt>
                <c:pt idx="33">
                  <c:v>110.5</c:v>
                </c:pt>
                <c:pt idx="34">
                  <c:v>44.2</c:v>
                </c:pt>
                <c:pt idx="35">
                  <c:v>8.44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0.02</c:v>
                </c:pt>
                <c:pt idx="65">
                  <c:v>46.12</c:v>
                </c:pt>
                <c:pt idx="66">
                  <c:v>107.13</c:v>
                </c:pt>
                <c:pt idx="67">
                  <c:v>122.36</c:v>
                </c:pt>
                <c:pt idx="68">
                  <c:v>107.02</c:v>
                </c:pt>
                <c:pt idx="69">
                  <c:v>126.43</c:v>
                </c:pt>
                <c:pt idx="70">
                  <c:v>178.29</c:v>
                </c:pt>
                <c:pt idx="71">
                  <c:v>186.29</c:v>
                </c:pt>
                <c:pt idx="72">
                  <c:v>131.04</c:v>
                </c:pt>
                <c:pt idx="73">
                  <c:v>134.44</c:v>
                </c:pt>
                <c:pt idx="74">
                  <c:v>136.54</c:v>
                </c:pt>
                <c:pt idx="75">
                  <c:v>184.95</c:v>
                </c:pt>
                <c:pt idx="76">
                  <c:v>157.09</c:v>
                </c:pt>
                <c:pt idx="77">
                  <c:v>223.89</c:v>
                </c:pt>
                <c:pt idx="78">
                  <c:v>176.91</c:v>
                </c:pt>
                <c:pt idx="79">
                  <c:v>218.58</c:v>
                </c:pt>
                <c:pt idx="80">
                  <c:v>223.17</c:v>
                </c:pt>
                <c:pt idx="81">
                  <c:v>180</c:v>
                </c:pt>
                <c:pt idx="82">
                  <c:v>138.62</c:v>
                </c:pt>
                <c:pt idx="83">
                  <c:v>137.69999999999999</c:v>
                </c:pt>
                <c:pt idx="84">
                  <c:v>199.96</c:v>
                </c:pt>
                <c:pt idx="85">
                  <c:v>180.53</c:v>
                </c:pt>
                <c:pt idx="86">
                  <c:v>176.84</c:v>
                </c:pt>
                <c:pt idx="87">
                  <c:v>134.55000000000001</c:v>
                </c:pt>
                <c:pt idx="88">
                  <c:v>136.53</c:v>
                </c:pt>
                <c:pt idx="89">
                  <c:v>138.35</c:v>
                </c:pt>
                <c:pt idx="90">
                  <c:v>137.51</c:v>
                </c:pt>
                <c:pt idx="91">
                  <c:v>135.87</c:v>
                </c:pt>
                <c:pt idx="92">
                  <c:v>157.13</c:v>
                </c:pt>
                <c:pt idx="93">
                  <c:v>137.76</c:v>
                </c:pt>
                <c:pt idx="94">
                  <c:v>135.69</c:v>
                </c:pt>
                <c:pt idx="95">
                  <c:v>130.83000000000001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D77-46EB-8F72-63BC686FC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91</c:v>
                </c:pt>
                <c:pt idx="2">
                  <c:v>90</c:v>
                </c:pt>
                <c:pt idx="3">
                  <c:v>89</c:v>
                </c:pt>
                <c:pt idx="4">
                  <c:v>89</c:v>
                </c:pt>
                <c:pt idx="5">
                  <c:v>89</c:v>
                </c:pt>
                <c:pt idx="6">
                  <c:v>88</c:v>
                </c:pt>
                <c:pt idx="7">
                  <c:v>87</c:v>
                </c:pt>
                <c:pt idx="8">
                  <c:v>87</c:v>
                </c:pt>
                <c:pt idx="9">
                  <c:v>87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87</c:v>
                </c:pt>
                <c:pt idx="15">
                  <c:v>87</c:v>
                </c:pt>
                <c:pt idx="16">
                  <c:v>88</c:v>
                </c:pt>
                <c:pt idx="17">
                  <c:v>89</c:v>
                </c:pt>
                <c:pt idx="18">
                  <c:v>90</c:v>
                </c:pt>
                <c:pt idx="19">
                  <c:v>91</c:v>
                </c:pt>
                <c:pt idx="20">
                  <c:v>93</c:v>
                </c:pt>
                <c:pt idx="21">
                  <c:v>94</c:v>
                </c:pt>
                <c:pt idx="22">
                  <c:v>96</c:v>
                </c:pt>
                <c:pt idx="23">
                  <c:v>98</c:v>
                </c:pt>
                <c:pt idx="24">
                  <c:v>100</c:v>
                </c:pt>
                <c:pt idx="25">
                  <c:v>101</c:v>
                </c:pt>
                <c:pt idx="26">
                  <c:v>100</c:v>
                </c:pt>
                <c:pt idx="27">
                  <c:v>98</c:v>
                </c:pt>
                <c:pt idx="28">
                  <c:v>94</c:v>
                </c:pt>
                <c:pt idx="29">
                  <c:v>90</c:v>
                </c:pt>
                <c:pt idx="30">
                  <c:v>85</c:v>
                </c:pt>
                <c:pt idx="31">
                  <c:v>80</c:v>
                </c:pt>
                <c:pt idx="32">
                  <c:v>74</c:v>
                </c:pt>
                <c:pt idx="33">
                  <c:v>68</c:v>
                </c:pt>
                <c:pt idx="34">
                  <c:v>62</c:v>
                </c:pt>
                <c:pt idx="35">
                  <c:v>56</c:v>
                </c:pt>
                <c:pt idx="36">
                  <c:v>51</c:v>
                </c:pt>
                <c:pt idx="37">
                  <c:v>45</c:v>
                </c:pt>
                <c:pt idx="38">
                  <c:v>41</c:v>
                </c:pt>
                <c:pt idx="39">
                  <c:v>36</c:v>
                </c:pt>
                <c:pt idx="40">
                  <c:v>32</c:v>
                </c:pt>
                <c:pt idx="41">
                  <c:v>29</c:v>
                </c:pt>
                <c:pt idx="42">
                  <c:v>26</c:v>
                </c:pt>
                <c:pt idx="43">
                  <c:v>24</c:v>
                </c:pt>
                <c:pt idx="44">
                  <c:v>22</c:v>
                </c:pt>
                <c:pt idx="45">
                  <c:v>20</c:v>
                </c:pt>
                <c:pt idx="46">
                  <c:v>19</c:v>
                </c:pt>
                <c:pt idx="47">
                  <c:v>18</c:v>
                </c:pt>
                <c:pt idx="48">
                  <c:v>18</c:v>
                </c:pt>
                <c:pt idx="49">
                  <c:v>18</c:v>
                </c:pt>
                <c:pt idx="50">
                  <c:v>17</c:v>
                </c:pt>
                <c:pt idx="51">
                  <c:v>17</c:v>
                </c:pt>
                <c:pt idx="52">
                  <c:v>17</c:v>
                </c:pt>
                <c:pt idx="53">
                  <c:v>16</c:v>
                </c:pt>
                <c:pt idx="54">
                  <c:v>17</c:v>
                </c:pt>
                <c:pt idx="55">
                  <c:v>17</c:v>
                </c:pt>
                <c:pt idx="56">
                  <c:v>18</c:v>
                </c:pt>
                <c:pt idx="57">
                  <c:v>20</c:v>
                </c:pt>
                <c:pt idx="58">
                  <c:v>22</c:v>
                </c:pt>
                <c:pt idx="59">
                  <c:v>24</c:v>
                </c:pt>
                <c:pt idx="60">
                  <c:v>28</c:v>
                </c:pt>
                <c:pt idx="61">
                  <c:v>32</c:v>
                </c:pt>
                <c:pt idx="62">
                  <c:v>36</c:v>
                </c:pt>
                <c:pt idx="63">
                  <c:v>42</c:v>
                </c:pt>
                <c:pt idx="64">
                  <c:v>48</c:v>
                </c:pt>
                <c:pt idx="65">
                  <c:v>54</c:v>
                </c:pt>
                <c:pt idx="66">
                  <c:v>61</c:v>
                </c:pt>
                <c:pt idx="67">
                  <c:v>68</c:v>
                </c:pt>
                <c:pt idx="68">
                  <c:v>75</c:v>
                </c:pt>
                <c:pt idx="69">
                  <c:v>82</c:v>
                </c:pt>
                <c:pt idx="70">
                  <c:v>89</c:v>
                </c:pt>
                <c:pt idx="71">
                  <c:v>96</c:v>
                </c:pt>
                <c:pt idx="72">
                  <c:v>104</c:v>
                </c:pt>
                <c:pt idx="73">
                  <c:v>110</c:v>
                </c:pt>
                <c:pt idx="74">
                  <c:v>116</c:v>
                </c:pt>
                <c:pt idx="75">
                  <c:v>122</c:v>
                </c:pt>
                <c:pt idx="76">
                  <c:v>127</c:v>
                </c:pt>
                <c:pt idx="77">
                  <c:v>131</c:v>
                </c:pt>
                <c:pt idx="78">
                  <c:v>134</c:v>
                </c:pt>
                <c:pt idx="79">
                  <c:v>134</c:v>
                </c:pt>
                <c:pt idx="80">
                  <c:v>134</c:v>
                </c:pt>
                <c:pt idx="81">
                  <c:v>133</c:v>
                </c:pt>
                <c:pt idx="82">
                  <c:v>130</c:v>
                </c:pt>
                <c:pt idx="83">
                  <c:v>127</c:v>
                </c:pt>
                <c:pt idx="84">
                  <c:v>123</c:v>
                </c:pt>
                <c:pt idx="85">
                  <c:v>119</c:v>
                </c:pt>
                <c:pt idx="86">
                  <c:v>116</c:v>
                </c:pt>
                <c:pt idx="87">
                  <c:v>113</c:v>
                </c:pt>
                <c:pt idx="88">
                  <c:v>111</c:v>
                </c:pt>
                <c:pt idx="89">
                  <c:v>109</c:v>
                </c:pt>
                <c:pt idx="90">
                  <c:v>107</c:v>
                </c:pt>
                <c:pt idx="91">
                  <c:v>104</c:v>
                </c:pt>
                <c:pt idx="92">
                  <c:v>101</c:v>
                </c:pt>
                <c:pt idx="93">
                  <c:v>99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0-4290-ABBF-E3F6E9C902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866.83699999999999</c:v>
                </c:pt>
                <c:pt idx="1">
                  <c:v>867.35699999999997</c:v>
                </c:pt>
                <c:pt idx="2">
                  <c:v>866.44500000000005</c:v>
                </c:pt>
                <c:pt idx="3">
                  <c:v>866.71900000000005</c:v>
                </c:pt>
                <c:pt idx="4">
                  <c:v>878.93499999999995</c:v>
                </c:pt>
                <c:pt idx="5">
                  <c:v>878.22799999999995</c:v>
                </c:pt>
                <c:pt idx="6">
                  <c:v>877.91200000000003</c:v>
                </c:pt>
                <c:pt idx="7">
                  <c:v>877.21600000000001</c:v>
                </c:pt>
                <c:pt idx="8">
                  <c:v>853.20699999999999</c:v>
                </c:pt>
                <c:pt idx="9">
                  <c:v>853.56100000000004</c:v>
                </c:pt>
                <c:pt idx="10">
                  <c:v>852.971</c:v>
                </c:pt>
                <c:pt idx="11">
                  <c:v>853.09</c:v>
                </c:pt>
                <c:pt idx="12">
                  <c:v>850.99599999999998</c:v>
                </c:pt>
                <c:pt idx="13">
                  <c:v>850.92700000000002</c:v>
                </c:pt>
                <c:pt idx="14">
                  <c:v>850.66700000000003</c:v>
                </c:pt>
                <c:pt idx="15">
                  <c:v>850.41200000000003</c:v>
                </c:pt>
                <c:pt idx="16">
                  <c:v>859.46900000000005</c:v>
                </c:pt>
                <c:pt idx="17">
                  <c:v>859.04399999999998</c:v>
                </c:pt>
                <c:pt idx="18">
                  <c:v>858.20100000000002</c:v>
                </c:pt>
                <c:pt idx="19">
                  <c:v>856.68100000000004</c:v>
                </c:pt>
                <c:pt idx="20">
                  <c:v>878.55200000000002</c:v>
                </c:pt>
                <c:pt idx="21">
                  <c:v>878.64300000000003</c:v>
                </c:pt>
                <c:pt idx="22">
                  <c:v>878.45799999999997</c:v>
                </c:pt>
                <c:pt idx="23">
                  <c:v>877.12800000000004</c:v>
                </c:pt>
                <c:pt idx="24">
                  <c:v>873.024</c:v>
                </c:pt>
                <c:pt idx="25">
                  <c:v>873.05899999999997</c:v>
                </c:pt>
                <c:pt idx="26">
                  <c:v>874.21799999999996</c:v>
                </c:pt>
                <c:pt idx="27">
                  <c:v>874.197</c:v>
                </c:pt>
                <c:pt idx="28">
                  <c:v>887.56899999999996</c:v>
                </c:pt>
                <c:pt idx="29">
                  <c:v>887.45899999999995</c:v>
                </c:pt>
                <c:pt idx="30">
                  <c:v>887.99</c:v>
                </c:pt>
                <c:pt idx="31">
                  <c:v>888.12400000000002</c:v>
                </c:pt>
                <c:pt idx="32">
                  <c:v>893.66499999999996</c:v>
                </c:pt>
                <c:pt idx="33">
                  <c:v>893.03899999999999</c:v>
                </c:pt>
                <c:pt idx="34">
                  <c:v>892.40300000000002</c:v>
                </c:pt>
                <c:pt idx="35">
                  <c:v>893.50099999999998</c:v>
                </c:pt>
                <c:pt idx="36">
                  <c:v>879.89700000000005</c:v>
                </c:pt>
                <c:pt idx="37">
                  <c:v>878.755</c:v>
                </c:pt>
                <c:pt idx="38">
                  <c:v>877.28200000000004</c:v>
                </c:pt>
                <c:pt idx="39">
                  <c:v>876.20299999999997</c:v>
                </c:pt>
                <c:pt idx="40">
                  <c:v>888.32399999999996</c:v>
                </c:pt>
                <c:pt idx="41">
                  <c:v>888.96600000000001</c:v>
                </c:pt>
                <c:pt idx="42">
                  <c:v>887.21299999999997</c:v>
                </c:pt>
                <c:pt idx="43">
                  <c:v>886.69799999999998</c:v>
                </c:pt>
                <c:pt idx="44">
                  <c:v>907.27099999999996</c:v>
                </c:pt>
                <c:pt idx="45">
                  <c:v>906.64800000000002</c:v>
                </c:pt>
                <c:pt idx="46">
                  <c:v>906.77200000000005</c:v>
                </c:pt>
                <c:pt idx="47">
                  <c:v>906.56299999999999</c:v>
                </c:pt>
                <c:pt idx="48">
                  <c:v>895.51</c:v>
                </c:pt>
                <c:pt idx="49">
                  <c:v>894.81299999999999</c:v>
                </c:pt>
                <c:pt idx="50">
                  <c:v>893.94299999999998</c:v>
                </c:pt>
                <c:pt idx="51">
                  <c:v>893.31100000000004</c:v>
                </c:pt>
                <c:pt idx="52">
                  <c:v>862.48400000000004</c:v>
                </c:pt>
                <c:pt idx="53">
                  <c:v>862.5</c:v>
                </c:pt>
                <c:pt idx="54">
                  <c:v>862.41700000000003</c:v>
                </c:pt>
                <c:pt idx="55">
                  <c:v>863.32299999999998</c:v>
                </c:pt>
                <c:pt idx="56">
                  <c:v>854.42899999999997</c:v>
                </c:pt>
                <c:pt idx="57">
                  <c:v>854.84699999999998</c:v>
                </c:pt>
                <c:pt idx="58">
                  <c:v>855.72799999999995</c:v>
                </c:pt>
                <c:pt idx="59">
                  <c:v>857.58100000000002</c:v>
                </c:pt>
                <c:pt idx="60">
                  <c:v>865.39099999999996</c:v>
                </c:pt>
                <c:pt idx="61">
                  <c:v>865.75300000000004</c:v>
                </c:pt>
                <c:pt idx="62">
                  <c:v>866.58299999999997</c:v>
                </c:pt>
                <c:pt idx="63">
                  <c:v>867.50599999999997</c:v>
                </c:pt>
                <c:pt idx="64">
                  <c:v>882.60599999999999</c:v>
                </c:pt>
                <c:pt idx="65">
                  <c:v>882.74699999999996</c:v>
                </c:pt>
                <c:pt idx="66">
                  <c:v>881.22500000000002</c:v>
                </c:pt>
                <c:pt idx="67">
                  <c:v>881.06899999999996</c:v>
                </c:pt>
                <c:pt idx="68">
                  <c:v>761.803</c:v>
                </c:pt>
                <c:pt idx="69">
                  <c:v>760.87400000000002</c:v>
                </c:pt>
                <c:pt idx="70">
                  <c:v>762.32100000000003</c:v>
                </c:pt>
                <c:pt idx="71">
                  <c:v>762.66600000000005</c:v>
                </c:pt>
                <c:pt idx="72">
                  <c:v>764.02599999999995</c:v>
                </c:pt>
                <c:pt idx="73">
                  <c:v>765.13800000000003</c:v>
                </c:pt>
                <c:pt idx="74">
                  <c:v>759.76900000000001</c:v>
                </c:pt>
                <c:pt idx="75">
                  <c:v>760.25699999999995</c:v>
                </c:pt>
                <c:pt idx="76">
                  <c:v>740.23599999999999</c:v>
                </c:pt>
                <c:pt idx="77">
                  <c:v>741.33299999999997</c:v>
                </c:pt>
                <c:pt idx="78">
                  <c:v>740.86</c:v>
                </c:pt>
                <c:pt idx="79">
                  <c:v>739.12199999999996</c:v>
                </c:pt>
                <c:pt idx="80">
                  <c:v>732.85799999999995</c:v>
                </c:pt>
                <c:pt idx="81">
                  <c:v>732.19600000000003</c:v>
                </c:pt>
                <c:pt idx="82">
                  <c:v>731.94299999999998</c:v>
                </c:pt>
                <c:pt idx="83">
                  <c:v>731.78700000000003</c:v>
                </c:pt>
                <c:pt idx="84">
                  <c:v>704.20899999999995</c:v>
                </c:pt>
                <c:pt idx="85">
                  <c:v>704.94500000000005</c:v>
                </c:pt>
                <c:pt idx="86">
                  <c:v>705.48199999999997</c:v>
                </c:pt>
                <c:pt idx="87">
                  <c:v>706.02599999999995</c:v>
                </c:pt>
                <c:pt idx="88">
                  <c:v>711.84299999999996</c:v>
                </c:pt>
                <c:pt idx="89">
                  <c:v>710.66800000000001</c:v>
                </c:pt>
                <c:pt idx="90">
                  <c:v>711.6</c:v>
                </c:pt>
                <c:pt idx="91">
                  <c:v>713.14300000000003</c:v>
                </c:pt>
                <c:pt idx="92">
                  <c:v>871.80700000000002</c:v>
                </c:pt>
                <c:pt idx="93">
                  <c:v>872.13699999999994</c:v>
                </c:pt>
                <c:pt idx="94">
                  <c:v>871.09100000000001</c:v>
                </c:pt>
                <c:pt idx="95">
                  <c:v>871.46100000000001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90-4290-ABBF-E3F6E9C902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1004.146</c:v>
                </c:pt>
                <c:pt idx="1">
                  <c:v>1022.576</c:v>
                </c:pt>
                <c:pt idx="2">
                  <c:v>1019.145</c:v>
                </c:pt>
                <c:pt idx="3">
                  <c:v>1017.056</c:v>
                </c:pt>
                <c:pt idx="4">
                  <c:v>1004.7089999999999</c:v>
                </c:pt>
                <c:pt idx="5">
                  <c:v>1002.979</c:v>
                </c:pt>
                <c:pt idx="6">
                  <c:v>1002.102</c:v>
                </c:pt>
                <c:pt idx="7">
                  <c:v>1000.311</c:v>
                </c:pt>
                <c:pt idx="8">
                  <c:v>990.50400000000002</c:v>
                </c:pt>
                <c:pt idx="9">
                  <c:v>988.95500000000004</c:v>
                </c:pt>
                <c:pt idx="10">
                  <c:v>987.47</c:v>
                </c:pt>
                <c:pt idx="11">
                  <c:v>987.51099999999997</c:v>
                </c:pt>
                <c:pt idx="12">
                  <c:v>996.91300000000001</c:v>
                </c:pt>
                <c:pt idx="13">
                  <c:v>998.34100000000001</c:v>
                </c:pt>
                <c:pt idx="14">
                  <c:v>1001.338</c:v>
                </c:pt>
                <c:pt idx="15">
                  <c:v>1006.802</c:v>
                </c:pt>
                <c:pt idx="16">
                  <c:v>1032.1469999999999</c:v>
                </c:pt>
                <c:pt idx="17">
                  <c:v>1042.6199999999999</c:v>
                </c:pt>
                <c:pt idx="18">
                  <c:v>1047.0119999999999</c:v>
                </c:pt>
                <c:pt idx="19">
                  <c:v>1064.7249999999999</c:v>
                </c:pt>
                <c:pt idx="20">
                  <c:v>1157.1099999999999</c:v>
                </c:pt>
                <c:pt idx="21">
                  <c:v>1185.75</c:v>
                </c:pt>
                <c:pt idx="22">
                  <c:v>1201.5540000000001</c:v>
                </c:pt>
                <c:pt idx="23">
                  <c:v>1225.143</c:v>
                </c:pt>
                <c:pt idx="24">
                  <c:v>1318.8620000000001</c:v>
                </c:pt>
                <c:pt idx="25">
                  <c:v>1351.222</c:v>
                </c:pt>
                <c:pt idx="26">
                  <c:v>1384.53</c:v>
                </c:pt>
                <c:pt idx="27">
                  <c:v>1402.01</c:v>
                </c:pt>
                <c:pt idx="28">
                  <c:v>1443.364</c:v>
                </c:pt>
                <c:pt idx="29">
                  <c:v>1447.972</c:v>
                </c:pt>
                <c:pt idx="30">
                  <c:v>1456.5360000000001</c:v>
                </c:pt>
                <c:pt idx="31">
                  <c:v>1464.5309999999999</c:v>
                </c:pt>
                <c:pt idx="32">
                  <c:v>1456.248</c:v>
                </c:pt>
                <c:pt idx="33">
                  <c:v>1452.4169999999999</c:v>
                </c:pt>
                <c:pt idx="34">
                  <c:v>1469.202</c:v>
                </c:pt>
                <c:pt idx="35">
                  <c:v>1500.665</c:v>
                </c:pt>
                <c:pt idx="36">
                  <c:v>1476.789</c:v>
                </c:pt>
                <c:pt idx="37">
                  <c:v>1469.2819999999999</c:v>
                </c:pt>
                <c:pt idx="38">
                  <c:v>1464.2639999999999</c:v>
                </c:pt>
                <c:pt idx="39">
                  <c:v>1454.5530000000001</c:v>
                </c:pt>
                <c:pt idx="40">
                  <c:v>1403.223</c:v>
                </c:pt>
                <c:pt idx="41">
                  <c:v>1397.248</c:v>
                </c:pt>
                <c:pt idx="42">
                  <c:v>1393.816</c:v>
                </c:pt>
                <c:pt idx="43">
                  <c:v>1389.181</c:v>
                </c:pt>
                <c:pt idx="44">
                  <c:v>1367.9659999999999</c:v>
                </c:pt>
                <c:pt idx="45">
                  <c:v>1366.15</c:v>
                </c:pt>
                <c:pt idx="46">
                  <c:v>1369.683</c:v>
                </c:pt>
                <c:pt idx="47">
                  <c:v>1368.2729999999999</c:v>
                </c:pt>
                <c:pt idx="48">
                  <c:v>1364.8489999999999</c:v>
                </c:pt>
                <c:pt idx="49">
                  <c:v>1368.0820000000001</c:v>
                </c:pt>
                <c:pt idx="50">
                  <c:v>1367.5519999999999</c:v>
                </c:pt>
                <c:pt idx="51">
                  <c:v>1364.1559999999999</c:v>
                </c:pt>
                <c:pt idx="52">
                  <c:v>1344.3520000000001</c:v>
                </c:pt>
                <c:pt idx="53">
                  <c:v>1340.011</c:v>
                </c:pt>
                <c:pt idx="54">
                  <c:v>1334.039</c:v>
                </c:pt>
                <c:pt idx="55">
                  <c:v>1322.1320000000001</c:v>
                </c:pt>
                <c:pt idx="56">
                  <c:v>1320.47</c:v>
                </c:pt>
                <c:pt idx="57">
                  <c:v>1313.6389999999999</c:v>
                </c:pt>
                <c:pt idx="58">
                  <c:v>1310.2619999999999</c:v>
                </c:pt>
                <c:pt idx="59">
                  <c:v>1304.098</c:v>
                </c:pt>
                <c:pt idx="60">
                  <c:v>1296.893</c:v>
                </c:pt>
                <c:pt idx="61">
                  <c:v>1295.7170000000001</c:v>
                </c:pt>
                <c:pt idx="62">
                  <c:v>1291.259</c:v>
                </c:pt>
                <c:pt idx="63">
                  <c:v>1294.9469999999999</c:v>
                </c:pt>
                <c:pt idx="64">
                  <c:v>1322.3630000000001</c:v>
                </c:pt>
                <c:pt idx="65">
                  <c:v>1305.7139999999999</c:v>
                </c:pt>
                <c:pt idx="66">
                  <c:v>1293.2190000000001</c:v>
                </c:pt>
                <c:pt idx="67">
                  <c:v>1295.798</c:v>
                </c:pt>
                <c:pt idx="68">
                  <c:v>1299.617</c:v>
                </c:pt>
                <c:pt idx="69">
                  <c:v>1297.6849999999999</c:v>
                </c:pt>
                <c:pt idx="70">
                  <c:v>1297.0650000000001</c:v>
                </c:pt>
                <c:pt idx="71">
                  <c:v>1278.3309999999999</c:v>
                </c:pt>
                <c:pt idx="72">
                  <c:v>1298.105</c:v>
                </c:pt>
                <c:pt idx="73">
                  <c:v>1298.7349999999999</c:v>
                </c:pt>
                <c:pt idx="74">
                  <c:v>1299.7670000000001</c:v>
                </c:pt>
                <c:pt idx="75">
                  <c:v>1273.3589999999999</c:v>
                </c:pt>
                <c:pt idx="76">
                  <c:v>1305.7059999999999</c:v>
                </c:pt>
                <c:pt idx="77">
                  <c:v>1275.721</c:v>
                </c:pt>
                <c:pt idx="78">
                  <c:v>1295.434</c:v>
                </c:pt>
                <c:pt idx="79">
                  <c:v>1263.1310000000001</c:v>
                </c:pt>
                <c:pt idx="80">
                  <c:v>1224.0640000000001</c:v>
                </c:pt>
                <c:pt idx="81">
                  <c:v>1230.848</c:v>
                </c:pt>
                <c:pt idx="82">
                  <c:v>1215.175</c:v>
                </c:pt>
                <c:pt idx="83">
                  <c:v>1191.491</c:v>
                </c:pt>
                <c:pt idx="84">
                  <c:v>1135.847</c:v>
                </c:pt>
                <c:pt idx="85">
                  <c:v>1126.9079999999999</c:v>
                </c:pt>
                <c:pt idx="86">
                  <c:v>1114.903</c:v>
                </c:pt>
                <c:pt idx="87">
                  <c:v>1113.2349999999999</c:v>
                </c:pt>
                <c:pt idx="88">
                  <c:v>1079.9559999999999</c:v>
                </c:pt>
                <c:pt idx="89">
                  <c:v>1075.896</c:v>
                </c:pt>
                <c:pt idx="90">
                  <c:v>1069.432</c:v>
                </c:pt>
                <c:pt idx="91">
                  <c:v>1063.3530000000001</c:v>
                </c:pt>
                <c:pt idx="92">
                  <c:v>1055.1400000000001</c:v>
                </c:pt>
                <c:pt idx="93">
                  <c:v>1050.6990000000001</c:v>
                </c:pt>
                <c:pt idx="94">
                  <c:v>1047.066</c:v>
                </c:pt>
                <c:pt idx="95">
                  <c:v>1040.471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90-4290-ABBF-E3F6E9C902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2116.1790000000001</c:v>
                </c:pt>
                <c:pt idx="1">
                  <c:v>2060.7939999999999</c:v>
                </c:pt>
                <c:pt idx="2">
                  <c:v>2013.9960000000001</c:v>
                </c:pt>
                <c:pt idx="3">
                  <c:v>1980.2560000000001</c:v>
                </c:pt>
                <c:pt idx="4">
                  <c:v>1977.413</c:v>
                </c:pt>
                <c:pt idx="5">
                  <c:v>1950.498</c:v>
                </c:pt>
                <c:pt idx="6">
                  <c:v>1925.9</c:v>
                </c:pt>
                <c:pt idx="7">
                  <c:v>1900.9369999999999</c:v>
                </c:pt>
                <c:pt idx="8">
                  <c:v>1943.8510000000001</c:v>
                </c:pt>
                <c:pt idx="9">
                  <c:v>1914.942</c:v>
                </c:pt>
                <c:pt idx="10">
                  <c:v>1866.1369999999999</c:v>
                </c:pt>
                <c:pt idx="11">
                  <c:v>1849.441</c:v>
                </c:pt>
                <c:pt idx="12">
                  <c:v>1830.317</c:v>
                </c:pt>
                <c:pt idx="13">
                  <c:v>1822.662</c:v>
                </c:pt>
                <c:pt idx="14">
                  <c:v>1859.7650000000001</c:v>
                </c:pt>
                <c:pt idx="15">
                  <c:v>1879.03</c:v>
                </c:pt>
                <c:pt idx="16">
                  <c:v>1859.336</c:v>
                </c:pt>
                <c:pt idx="17">
                  <c:v>1894.8710000000001</c:v>
                </c:pt>
                <c:pt idx="18">
                  <c:v>1920.4</c:v>
                </c:pt>
                <c:pt idx="19">
                  <c:v>1926.3119999999999</c:v>
                </c:pt>
                <c:pt idx="20">
                  <c:v>1974.404</c:v>
                </c:pt>
                <c:pt idx="21">
                  <c:v>2033.144</c:v>
                </c:pt>
                <c:pt idx="22">
                  <c:v>2086.875</c:v>
                </c:pt>
                <c:pt idx="23">
                  <c:v>2168.9450000000002</c:v>
                </c:pt>
                <c:pt idx="24">
                  <c:v>2228.0720000000001</c:v>
                </c:pt>
                <c:pt idx="25">
                  <c:v>2316.8420000000001</c:v>
                </c:pt>
                <c:pt idx="26">
                  <c:v>2468.7350000000001</c:v>
                </c:pt>
                <c:pt idx="27">
                  <c:v>2586.8249999999998</c:v>
                </c:pt>
                <c:pt idx="28">
                  <c:v>2618.1570000000002</c:v>
                </c:pt>
                <c:pt idx="29">
                  <c:v>2740.8789999999999</c:v>
                </c:pt>
                <c:pt idx="30">
                  <c:v>2803.009</c:v>
                </c:pt>
                <c:pt idx="31">
                  <c:v>2887.4560000000001</c:v>
                </c:pt>
                <c:pt idx="32">
                  <c:v>2929.4490000000001</c:v>
                </c:pt>
                <c:pt idx="33">
                  <c:v>2986.2170000000001</c:v>
                </c:pt>
                <c:pt idx="34">
                  <c:v>3070.2109999999998</c:v>
                </c:pt>
                <c:pt idx="35">
                  <c:v>3152.2359999999999</c:v>
                </c:pt>
                <c:pt idx="36">
                  <c:v>3171.8719999999998</c:v>
                </c:pt>
                <c:pt idx="37">
                  <c:v>3183.1489999999999</c:v>
                </c:pt>
                <c:pt idx="38">
                  <c:v>3185.9189999999999</c:v>
                </c:pt>
                <c:pt idx="39">
                  <c:v>3193.2979999999998</c:v>
                </c:pt>
                <c:pt idx="40">
                  <c:v>3062.674</c:v>
                </c:pt>
                <c:pt idx="41">
                  <c:v>3073.8470000000002</c:v>
                </c:pt>
                <c:pt idx="42">
                  <c:v>3083.7190000000001</c:v>
                </c:pt>
                <c:pt idx="43">
                  <c:v>3102.3040000000001</c:v>
                </c:pt>
                <c:pt idx="44">
                  <c:v>3075.386</c:v>
                </c:pt>
                <c:pt idx="45">
                  <c:v>3079.0540000000001</c:v>
                </c:pt>
                <c:pt idx="46">
                  <c:v>3077.7979999999998</c:v>
                </c:pt>
                <c:pt idx="47">
                  <c:v>3078.33</c:v>
                </c:pt>
                <c:pt idx="48">
                  <c:v>3087.75</c:v>
                </c:pt>
                <c:pt idx="49">
                  <c:v>3079.3969999999999</c:v>
                </c:pt>
                <c:pt idx="50">
                  <c:v>3048.9029999999998</c:v>
                </c:pt>
                <c:pt idx="51">
                  <c:v>3028.7510000000002</c:v>
                </c:pt>
                <c:pt idx="52">
                  <c:v>3036.1350000000002</c:v>
                </c:pt>
                <c:pt idx="53">
                  <c:v>2984.2579999999998</c:v>
                </c:pt>
                <c:pt idx="54">
                  <c:v>2925.1970000000001</c:v>
                </c:pt>
                <c:pt idx="55">
                  <c:v>2865.58</c:v>
                </c:pt>
                <c:pt idx="56">
                  <c:v>2839.5140000000001</c:v>
                </c:pt>
                <c:pt idx="57">
                  <c:v>2793.1089999999999</c:v>
                </c:pt>
                <c:pt idx="58">
                  <c:v>2752.8490000000002</c:v>
                </c:pt>
                <c:pt idx="59">
                  <c:v>2717.4079999999999</c:v>
                </c:pt>
                <c:pt idx="60">
                  <c:v>2710.9589999999998</c:v>
                </c:pt>
                <c:pt idx="61">
                  <c:v>2695.482</c:v>
                </c:pt>
                <c:pt idx="62">
                  <c:v>2750.32</c:v>
                </c:pt>
                <c:pt idx="63">
                  <c:v>2761.6390000000001</c:v>
                </c:pt>
                <c:pt idx="64">
                  <c:v>2849.7310000000002</c:v>
                </c:pt>
                <c:pt idx="65">
                  <c:v>2838.6579999999999</c:v>
                </c:pt>
                <c:pt idx="66">
                  <c:v>2813.9319999999998</c:v>
                </c:pt>
                <c:pt idx="67">
                  <c:v>2834.143</c:v>
                </c:pt>
                <c:pt idx="68">
                  <c:v>2891.8519999999999</c:v>
                </c:pt>
                <c:pt idx="69">
                  <c:v>2900.4560000000001</c:v>
                </c:pt>
                <c:pt idx="70">
                  <c:v>2905.2420000000002</c:v>
                </c:pt>
                <c:pt idx="71">
                  <c:v>2950.7359999999999</c:v>
                </c:pt>
                <c:pt idx="72">
                  <c:v>3057.0059999999999</c:v>
                </c:pt>
                <c:pt idx="73">
                  <c:v>3137.9560000000001</c:v>
                </c:pt>
                <c:pt idx="74">
                  <c:v>3207.8879999999999</c:v>
                </c:pt>
                <c:pt idx="75">
                  <c:v>3264.1239999999998</c:v>
                </c:pt>
                <c:pt idx="76">
                  <c:v>3375.0650000000001</c:v>
                </c:pt>
                <c:pt idx="77">
                  <c:v>3462.1280000000002</c:v>
                </c:pt>
                <c:pt idx="78">
                  <c:v>3540.7629999999999</c:v>
                </c:pt>
                <c:pt idx="79">
                  <c:v>3576.4090000000001</c:v>
                </c:pt>
                <c:pt idx="80">
                  <c:v>3621.5459999999998</c:v>
                </c:pt>
                <c:pt idx="81">
                  <c:v>3602.6709999999998</c:v>
                </c:pt>
                <c:pt idx="82">
                  <c:v>3588.5419999999999</c:v>
                </c:pt>
                <c:pt idx="83">
                  <c:v>3501.7249999999999</c:v>
                </c:pt>
                <c:pt idx="84">
                  <c:v>3357.7269999999999</c:v>
                </c:pt>
                <c:pt idx="85">
                  <c:v>3248.0369999999998</c:v>
                </c:pt>
                <c:pt idx="86">
                  <c:v>3141.0169999999998</c:v>
                </c:pt>
                <c:pt idx="87">
                  <c:v>3086.2359999999999</c:v>
                </c:pt>
                <c:pt idx="88">
                  <c:v>2978.1370000000002</c:v>
                </c:pt>
                <c:pt idx="89">
                  <c:v>2864.1370000000002</c:v>
                </c:pt>
                <c:pt idx="90">
                  <c:v>2771.2860000000001</c:v>
                </c:pt>
                <c:pt idx="91">
                  <c:v>2663.547</c:v>
                </c:pt>
                <c:pt idx="92">
                  <c:v>2470.049</c:v>
                </c:pt>
                <c:pt idx="93">
                  <c:v>2404.067</c:v>
                </c:pt>
                <c:pt idx="94">
                  <c:v>2314.0520000000001</c:v>
                </c:pt>
                <c:pt idx="95">
                  <c:v>2245.636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0-4290-ABBF-E3F6E9C902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245</c:v>
                </c:pt>
                <c:pt idx="1">
                  <c:v>245</c:v>
                </c:pt>
                <c:pt idx="2">
                  <c:v>245</c:v>
                </c:pt>
                <c:pt idx="3">
                  <c:v>245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225</c:v>
                </c:pt>
                <c:pt idx="9">
                  <c:v>225</c:v>
                </c:pt>
                <c:pt idx="10">
                  <c:v>225</c:v>
                </c:pt>
                <c:pt idx="11">
                  <c:v>225</c:v>
                </c:pt>
                <c:pt idx="12">
                  <c:v>223</c:v>
                </c:pt>
                <c:pt idx="13">
                  <c:v>223</c:v>
                </c:pt>
                <c:pt idx="14">
                  <c:v>223</c:v>
                </c:pt>
                <c:pt idx="15">
                  <c:v>223</c:v>
                </c:pt>
                <c:pt idx="16">
                  <c:v>233</c:v>
                </c:pt>
                <c:pt idx="17">
                  <c:v>233</c:v>
                </c:pt>
                <c:pt idx="18">
                  <c:v>233</c:v>
                </c:pt>
                <c:pt idx="19">
                  <c:v>233</c:v>
                </c:pt>
                <c:pt idx="20">
                  <c:v>259</c:v>
                </c:pt>
                <c:pt idx="21">
                  <c:v>259</c:v>
                </c:pt>
                <c:pt idx="22">
                  <c:v>259</c:v>
                </c:pt>
                <c:pt idx="23">
                  <c:v>259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317</c:v>
                </c:pt>
                <c:pt idx="29">
                  <c:v>317</c:v>
                </c:pt>
                <c:pt idx="30">
                  <c:v>317</c:v>
                </c:pt>
                <c:pt idx="31">
                  <c:v>317</c:v>
                </c:pt>
                <c:pt idx="32">
                  <c:v>316</c:v>
                </c:pt>
                <c:pt idx="33">
                  <c:v>316</c:v>
                </c:pt>
                <c:pt idx="34">
                  <c:v>316</c:v>
                </c:pt>
                <c:pt idx="35">
                  <c:v>316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294</c:v>
                </c:pt>
                <c:pt idx="41">
                  <c:v>294</c:v>
                </c:pt>
                <c:pt idx="42">
                  <c:v>294</c:v>
                </c:pt>
                <c:pt idx="43">
                  <c:v>294</c:v>
                </c:pt>
                <c:pt idx="44">
                  <c:v>295</c:v>
                </c:pt>
                <c:pt idx="45">
                  <c:v>295</c:v>
                </c:pt>
                <c:pt idx="46">
                  <c:v>295</c:v>
                </c:pt>
                <c:pt idx="47">
                  <c:v>295</c:v>
                </c:pt>
                <c:pt idx="48">
                  <c:v>293</c:v>
                </c:pt>
                <c:pt idx="49">
                  <c:v>293</c:v>
                </c:pt>
                <c:pt idx="50">
                  <c:v>293</c:v>
                </c:pt>
                <c:pt idx="51">
                  <c:v>293</c:v>
                </c:pt>
                <c:pt idx="52">
                  <c:v>281</c:v>
                </c:pt>
                <c:pt idx="53">
                  <c:v>281</c:v>
                </c:pt>
                <c:pt idx="54">
                  <c:v>281</c:v>
                </c:pt>
                <c:pt idx="55">
                  <c:v>281</c:v>
                </c:pt>
                <c:pt idx="56">
                  <c:v>266</c:v>
                </c:pt>
                <c:pt idx="57">
                  <c:v>266</c:v>
                </c:pt>
                <c:pt idx="58">
                  <c:v>266</c:v>
                </c:pt>
                <c:pt idx="59">
                  <c:v>266</c:v>
                </c:pt>
                <c:pt idx="60">
                  <c:v>263</c:v>
                </c:pt>
                <c:pt idx="61">
                  <c:v>263</c:v>
                </c:pt>
                <c:pt idx="62">
                  <c:v>263</c:v>
                </c:pt>
                <c:pt idx="63">
                  <c:v>263</c:v>
                </c:pt>
                <c:pt idx="64">
                  <c:v>288</c:v>
                </c:pt>
                <c:pt idx="65">
                  <c:v>288</c:v>
                </c:pt>
                <c:pt idx="66">
                  <c:v>288</c:v>
                </c:pt>
                <c:pt idx="67">
                  <c:v>288</c:v>
                </c:pt>
                <c:pt idx="68">
                  <c:v>319</c:v>
                </c:pt>
                <c:pt idx="69">
                  <c:v>319</c:v>
                </c:pt>
                <c:pt idx="70">
                  <c:v>319</c:v>
                </c:pt>
                <c:pt idx="71">
                  <c:v>319</c:v>
                </c:pt>
                <c:pt idx="72">
                  <c:v>352</c:v>
                </c:pt>
                <c:pt idx="73">
                  <c:v>352</c:v>
                </c:pt>
                <c:pt idx="74">
                  <c:v>352</c:v>
                </c:pt>
                <c:pt idx="75">
                  <c:v>352</c:v>
                </c:pt>
                <c:pt idx="76">
                  <c:v>390</c:v>
                </c:pt>
                <c:pt idx="77">
                  <c:v>390</c:v>
                </c:pt>
                <c:pt idx="78">
                  <c:v>390</c:v>
                </c:pt>
                <c:pt idx="79">
                  <c:v>390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343</c:v>
                </c:pt>
                <c:pt idx="85">
                  <c:v>343</c:v>
                </c:pt>
                <c:pt idx="86">
                  <c:v>343</c:v>
                </c:pt>
                <c:pt idx="87">
                  <c:v>343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90-4290-ABBF-E3F6E9C902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90-4290-ABBF-E3F6E9C902C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1</c:v>
                </c:pt>
                <c:pt idx="8">
                  <c:v>5.4</c:v>
                </c:pt>
                <c:pt idx="9">
                  <c:v>9.1</c:v>
                </c:pt>
                <c:pt idx="10">
                  <c:v>14.5</c:v>
                </c:pt>
                <c:pt idx="11">
                  <c:v>19</c:v>
                </c:pt>
                <c:pt idx="12">
                  <c:v>18</c:v>
                </c:pt>
                <c:pt idx="13">
                  <c:v>15</c:v>
                </c:pt>
                <c:pt idx="14">
                  <c:v>12</c:v>
                </c:pt>
                <c:pt idx="15">
                  <c:v>6.5</c:v>
                </c:pt>
                <c:pt idx="16">
                  <c:v>4.5999999999999996</c:v>
                </c:pt>
                <c:pt idx="17">
                  <c:v>1</c:v>
                </c:pt>
                <c:pt idx="40">
                  <c:v>52</c:v>
                </c:pt>
                <c:pt idx="41">
                  <c:v>57</c:v>
                </c:pt>
                <c:pt idx="42">
                  <c:v>69</c:v>
                </c:pt>
                <c:pt idx="43">
                  <c:v>87</c:v>
                </c:pt>
                <c:pt idx="44">
                  <c:v>87.5</c:v>
                </c:pt>
                <c:pt idx="45">
                  <c:v>87.5</c:v>
                </c:pt>
                <c:pt idx="46">
                  <c:v>87.5</c:v>
                </c:pt>
                <c:pt idx="47">
                  <c:v>87.5</c:v>
                </c:pt>
                <c:pt idx="48">
                  <c:v>90.176000000000002</c:v>
                </c:pt>
                <c:pt idx="49">
                  <c:v>48.347999999999999</c:v>
                </c:pt>
                <c:pt idx="50">
                  <c:v>57.712000000000003</c:v>
                </c:pt>
                <c:pt idx="51">
                  <c:v>57.712000000000003</c:v>
                </c:pt>
                <c:pt idx="52">
                  <c:v>47.012</c:v>
                </c:pt>
                <c:pt idx="53">
                  <c:v>43</c:v>
                </c:pt>
                <c:pt idx="54">
                  <c:v>38.9</c:v>
                </c:pt>
                <c:pt idx="55">
                  <c:v>35.5</c:v>
                </c:pt>
                <c:pt idx="56">
                  <c:v>26</c:v>
                </c:pt>
                <c:pt idx="57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90-4290-ABBF-E3F6E9C902C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590-4290-ABBF-E3F6E9C902C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90-4290-ABBF-E3F6E9C902C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590-4290-ABBF-E3F6E9C902C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590-4290-ABBF-E3F6E9C902C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319.89999999999998</c:v>
                </c:pt>
                <c:pt idx="1">
                  <c:v>274.2</c:v>
                </c:pt>
                <c:pt idx="2">
                  <c:v>209</c:v>
                </c:pt>
                <c:pt idx="3">
                  <c:v>209</c:v>
                </c:pt>
                <c:pt idx="4">
                  <c:v>220.1</c:v>
                </c:pt>
                <c:pt idx="5">
                  <c:v>197</c:v>
                </c:pt>
                <c:pt idx="6">
                  <c:v>197</c:v>
                </c:pt>
                <c:pt idx="7">
                  <c:v>197</c:v>
                </c:pt>
                <c:pt idx="8">
                  <c:v>187</c:v>
                </c:pt>
                <c:pt idx="9">
                  <c:v>187</c:v>
                </c:pt>
                <c:pt idx="10">
                  <c:v>187</c:v>
                </c:pt>
                <c:pt idx="11">
                  <c:v>187</c:v>
                </c:pt>
                <c:pt idx="12">
                  <c:v>186</c:v>
                </c:pt>
                <c:pt idx="13">
                  <c:v>186</c:v>
                </c:pt>
                <c:pt idx="14">
                  <c:v>186</c:v>
                </c:pt>
                <c:pt idx="15">
                  <c:v>186</c:v>
                </c:pt>
                <c:pt idx="16">
                  <c:v>258.89999999999998</c:v>
                </c:pt>
                <c:pt idx="17">
                  <c:v>313.2</c:v>
                </c:pt>
                <c:pt idx="18">
                  <c:v>278.10000000000002</c:v>
                </c:pt>
                <c:pt idx="19">
                  <c:v>418.9</c:v>
                </c:pt>
                <c:pt idx="20">
                  <c:v>181</c:v>
                </c:pt>
                <c:pt idx="21">
                  <c:v>214.4</c:v>
                </c:pt>
                <c:pt idx="22">
                  <c:v>327.9</c:v>
                </c:pt>
                <c:pt idx="23">
                  <c:v>417</c:v>
                </c:pt>
                <c:pt idx="24">
                  <c:v>615</c:v>
                </c:pt>
                <c:pt idx="25">
                  <c:v>577</c:v>
                </c:pt>
                <c:pt idx="26">
                  <c:v>564.79999999999995</c:v>
                </c:pt>
                <c:pt idx="27">
                  <c:v>680.2</c:v>
                </c:pt>
                <c:pt idx="28">
                  <c:v>846.7</c:v>
                </c:pt>
                <c:pt idx="29">
                  <c:v>963.9</c:v>
                </c:pt>
                <c:pt idx="30">
                  <c:v>838.6</c:v>
                </c:pt>
                <c:pt idx="31">
                  <c:v>542.6</c:v>
                </c:pt>
                <c:pt idx="32">
                  <c:v>813.7</c:v>
                </c:pt>
                <c:pt idx="33">
                  <c:v>1018.7</c:v>
                </c:pt>
                <c:pt idx="34">
                  <c:v>912.7</c:v>
                </c:pt>
                <c:pt idx="35">
                  <c:v>1166</c:v>
                </c:pt>
                <c:pt idx="36">
                  <c:v>1123</c:v>
                </c:pt>
                <c:pt idx="37">
                  <c:v>1123</c:v>
                </c:pt>
                <c:pt idx="38">
                  <c:v>1123</c:v>
                </c:pt>
                <c:pt idx="39">
                  <c:v>1123</c:v>
                </c:pt>
                <c:pt idx="40">
                  <c:v>1072</c:v>
                </c:pt>
                <c:pt idx="41">
                  <c:v>1072</c:v>
                </c:pt>
                <c:pt idx="42">
                  <c:v>1072</c:v>
                </c:pt>
                <c:pt idx="43">
                  <c:v>1072</c:v>
                </c:pt>
                <c:pt idx="44">
                  <c:v>1136</c:v>
                </c:pt>
                <c:pt idx="45">
                  <c:v>1136</c:v>
                </c:pt>
                <c:pt idx="46">
                  <c:v>1136</c:v>
                </c:pt>
                <c:pt idx="47">
                  <c:v>1136</c:v>
                </c:pt>
                <c:pt idx="48">
                  <c:v>1227</c:v>
                </c:pt>
                <c:pt idx="49">
                  <c:v>1227</c:v>
                </c:pt>
                <c:pt idx="50">
                  <c:v>1227</c:v>
                </c:pt>
                <c:pt idx="51">
                  <c:v>1227</c:v>
                </c:pt>
                <c:pt idx="52">
                  <c:v>1361</c:v>
                </c:pt>
                <c:pt idx="53">
                  <c:v>1361</c:v>
                </c:pt>
                <c:pt idx="54">
                  <c:v>1361</c:v>
                </c:pt>
                <c:pt idx="55">
                  <c:v>1361</c:v>
                </c:pt>
                <c:pt idx="56">
                  <c:v>1328</c:v>
                </c:pt>
                <c:pt idx="57">
                  <c:v>1328</c:v>
                </c:pt>
                <c:pt idx="58">
                  <c:v>1328</c:v>
                </c:pt>
                <c:pt idx="59">
                  <c:v>1328</c:v>
                </c:pt>
                <c:pt idx="60">
                  <c:v>1317</c:v>
                </c:pt>
                <c:pt idx="61">
                  <c:v>1317</c:v>
                </c:pt>
                <c:pt idx="62">
                  <c:v>1317</c:v>
                </c:pt>
                <c:pt idx="63">
                  <c:v>1317</c:v>
                </c:pt>
                <c:pt idx="64">
                  <c:v>1298</c:v>
                </c:pt>
                <c:pt idx="65">
                  <c:v>1030.9000000000001</c:v>
                </c:pt>
                <c:pt idx="66">
                  <c:v>745.7</c:v>
                </c:pt>
                <c:pt idx="67">
                  <c:v>776</c:v>
                </c:pt>
                <c:pt idx="68">
                  <c:v>342</c:v>
                </c:pt>
                <c:pt idx="69">
                  <c:v>342</c:v>
                </c:pt>
                <c:pt idx="70">
                  <c:v>669.4</c:v>
                </c:pt>
                <c:pt idx="71">
                  <c:v>964</c:v>
                </c:pt>
                <c:pt idx="72">
                  <c:v>380.5</c:v>
                </c:pt>
                <c:pt idx="73">
                  <c:v>477.6</c:v>
                </c:pt>
                <c:pt idx="74">
                  <c:v>434.7</c:v>
                </c:pt>
                <c:pt idx="75">
                  <c:v>403.7</c:v>
                </c:pt>
                <c:pt idx="76">
                  <c:v>335</c:v>
                </c:pt>
                <c:pt idx="77">
                  <c:v>335</c:v>
                </c:pt>
                <c:pt idx="78">
                  <c:v>335</c:v>
                </c:pt>
                <c:pt idx="79">
                  <c:v>335</c:v>
                </c:pt>
                <c:pt idx="80">
                  <c:v>331</c:v>
                </c:pt>
                <c:pt idx="81">
                  <c:v>331</c:v>
                </c:pt>
                <c:pt idx="82">
                  <c:v>331</c:v>
                </c:pt>
                <c:pt idx="83">
                  <c:v>331</c:v>
                </c:pt>
                <c:pt idx="84">
                  <c:v>463.2</c:v>
                </c:pt>
                <c:pt idx="85">
                  <c:v>566.4</c:v>
                </c:pt>
                <c:pt idx="86">
                  <c:v>685.5</c:v>
                </c:pt>
                <c:pt idx="87">
                  <c:v>502.3</c:v>
                </c:pt>
                <c:pt idx="88">
                  <c:v>699</c:v>
                </c:pt>
                <c:pt idx="89">
                  <c:v>811</c:v>
                </c:pt>
                <c:pt idx="90">
                  <c:v>681.8</c:v>
                </c:pt>
                <c:pt idx="91">
                  <c:v>660.5</c:v>
                </c:pt>
                <c:pt idx="92">
                  <c:v>797.6</c:v>
                </c:pt>
                <c:pt idx="93">
                  <c:v>789.2</c:v>
                </c:pt>
                <c:pt idx="94">
                  <c:v>615.9</c:v>
                </c:pt>
                <c:pt idx="95">
                  <c:v>458.6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90-4290-ABBF-E3F6E9C902C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53.043999999999997</c:v>
                </c:pt>
                <c:pt idx="23">
                  <c:v>51.46</c:v>
                </c:pt>
                <c:pt idx="24">
                  <c:v>49.04</c:v>
                </c:pt>
                <c:pt idx="25">
                  <c:v>46.28</c:v>
                </c:pt>
                <c:pt idx="26">
                  <c:v>43.112000000000002</c:v>
                </c:pt>
                <c:pt idx="27">
                  <c:v>39.124000000000002</c:v>
                </c:pt>
                <c:pt idx="28">
                  <c:v>34.368000000000002</c:v>
                </c:pt>
                <c:pt idx="29">
                  <c:v>29.812000000000001</c:v>
                </c:pt>
                <c:pt idx="30">
                  <c:v>25.283999999999999</c:v>
                </c:pt>
                <c:pt idx="31">
                  <c:v>19.940000000000001</c:v>
                </c:pt>
                <c:pt idx="32">
                  <c:v>13.776</c:v>
                </c:pt>
                <c:pt idx="33">
                  <c:v>8.1920000000000002</c:v>
                </c:pt>
                <c:pt idx="34">
                  <c:v>3.7320000000000002</c:v>
                </c:pt>
                <c:pt idx="35">
                  <c:v>0.04</c:v>
                </c:pt>
                <c:pt idx="55">
                  <c:v>2.8119999999999998</c:v>
                </c:pt>
                <c:pt idx="56">
                  <c:v>6.8639999999999999</c:v>
                </c:pt>
                <c:pt idx="57">
                  <c:v>10.176</c:v>
                </c:pt>
                <c:pt idx="58">
                  <c:v>12.231999999999999</c:v>
                </c:pt>
                <c:pt idx="59">
                  <c:v>13.603999999999999</c:v>
                </c:pt>
                <c:pt idx="60">
                  <c:v>15.012</c:v>
                </c:pt>
                <c:pt idx="61">
                  <c:v>16.704000000000001</c:v>
                </c:pt>
                <c:pt idx="62">
                  <c:v>18.696000000000002</c:v>
                </c:pt>
                <c:pt idx="63">
                  <c:v>20.835999999999999</c:v>
                </c:pt>
                <c:pt idx="64">
                  <c:v>23.032</c:v>
                </c:pt>
                <c:pt idx="65">
                  <c:v>25.396000000000001</c:v>
                </c:pt>
                <c:pt idx="66">
                  <c:v>28.175999999999998</c:v>
                </c:pt>
                <c:pt idx="67">
                  <c:v>31.532</c:v>
                </c:pt>
                <c:pt idx="68">
                  <c:v>35.159999999999997</c:v>
                </c:pt>
                <c:pt idx="69">
                  <c:v>38.340000000000003</c:v>
                </c:pt>
                <c:pt idx="70">
                  <c:v>41.14</c:v>
                </c:pt>
                <c:pt idx="71">
                  <c:v>44.003999999999998</c:v>
                </c:pt>
                <c:pt idx="72">
                  <c:v>46.927999999999997</c:v>
                </c:pt>
                <c:pt idx="73">
                  <c:v>49.3</c:v>
                </c:pt>
                <c:pt idx="74">
                  <c:v>51.015999999999998</c:v>
                </c:pt>
                <c:pt idx="75">
                  <c:v>52.3</c:v>
                </c:pt>
                <c:pt idx="76">
                  <c:v>53.268000000000001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590-4290-ABBF-E3F6E9C902C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1</c:v>
                </c:pt>
                <c:pt idx="8">
                  <c:v>5.4</c:v>
                </c:pt>
                <c:pt idx="9">
                  <c:v>9.1</c:v>
                </c:pt>
                <c:pt idx="10">
                  <c:v>14.5</c:v>
                </c:pt>
                <c:pt idx="11">
                  <c:v>19</c:v>
                </c:pt>
                <c:pt idx="12">
                  <c:v>18</c:v>
                </c:pt>
                <c:pt idx="13">
                  <c:v>15</c:v>
                </c:pt>
                <c:pt idx="14">
                  <c:v>12</c:v>
                </c:pt>
                <c:pt idx="15">
                  <c:v>6.5</c:v>
                </c:pt>
                <c:pt idx="16">
                  <c:v>4.5999999999999996</c:v>
                </c:pt>
                <c:pt idx="17">
                  <c:v>1</c:v>
                </c:pt>
                <c:pt idx="40">
                  <c:v>52</c:v>
                </c:pt>
                <c:pt idx="41">
                  <c:v>57</c:v>
                </c:pt>
                <c:pt idx="42">
                  <c:v>69</c:v>
                </c:pt>
                <c:pt idx="43">
                  <c:v>87</c:v>
                </c:pt>
                <c:pt idx="44">
                  <c:v>87.5</c:v>
                </c:pt>
                <c:pt idx="45">
                  <c:v>87.5</c:v>
                </c:pt>
                <c:pt idx="46">
                  <c:v>87.5</c:v>
                </c:pt>
                <c:pt idx="47">
                  <c:v>87.5</c:v>
                </c:pt>
                <c:pt idx="48">
                  <c:v>90.176000000000002</c:v>
                </c:pt>
                <c:pt idx="49">
                  <c:v>48.347999999999999</c:v>
                </c:pt>
                <c:pt idx="50">
                  <c:v>57.712000000000003</c:v>
                </c:pt>
                <c:pt idx="51">
                  <c:v>57.712000000000003</c:v>
                </c:pt>
                <c:pt idx="52">
                  <c:v>47.012</c:v>
                </c:pt>
                <c:pt idx="53">
                  <c:v>43</c:v>
                </c:pt>
                <c:pt idx="54">
                  <c:v>38.9</c:v>
                </c:pt>
                <c:pt idx="55">
                  <c:v>35.5</c:v>
                </c:pt>
                <c:pt idx="56">
                  <c:v>26</c:v>
                </c:pt>
                <c:pt idx="57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90-4290-ABBF-E3F6E9C902C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590-4290-ABBF-E3F6E9C90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157.04</c:v>
                </c:pt>
                <c:pt idx="1">
                  <c:v>137.69999999999999</c:v>
                </c:pt>
                <c:pt idx="2">
                  <c:v>136.16</c:v>
                </c:pt>
                <c:pt idx="3">
                  <c:v>132.55000000000001</c:v>
                </c:pt>
                <c:pt idx="4">
                  <c:v>135.31</c:v>
                </c:pt>
                <c:pt idx="5">
                  <c:v>132.28</c:v>
                </c:pt>
                <c:pt idx="6">
                  <c:v>135.15</c:v>
                </c:pt>
                <c:pt idx="7">
                  <c:v>133.69999999999999</c:v>
                </c:pt>
                <c:pt idx="8">
                  <c:v>132.65</c:v>
                </c:pt>
                <c:pt idx="9">
                  <c:v>131.16999999999999</c:v>
                </c:pt>
                <c:pt idx="10">
                  <c:v>134.11000000000001</c:v>
                </c:pt>
                <c:pt idx="11">
                  <c:v>134.59</c:v>
                </c:pt>
                <c:pt idx="12">
                  <c:v>128.63999999999999</c:v>
                </c:pt>
                <c:pt idx="13">
                  <c:v>129.04</c:v>
                </c:pt>
                <c:pt idx="14">
                  <c:v>125.96</c:v>
                </c:pt>
                <c:pt idx="15">
                  <c:v>126.87</c:v>
                </c:pt>
                <c:pt idx="16">
                  <c:v>126.35</c:v>
                </c:pt>
                <c:pt idx="17">
                  <c:v>122.64</c:v>
                </c:pt>
                <c:pt idx="18">
                  <c:v>124.82</c:v>
                </c:pt>
                <c:pt idx="19">
                  <c:v>135.4</c:v>
                </c:pt>
                <c:pt idx="20">
                  <c:v>119.54</c:v>
                </c:pt>
                <c:pt idx="21">
                  <c:v>121.64</c:v>
                </c:pt>
                <c:pt idx="22">
                  <c:v>135.57</c:v>
                </c:pt>
                <c:pt idx="23">
                  <c:v>136.57</c:v>
                </c:pt>
                <c:pt idx="24">
                  <c:v>182.66</c:v>
                </c:pt>
                <c:pt idx="25">
                  <c:v>181.29</c:v>
                </c:pt>
                <c:pt idx="26">
                  <c:v>138.1</c:v>
                </c:pt>
                <c:pt idx="27">
                  <c:v>135.88</c:v>
                </c:pt>
                <c:pt idx="28">
                  <c:v>144.47</c:v>
                </c:pt>
                <c:pt idx="29">
                  <c:v>127.41</c:v>
                </c:pt>
                <c:pt idx="30">
                  <c:v>127.11</c:v>
                </c:pt>
                <c:pt idx="31">
                  <c:v>111.42</c:v>
                </c:pt>
                <c:pt idx="32">
                  <c:v>117.83</c:v>
                </c:pt>
                <c:pt idx="33">
                  <c:v>110.5</c:v>
                </c:pt>
                <c:pt idx="34">
                  <c:v>44.2</c:v>
                </c:pt>
                <c:pt idx="35">
                  <c:v>8.44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0.02</c:v>
                </c:pt>
                <c:pt idx="65">
                  <c:v>46.12</c:v>
                </c:pt>
                <c:pt idx="66">
                  <c:v>107.13</c:v>
                </c:pt>
                <c:pt idx="67">
                  <c:v>122.36</c:v>
                </c:pt>
                <c:pt idx="68">
                  <c:v>107.02</c:v>
                </c:pt>
                <c:pt idx="69">
                  <c:v>126.43</c:v>
                </c:pt>
                <c:pt idx="70">
                  <c:v>178.29</c:v>
                </c:pt>
                <c:pt idx="71">
                  <c:v>186.29</c:v>
                </c:pt>
                <c:pt idx="72">
                  <c:v>131.04</c:v>
                </c:pt>
                <c:pt idx="73">
                  <c:v>134.44</c:v>
                </c:pt>
                <c:pt idx="74">
                  <c:v>136.54</c:v>
                </c:pt>
                <c:pt idx="75">
                  <c:v>184.95</c:v>
                </c:pt>
                <c:pt idx="76">
                  <c:v>157.09</c:v>
                </c:pt>
                <c:pt idx="77">
                  <c:v>223.89</c:v>
                </c:pt>
                <c:pt idx="78">
                  <c:v>176.91</c:v>
                </c:pt>
                <c:pt idx="79">
                  <c:v>218.58</c:v>
                </c:pt>
                <c:pt idx="80">
                  <c:v>223.17</c:v>
                </c:pt>
                <c:pt idx="81">
                  <c:v>180</c:v>
                </c:pt>
                <c:pt idx="82">
                  <c:v>138.62</c:v>
                </c:pt>
                <c:pt idx="83">
                  <c:v>137.69999999999999</c:v>
                </c:pt>
                <c:pt idx="84">
                  <c:v>199.96</c:v>
                </c:pt>
                <c:pt idx="85">
                  <c:v>180.53</c:v>
                </c:pt>
                <c:pt idx="86">
                  <c:v>176.84</c:v>
                </c:pt>
                <c:pt idx="87">
                  <c:v>134.55000000000001</c:v>
                </c:pt>
                <c:pt idx="88">
                  <c:v>136.53</c:v>
                </c:pt>
                <c:pt idx="89">
                  <c:v>138.35</c:v>
                </c:pt>
                <c:pt idx="90">
                  <c:v>137.51</c:v>
                </c:pt>
                <c:pt idx="91">
                  <c:v>135.87</c:v>
                </c:pt>
                <c:pt idx="92">
                  <c:v>157.13</c:v>
                </c:pt>
                <c:pt idx="93">
                  <c:v>137.76</c:v>
                </c:pt>
                <c:pt idx="94">
                  <c:v>135.69</c:v>
                </c:pt>
                <c:pt idx="95">
                  <c:v>130.83000000000001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590-4290-ABBF-E3F6E9C90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4699.0929999999998</v>
      </c>
      <c r="C5" s="25">
        <v>4614.9189999999999</v>
      </c>
      <c r="D5" s="25">
        <v>4497.6049999999996</v>
      </c>
      <c r="E5" s="25">
        <v>4461.0240000000003</v>
      </c>
      <c r="F5" s="25">
        <v>4454.1499999999996</v>
      </c>
      <c r="G5" s="25">
        <v>4401.7179999999998</v>
      </c>
      <c r="H5" s="25">
        <v>4374.87</v>
      </c>
      <c r="I5" s="25">
        <v>4347.473</v>
      </c>
      <c r="J5" s="25">
        <v>4346.0079999999998</v>
      </c>
      <c r="K5" s="25">
        <v>4319.5680000000002</v>
      </c>
      <c r="L5" s="25">
        <v>4273.0889999999999</v>
      </c>
      <c r="M5" s="25">
        <v>4261.0680000000002</v>
      </c>
      <c r="N5" s="25">
        <v>4245.2179999999998</v>
      </c>
      <c r="O5" s="25">
        <v>4235.9650000000001</v>
      </c>
      <c r="P5" s="25">
        <v>4273.7839999999997</v>
      </c>
      <c r="Q5" s="25">
        <v>4292.7539999999999</v>
      </c>
      <c r="R5" s="25">
        <v>4389.415</v>
      </c>
      <c r="S5" s="25">
        <v>4486.7709999999997</v>
      </c>
      <c r="T5" s="25">
        <v>4480.7330000000002</v>
      </c>
      <c r="U5" s="25">
        <v>4644.59</v>
      </c>
      <c r="V5" s="25">
        <v>4597.0230000000001</v>
      </c>
      <c r="W5" s="25">
        <v>4718.9750000000004</v>
      </c>
      <c r="X5" s="25">
        <v>4902.8130000000001</v>
      </c>
      <c r="Y5" s="25">
        <v>5096.6869999999999</v>
      </c>
      <c r="Z5" s="25">
        <v>5484.0309999999999</v>
      </c>
      <c r="AA5" s="25">
        <v>5565.4139999999998</v>
      </c>
      <c r="AB5" s="25">
        <v>5735.3729999999996</v>
      </c>
      <c r="AC5" s="25">
        <v>5980.3270000000002</v>
      </c>
      <c r="AD5" s="25">
        <v>6241.1580000000004</v>
      </c>
      <c r="AE5" s="25">
        <v>6477.07</v>
      </c>
      <c r="AF5" s="25">
        <v>6413.4449999999997</v>
      </c>
      <c r="AG5" s="25">
        <v>6199.6390000000001</v>
      </c>
      <c r="AH5" s="25">
        <v>6496.87</v>
      </c>
      <c r="AI5" s="25">
        <v>6742.5969999999998</v>
      </c>
      <c r="AJ5" s="25">
        <v>6726.28</v>
      </c>
      <c r="AK5" s="25">
        <v>7084.473</v>
      </c>
      <c r="AL5" s="25">
        <v>7114.558</v>
      </c>
      <c r="AM5" s="25">
        <v>7111.1859999999997</v>
      </c>
      <c r="AN5" s="25">
        <v>7103.4650000000001</v>
      </c>
      <c r="AO5" s="25">
        <v>7095.0540000000001</v>
      </c>
      <c r="AP5" s="25">
        <v>6914.2209999999995</v>
      </c>
      <c r="AQ5" s="25">
        <v>6922.0609999999997</v>
      </c>
      <c r="AR5" s="25">
        <v>6935.7479999999996</v>
      </c>
      <c r="AS5" s="25">
        <v>6965.183</v>
      </c>
      <c r="AT5" s="25">
        <v>7001.1229999999996</v>
      </c>
      <c r="AU5" s="25">
        <v>7000.3519999999999</v>
      </c>
      <c r="AV5" s="25">
        <v>7001.7529999999997</v>
      </c>
      <c r="AW5" s="25">
        <v>6999.6660000000002</v>
      </c>
      <c r="AX5" s="25">
        <v>7086.2849999999999</v>
      </c>
      <c r="AY5" s="25">
        <v>7038.64</v>
      </c>
      <c r="AZ5" s="25">
        <v>7015.11</v>
      </c>
      <c r="BA5" s="25">
        <v>6990.93</v>
      </c>
      <c r="BB5" s="25">
        <v>7058.9830000000002</v>
      </c>
      <c r="BC5" s="25">
        <v>6997.7690000000002</v>
      </c>
      <c r="BD5" s="25">
        <v>6929.5529999999999</v>
      </c>
      <c r="BE5" s="25">
        <v>6858.3469999999998</v>
      </c>
      <c r="BF5" s="25">
        <v>6769.277</v>
      </c>
      <c r="BG5" s="25">
        <v>6698.4709999999995</v>
      </c>
      <c r="BH5" s="25">
        <v>6657.0709999999999</v>
      </c>
      <c r="BI5" s="25">
        <v>6620.6909999999998</v>
      </c>
      <c r="BJ5" s="25">
        <v>6606.2550000000001</v>
      </c>
      <c r="BK5" s="25">
        <v>6595.6559999999999</v>
      </c>
      <c r="BL5" s="25">
        <v>6652.8580000000002</v>
      </c>
      <c r="BM5" s="25">
        <v>6676.9279999999999</v>
      </c>
      <c r="BN5" s="25">
        <v>6711.732</v>
      </c>
      <c r="BO5" s="25">
        <v>6425.4040000000005</v>
      </c>
      <c r="BP5" s="25">
        <v>6111.2280000000001</v>
      </c>
      <c r="BQ5" s="25">
        <v>6174.4920000000002</v>
      </c>
      <c r="BR5" s="25">
        <v>5724.4679999999998</v>
      </c>
      <c r="BS5" s="25">
        <v>5740.4009999999998</v>
      </c>
      <c r="BT5" s="25">
        <v>6083.1440000000002</v>
      </c>
      <c r="BU5" s="25">
        <v>6414.7560000000003</v>
      </c>
      <c r="BV5" s="25">
        <v>6002.5730000000003</v>
      </c>
      <c r="BW5" s="25">
        <v>6190.732</v>
      </c>
      <c r="BX5" s="25">
        <v>6221.098</v>
      </c>
      <c r="BY5" s="25">
        <v>6227.7569999999996</v>
      </c>
      <c r="BZ5" s="25">
        <v>6326.2839999999997</v>
      </c>
      <c r="CA5" s="25">
        <v>6389.1639999999998</v>
      </c>
      <c r="CB5" s="25">
        <v>6490.0159999999996</v>
      </c>
      <c r="CC5" s="25">
        <v>6491.7120000000004</v>
      </c>
      <c r="CD5" s="25">
        <v>6480.424</v>
      </c>
      <c r="CE5" s="25">
        <v>6466.7020000000002</v>
      </c>
      <c r="CF5" s="25">
        <v>6433.616</v>
      </c>
      <c r="CG5" s="25">
        <v>6319.9589999999998</v>
      </c>
      <c r="CH5" s="25">
        <v>6180.9849999999997</v>
      </c>
      <c r="CI5" s="25">
        <v>6162.2539999999999</v>
      </c>
      <c r="CJ5" s="25">
        <v>6159.9480000000003</v>
      </c>
      <c r="CK5" s="25">
        <v>5917.82</v>
      </c>
      <c r="CL5" s="25">
        <v>5935.9089999999997</v>
      </c>
      <c r="CM5" s="25">
        <v>5926.6859999999997</v>
      </c>
      <c r="CN5" s="25">
        <v>5697.1279999999997</v>
      </c>
      <c r="CO5" s="25">
        <v>5560.5110000000004</v>
      </c>
      <c r="CP5" s="25">
        <v>5617.643</v>
      </c>
      <c r="CQ5" s="25">
        <v>5537.0720000000001</v>
      </c>
      <c r="CR5" s="25">
        <v>5267.1509999999998</v>
      </c>
      <c r="CS5" s="25">
        <v>5033.1390000000001</v>
      </c>
      <c r="CT5" s="26"/>
      <c r="CU5" s="26"/>
      <c r="CV5" s="26"/>
      <c r="CW5" s="27"/>
      <c r="CX5" s="28">
        <f t="array" ref="CX5">SUMPRODUCT(B5:CW5*0.25)</f>
        <v>142600.27299999999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157.04</v>
      </c>
      <c r="C8" s="37">
        <v>137.69999999999999</v>
      </c>
      <c r="D8" s="37">
        <v>136.16</v>
      </c>
      <c r="E8" s="37">
        <v>132.55000000000001</v>
      </c>
      <c r="F8" s="37">
        <v>135.31</v>
      </c>
      <c r="G8" s="37">
        <v>132.28</v>
      </c>
      <c r="H8" s="37">
        <v>135.15</v>
      </c>
      <c r="I8" s="37">
        <v>133.69999999999999</v>
      </c>
      <c r="J8" s="37">
        <v>132.65</v>
      </c>
      <c r="K8" s="37">
        <v>131.16999999999999</v>
      </c>
      <c r="L8" s="37">
        <v>134.11000000000001</v>
      </c>
      <c r="M8" s="37">
        <v>134.59</v>
      </c>
      <c r="N8" s="37">
        <v>128.63999999999999</v>
      </c>
      <c r="O8" s="37">
        <v>129.04</v>
      </c>
      <c r="P8" s="37">
        <v>125.96</v>
      </c>
      <c r="Q8" s="37">
        <v>126.87</v>
      </c>
      <c r="R8" s="37">
        <v>126.35</v>
      </c>
      <c r="S8" s="37">
        <v>122.64</v>
      </c>
      <c r="T8" s="37">
        <v>124.82</v>
      </c>
      <c r="U8" s="37">
        <v>135.4</v>
      </c>
      <c r="V8" s="37">
        <v>119.54</v>
      </c>
      <c r="W8" s="37">
        <v>121.64</v>
      </c>
      <c r="X8" s="37">
        <v>135.57</v>
      </c>
      <c r="Y8" s="37">
        <v>136.57</v>
      </c>
      <c r="Z8" s="37">
        <v>182.66</v>
      </c>
      <c r="AA8" s="37">
        <v>181.29</v>
      </c>
      <c r="AB8" s="37">
        <v>138.1</v>
      </c>
      <c r="AC8" s="37">
        <v>135.88</v>
      </c>
      <c r="AD8" s="37">
        <v>144.47</v>
      </c>
      <c r="AE8" s="37">
        <v>127.41</v>
      </c>
      <c r="AF8" s="37">
        <v>127.11</v>
      </c>
      <c r="AG8" s="37">
        <v>111.42</v>
      </c>
      <c r="AH8" s="37">
        <v>117.83</v>
      </c>
      <c r="AI8" s="37">
        <v>110.5</v>
      </c>
      <c r="AJ8" s="37">
        <v>44.2</v>
      </c>
      <c r="AK8" s="37">
        <v>8.44</v>
      </c>
      <c r="AL8" s="37">
        <v>0.01</v>
      </c>
      <c r="AM8" s="37">
        <v>0</v>
      </c>
      <c r="AN8" s="37">
        <v>0</v>
      </c>
      <c r="AO8" s="37">
        <v>0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-0.01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0.02</v>
      </c>
      <c r="BO8" s="37">
        <v>46.12</v>
      </c>
      <c r="BP8" s="37">
        <v>107.13</v>
      </c>
      <c r="BQ8" s="37">
        <v>122.36</v>
      </c>
      <c r="BR8" s="37">
        <v>107.02</v>
      </c>
      <c r="BS8" s="37">
        <v>126.43</v>
      </c>
      <c r="BT8" s="37">
        <v>178.29</v>
      </c>
      <c r="BU8" s="37">
        <v>186.29</v>
      </c>
      <c r="BV8" s="37">
        <v>131.04</v>
      </c>
      <c r="BW8" s="37">
        <v>134.44</v>
      </c>
      <c r="BX8" s="37">
        <v>136.54</v>
      </c>
      <c r="BY8" s="37">
        <v>184.95</v>
      </c>
      <c r="BZ8" s="37">
        <v>157.09</v>
      </c>
      <c r="CA8" s="37">
        <v>223.89</v>
      </c>
      <c r="CB8" s="37">
        <v>176.91</v>
      </c>
      <c r="CC8" s="37">
        <v>218.58</v>
      </c>
      <c r="CD8" s="37">
        <v>223.17</v>
      </c>
      <c r="CE8" s="37">
        <v>180</v>
      </c>
      <c r="CF8" s="37">
        <v>138.62</v>
      </c>
      <c r="CG8" s="37">
        <v>137.69999999999999</v>
      </c>
      <c r="CH8" s="37">
        <v>199.96</v>
      </c>
      <c r="CI8" s="37">
        <v>180.53</v>
      </c>
      <c r="CJ8" s="37">
        <v>176.84</v>
      </c>
      <c r="CK8" s="37">
        <v>134.55000000000001</v>
      </c>
      <c r="CL8" s="37">
        <v>136.53</v>
      </c>
      <c r="CM8" s="37">
        <v>138.35</v>
      </c>
      <c r="CN8" s="37">
        <v>137.51</v>
      </c>
      <c r="CO8" s="37">
        <v>135.87</v>
      </c>
      <c r="CP8" s="37">
        <v>157.13</v>
      </c>
      <c r="CQ8" s="37">
        <v>137.76</v>
      </c>
      <c r="CR8" s="37">
        <v>135.69</v>
      </c>
      <c r="CS8" s="37">
        <v>130.83000000000001</v>
      </c>
      <c r="CT8" s="38"/>
      <c r="CU8" s="38"/>
      <c r="CV8" s="38"/>
      <c r="CW8" s="39"/>
      <c r="CX8" s="40">
        <f>IF(SUM(B8:CW8)&lt;&gt;0,AVERAGEIF(B8:CW8,"&lt;&gt;"""),"")</f>
        <v>97.009062500000013</v>
      </c>
    </row>
    <row r="9" spans="1:102" ht="24.95" customHeight="1" thickBot="1" x14ac:dyDescent="0.25">
      <c r="A9" s="41" t="s">
        <v>6</v>
      </c>
      <c r="B9" s="42">
        <v>140.86250000000001</v>
      </c>
      <c r="C9" s="43">
        <v>140.86250000000001</v>
      </c>
      <c r="D9" s="43">
        <v>140.86250000000001</v>
      </c>
      <c r="E9" s="43">
        <v>140.86250000000001</v>
      </c>
      <c r="F9" s="43">
        <v>134.11000000000001</v>
      </c>
      <c r="G9" s="43">
        <v>134.11000000000001</v>
      </c>
      <c r="H9" s="43">
        <v>134.11000000000001</v>
      </c>
      <c r="I9" s="43">
        <v>134.11000000000001</v>
      </c>
      <c r="J9" s="43">
        <v>133.13</v>
      </c>
      <c r="K9" s="43">
        <v>133.13</v>
      </c>
      <c r="L9" s="43">
        <v>133.13</v>
      </c>
      <c r="M9" s="43">
        <v>133.13</v>
      </c>
      <c r="N9" s="43">
        <v>127.6275</v>
      </c>
      <c r="O9" s="43">
        <v>127.6275</v>
      </c>
      <c r="P9" s="43">
        <v>127.6275</v>
      </c>
      <c r="Q9" s="43">
        <v>127.6275</v>
      </c>
      <c r="R9" s="43">
        <v>127.30249999999999</v>
      </c>
      <c r="S9" s="43">
        <v>127.30249999999999</v>
      </c>
      <c r="T9" s="43">
        <v>127.30249999999999</v>
      </c>
      <c r="U9" s="43">
        <v>127.30249999999999</v>
      </c>
      <c r="V9" s="43">
        <v>128.33000000000001</v>
      </c>
      <c r="W9" s="43">
        <v>128.33000000000001</v>
      </c>
      <c r="X9" s="43">
        <v>128.33000000000001</v>
      </c>
      <c r="Y9" s="43">
        <v>128.33000000000001</v>
      </c>
      <c r="Z9" s="43">
        <v>159.48249999999999</v>
      </c>
      <c r="AA9" s="43">
        <v>159.48249999999999</v>
      </c>
      <c r="AB9" s="43">
        <v>159.48249999999999</v>
      </c>
      <c r="AC9" s="43">
        <v>159.48249999999999</v>
      </c>
      <c r="AD9" s="43">
        <v>127.60250000000001</v>
      </c>
      <c r="AE9" s="43">
        <v>127.60250000000001</v>
      </c>
      <c r="AF9" s="43">
        <v>127.60250000000001</v>
      </c>
      <c r="AG9" s="43">
        <v>127.60250000000001</v>
      </c>
      <c r="AH9" s="43">
        <v>70.242500000000007</v>
      </c>
      <c r="AI9" s="43">
        <v>70.242500000000007</v>
      </c>
      <c r="AJ9" s="43">
        <v>70.242500000000007</v>
      </c>
      <c r="AK9" s="43">
        <v>70.242500000000007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68.907499999999999</v>
      </c>
      <c r="BO9" s="43">
        <v>68.907499999999999</v>
      </c>
      <c r="BP9" s="43">
        <v>68.907499999999999</v>
      </c>
      <c r="BQ9" s="43">
        <v>68.907499999999999</v>
      </c>
      <c r="BR9" s="43">
        <v>149.50749999999999</v>
      </c>
      <c r="BS9" s="43">
        <v>149.50749999999999</v>
      </c>
      <c r="BT9" s="43">
        <v>149.50749999999999</v>
      </c>
      <c r="BU9" s="43">
        <v>149.50749999999999</v>
      </c>
      <c r="BV9" s="43">
        <v>146.74250000000001</v>
      </c>
      <c r="BW9" s="43">
        <v>146.74250000000001</v>
      </c>
      <c r="BX9" s="43">
        <v>146.74250000000001</v>
      </c>
      <c r="BY9" s="43">
        <v>146.74250000000001</v>
      </c>
      <c r="BZ9" s="43">
        <v>194.11750000000001</v>
      </c>
      <c r="CA9" s="43">
        <v>194.11750000000001</v>
      </c>
      <c r="CB9" s="43">
        <v>194.11750000000001</v>
      </c>
      <c r="CC9" s="43">
        <v>194.11750000000001</v>
      </c>
      <c r="CD9" s="43">
        <v>169.8725</v>
      </c>
      <c r="CE9" s="43">
        <v>169.8725</v>
      </c>
      <c r="CF9" s="43">
        <v>169.8725</v>
      </c>
      <c r="CG9" s="43">
        <v>169.8725</v>
      </c>
      <c r="CH9" s="43">
        <v>172.97</v>
      </c>
      <c r="CI9" s="43">
        <v>172.97</v>
      </c>
      <c r="CJ9" s="43">
        <v>172.97</v>
      </c>
      <c r="CK9" s="43">
        <v>172.97</v>
      </c>
      <c r="CL9" s="43">
        <v>137.065</v>
      </c>
      <c r="CM9" s="43">
        <v>137.065</v>
      </c>
      <c r="CN9" s="43">
        <v>137.065</v>
      </c>
      <c r="CO9" s="43">
        <v>137.065</v>
      </c>
      <c r="CP9" s="43">
        <v>140.35249999999999</v>
      </c>
      <c r="CQ9" s="43">
        <v>140.35249999999999</v>
      </c>
      <c r="CR9" s="43">
        <v>140.35249999999999</v>
      </c>
      <c r="CS9" s="43">
        <v>140.35249999999999</v>
      </c>
      <c r="CT9" s="44"/>
      <c r="CU9" s="44"/>
      <c r="CV9" s="44"/>
      <c r="CW9" s="45"/>
      <c r="CX9" s="46">
        <f>IF(SUM(B9:CW9)&lt;&gt;0,AVERAGEIF(B9:CW9,"&lt;&gt;"""),"")</f>
        <v>97.009062500000084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799</v>
      </c>
      <c r="C11" s="53">
        <v>748.67</v>
      </c>
      <c r="D11" s="53">
        <v>666.40300000000002</v>
      </c>
      <c r="E11" s="53">
        <v>533</v>
      </c>
      <c r="F11" s="53">
        <v>621.13900000000001</v>
      </c>
      <c r="G11" s="53">
        <v>533</v>
      </c>
      <c r="H11" s="53">
        <v>612.61599999999999</v>
      </c>
      <c r="I11" s="53">
        <v>535.66699999999992</v>
      </c>
      <c r="J11" s="53">
        <v>533</v>
      </c>
      <c r="K11" s="53">
        <v>533</v>
      </c>
      <c r="L11" s="53">
        <v>557.40800000000002</v>
      </c>
      <c r="M11" s="53">
        <v>583.10699999999997</v>
      </c>
      <c r="N11" s="53">
        <v>533</v>
      </c>
      <c r="O11" s="53">
        <v>533</v>
      </c>
      <c r="P11" s="53">
        <v>533</v>
      </c>
      <c r="Q11" s="53">
        <v>533</v>
      </c>
      <c r="R11" s="53">
        <v>533</v>
      </c>
      <c r="S11" s="53">
        <v>533</v>
      </c>
      <c r="T11" s="53">
        <v>533</v>
      </c>
      <c r="U11" s="53">
        <v>626.27199999999993</v>
      </c>
      <c r="V11" s="53">
        <v>533</v>
      </c>
      <c r="W11" s="53">
        <v>533</v>
      </c>
      <c r="X11" s="53">
        <v>635.40300000000002</v>
      </c>
      <c r="Y11" s="53">
        <v>730.02</v>
      </c>
      <c r="Z11" s="53">
        <v>799</v>
      </c>
      <c r="AA11" s="53">
        <v>799</v>
      </c>
      <c r="AB11" s="53">
        <v>780.85299999999995</v>
      </c>
      <c r="AC11" s="53">
        <v>706.88599999999997</v>
      </c>
      <c r="AD11" s="53">
        <v>799</v>
      </c>
      <c r="AE11" s="53">
        <v>633</v>
      </c>
      <c r="AF11" s="53">
        <v>533</v>
      </c>
      <c r="AG11" s="53">
        <v>533</v>
      </c>
      <c r="AH11" s="53">
        <v>533</v>
      </c>
      <c r="AI11" s="53">
        <v>533</v>
      </c>
      <c r="AJ11" s="53">
        <v>485</v>
      </c>
      <c r="AK11" s="53">
        <v>434.66700000000003</v>
      </c>
      <c r="AL11" s="53">
        <v>384.33299999999997</v>
      </c>
      <c r="AM11" s="53">
        <v>334</v>
      </c>
      <c r="AN11" s="53">
        <v>283.66700000000003</v>
      </c>
      <c r="AO11" s="53">
        <v>233.333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373</v>
      </c>
      <c r="BK11" s="53">
        <v>413</v>
      </c>
      <c r="BL11" s="53">
        <v>463</v>
      </c>
      <c r="BM11" s="53">
        <v>485</v>
      </c>
      <c r="BN11" s="53">
        <v>533</v>
      </c>
      <c r="BO11" s="53">
        <v>533</v>
      </c>
      <c r="BP11" s="53">
        <v>533</v>
      </c>
      <c r="BQ11" s="53">
        <v>533</v>
      </c>
      <c r="BR11" s="53">
        <v>533</v>
      </c>
      <c r="BS11" s="53">
        <v>533</v>
      </c>
      <c r="BT11" s="53">
        <v>799</v>
      </c>
      <c r="BU11" s="53">
        <v>799</v>
      </c>
      <c r="BV11" s="53">
        <v>533</v>
      </c>
      <c r="BW11" s="53">
        <v>659.23900000000003</v>
      </c>
      <c r="BX11" s="53">
        <v>728.94</v>
      </c>
      <c r="BY11" s="53">
        <v>799</v>
      </c>
      <c r="BZ11" s="53">
        <v>799</v>
      </c>
      <c r="CA11" s="53">
        <v>799</v>
      </c>
      <c r="CB11" s="53">
        <v>799</v>
      </c>
      <c r="CC11" s="53">
        <v>799</v>
      </c>
      <c r="CD11" s="53">
        <v>799</v>
      </c>
      <c r="CE11" s="53">
        <v>799</v>
      </c>
      <c r="CF11" s="53">
        <v>798.00400000000002</v>
      </c>
      <c r="CG11" s="53">
        <v>767.29700000000003</v>
      </c>
      <c r="CH11" s="53">
        <v>799</v>
      </c>
      <c r="CI11" s="53">
        <v>799</v>
      </c>
      <c r="CJ11" s="53">
        <v>799</v>
      </c>
      <c r="CK11" s="53">
        <v>662.79899999999998</v>
      </c>
      <c r="CL11" s="53">
        <v>728.60699999999997</v>
      </c>
      <c r="CM11" s="53">
        <v>783.22299999999996</v>
      </c>
      <c r="CN11" s="53">
        <v>738.45399999999995</v>
      </c>
      <c r="CO11" s="53">
        <v>650.98199999999997</v>
      </c>
      <c r="CP11" s="53">
        <v>799</v>
      </c>
      <c r="CQ11" s="53">
        <v>751.90800000000002</v>
      </c>
      <c r="CR11" s="53">
        <v>641.52800000000002</v>
      </c>
      <c r="CS11" s="53">
        <v>533</v>
      </c>
      <c r="CT11" s="54"/>
      <c r="CU11" s="54"/>
      <c r="CV11" s="54"/>
      <c r="CW11" s="55"/>
      <c r="CX11" s="56">
        <f t="array" ref="CX11">SUMPRODUCT(B11:CW11*0.25)</f>
        <v>12701.356250000001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2505.902</v>
      </c>
      <c r="C13" s="65">
        <v>2472.0950000000003</v>
      </c>
      <c r="D13" s="65">
        <v>2392.0529999999999</v>
      </c>
      <c r="E13" s="65">
        <v>2361.9359999999997</v>
      </c>
      <c r="F13" s="65">
        <v>2450.25</v>
      </c>
      <c r="G13" s="65">
        <v>2413.4539999999997</v>
      </c>
      <c r="H13" s="65">
        <v>2193.2449999999999</v>
      </c>
      <c r="I13" s="65">
        <v>2148.2040000000002</v>
      </c>
      <c r="J13" s="65">
        <v>2129.377</v>
      </c>
      <c r="K13" s="65">
        <v>2129.335</v>
      </c>
      <c r="L13" s="65">
        <v>2129.4189999999999</v>
      </c>
      <c r="M13" s="65">
        <v>2129.4319999999998</v>
      </c>
      <c r="N13" s="65">
        <v>2133.5510000000004</v>
      </c>
      <c r="O13" s="65">
        <v>2133.5770000000002</v>
      </c>
      <c r="P13" s="65">
        <v>2133.3789999999999</v>
      </c>
      <c r="Q13" s="65">
        <v>2133.4380000000001</v>
      </c>
      <c r="R13" s="65">
        <v>2134.5889999999999</v>
      </c>
      <c r="S13" s="65">
        <v>2134.3620000000001</v>
      </c>
      <c r="T13" s="65">
        <v>2134.4949999999999</v>
      </c>
      <c r="U13" s="65">
        <v>2135.1440000000002</v>
      </c>
      <c r="V13" s="65">
        <v>2100.348</v>
      </c>
      <c r="W13" s="65">
        <v>2120.5810000000001</v>
      </c>
      <c r="X13" s="65">
        <v>2132.5460000000003</v>
      </c>
      <c r="Y13" s="65">
        <v>2133.402</v>
      </c>
      <c r="Z13" s="65">
        <v>2084.6180000000004</v>
      </c>
      <c r="AA13" s="65">
        <v>2084.5860000000002</v>
      </c>
      <c r="AB13" s="65">
        <v>2063.902</v>
      </c>
      <c r="AC13" s="65">
        <v>2013.9270000000001</v>
      </c>
      <c r="AD13" s="65">
        <v>1857.3200000000002</v>
      </c>
      <c r="AE13" s="65">
        <v>1849.4580000000001</v>
      </c>
      <c r="AF13" s="65">
        <v>1624.096</v>
      </c>
      <c r="AG13" s="65">
        <v>1294.0600000000002</v>
      </c>
      <c r="AH13" s="65">
        <v>1424.837</v>
      </c>
      <c r="AI13" s="65">
        <v>1186.1950000000002</v>
      </c>
      <c r="AJ13" s="65">
        <v>763.9</v>
      </c>
      <c r="AK13" s="65">
        <v>763.9</v>
      </c>
      <c r="AL13" s="65">
        <v>763.9</v>
      </c>
      <c r="AM13" s="65">
        <v>763.9</v>
      </c>
      <c r="AN13" s="65">
        <v>763.9</v>
      </c>
      <c r="AO13" s="65">
        <v>763.9</v>
      </c>
      <c r="AP13" s="65">
        <v>762.9</v>
      </c>
      <c r="AQ13" s="65">
        <v>612.9</v>
      </c>
      <c r="AR13" s="65">
        <v>462.9</v>
      </c>
      <c r="AS13" s="65">
        <v>462.9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202.9</v>
      </c>
      <c r="BI13" s="65">
        <v>217.9</v>
      </c>
      <c r="BJ13" s="65">
        <v>337.9</v>
      </c>
      <c r="BK13" s="65">
        <v>532.9</v>
      </c>
      <c r="BL13" s="65">
        <v>688.9</v>
      </c>
      <c r="BM13" s="65">
        <v>728.9</v>
      </c>
      <c r="BN13" s="65">
        <v>808.9</v>
      </c>
      <c r="BO13" s="65">
        <v>838.9</v>
      </c>
      <c r="BP13" s="65">
        <v>905.19799999999998</v>
      </c>
      <c r="BQ13" s="65">
        <v>1390.104</v>
      </c>
      <c r="BR13" s="65">
        <v>1094.0409999999999</v>
      </c>
      <c r="BS13" s="65">
        <v>1731.6460000000002</v>
      </c>
      <c r="BT13" s="65">
        <v>1876.9</v>
      </c>
      <c r="BU13" s="65">
        <v>1936.9</v>
      </c>
      <c r="BV13" s="65">
        <v>2504.5010000000002</v>
      </c>
      <c r="BW13" s="65">
        <v>2686.9319999999998</v>
      </c>
      <c r="BX13" s="65">
        <v>2830.0250000000001</v>
      </c>
      <c r="BY13" s="65">
        <v>2936.9</v>
      </c>
      <c r="BZ13" s="65">
        <v>2913.7629999999999</v>
      </c>
      <c r="CA13" s="65">
        <v>2961.1370000000002</v>
      </c>
      <c r="CB13" s="65">
        <v>2960.6090000000004</v>
      </c>
      <c r="CC13" s="65">
        <v>2961.0770000000002</v>
      </c>
      <c r="CD13" s="65">
        <v>2971.2560000000003</v>
      </c>
      <c r="CE13" s="65">
        <v>2968.748</v>
      </c>
      <c r="CF13" s="65">
        <v>2902.7719999999999</v>
      </c>
      <c r="CG13" s="65">
        <v>2893.5610000000001</v>
      </c>
      <c r="CH13" s="65">
        <v>2994.3410000000003</v>
      </c>
      <c r="CI13" s="65">
        <v>2993.9490000000001</v>
      </c>
      <c r="CJ13" s="65">
        <v>2993.875</v>
      </c>
      <c r="CK13" s="65">
        <v>2902.5569999999998</v>
      </c>
      <c r="CL13" s="65">
        <v>2945.09</v>
      </c>
      <c r="CM13" s="65">
        <v>2946.1289999999999</v>
      </c>
      <c r="CN13" s="65">
        <v>2849.1109999999999</v>
      </c>
      <c r="CO13" s="65">
        <v>2849.076</v>
      </c>
      <c r="CP13" s="65">
        <v>2853.45</v>
      </c>
      <c r="CQ13" s="65">
        <v>2849.1490000000003</v>
      </c>
      <c r="CR13" s="65">
        <v>2849.098</v>
      </c>
      <c r="CS13" s="65">
        <v>2827.4670000000001</v>
      </c>
      <c r="CT13" s="66"/>
      <c r="CU13" s="66"/>
      <c r="CV13" s="66"/>
      <c r="CW13" s="67"/>
      <c r="CX13" s="68">
        <f t="array" ref="CX13">SUMPRODUCT(B13:CW13*0.25)</f>
        <v>40452.318749999962</v>
      </c>
    </row>
    <row r="14" spans="1:102" ht="24.95" customHeight="1" x14ac:dyDescent="0.2">
      <c r="A14" s="63" t="s">
        <v>11</v>
      </c>
      <c r="B14" s="64">
        <v>325</v>
      </c>
      <c r="C14" s="65">
        <v>325</v>
      </c>
      <c r="D14" s="65">
        <v>325</v>
      </c>
      <c r="E14" s="65">
        <v>325</v>
      </c>
      <c r="F14" s="65">
        <v>325</v>
      </c>
      <c r="G14" s="65">
        <v>325</v>
      </c>
      <c r="H14" s="65">
        <v>325</v>
      </c>
      <c r="I14" s="65">
        <v>325</v>
      </c>
      <c r="J14" s="65">
        <v>295</v>
      </c>
      <c r="K14" s="65">
        <v>295</v>
      </c>
      <c r="L14" s="65">
        <v>295</v>
      </c>
      <c r="M14" s="65">
        <v>295</v>
      </c>
      <c r="N14" s="65">
        <v>295</v>
      </c>
      <c r="O14" s="65">
        <v>295</v>
      </c>
      <c r="P14" s="65">
        <v>385</v>
      </c>
      <c r="Q14" s="65">
        <v>388</v>
      </c>
      <c r="R14" s="65">
        <v>609</v>
      </c>
      <c r="S14" s="65">
        <v>714</v>
      </c>
      <c r="T14" s="65">
        <v>714</v>
      </c>
      <c r="U14" s="65">
        <v>791</v>
      </c>
      <c r="V14" s="65">
        <v>851</v>
      </c>
      <c r="W14" s="65">
        <v>991</v>
      </c>
      <c r="X14" s="65">
        <v>1041</v>
      </c>
      <c r="Y14" s="65">
        <v>1066</v>
      </c>
      <c r="Z14" s="65">
        <v>1281</v>
      </c>
      <c r="AA14" s="65">
        <v>1160.461</v>
      </c>
      <c r="AB14" s="65">
        <v>1069</v>
      </c>
      <c r="AC14" s="65">
        <v>1069</v>
      </c>
      <c r="AD14" s="65">
        <v>1019</v>
      </c>
      <c r="AE14" s="65">
        <v>944</v>
      </c>
      <c r="AF14" s="65">
        <v>699</v>
      </c>
      <c r="AG14" s="65">
        <v>299</v>
      </c>
      <c r="AH14" s="65">
        <v>51</v>
      </c>
      <c r="AI14" s="65">
        <v>51</v>
      </c>
      <c r="AJ14" s="65">
        <v>51</v>
      </c>
      <c r="AK14" s="65">
        <v>51</v>
      </c>
      <c r="AL14" s="65">
        <v>51</v>
      </c>
      <c r="AM14" s="65">
        <v>51</v>
      </c>
      <c r="AN14" s="65">
        <v>51</v>
      </c>
      <c r="AO14" s="65">
        <v>51</v>
      </c>
      <c r="AP14" s="65">
        <v>51</v>
      </c>
      <c r="AQ14" s="65">
        <v>51</v>
      </c>
      <c r="AR14" s="65">
        <v>51</v>
      </c>
      <c r="AS14" s="65">
        <v>51</v>
      </c>
      <c r="AT14" s="65">
        <v>51</v>
      </c>
      <c r="AU14" s="65">
        <v>51</v>
      </c>
      <c r="AV14" s="65">
        <v>51</v>
      </c>
      <c r="AW14" s="65">
        <v>51</v>
      </c>
      <c r="AX14" s="65">
        <v>51</v>
      </c>
      <c r="AY14" s="65">
        <v>51</v>
      </c>
      <c r="AZ14" s="65">
        <v>51</v>
      </c>
      <c r="BA14" s="65">
        <v>51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>
        <v>25</v>
      </c>
      <c r="BO14" s="65">
        <v>25</v>
      </c>
      <c r="BP14" s="65">
        <v>25</v>
      </c>
      <c r="BQ14" s="65">
        <v>25</v>
      </c>
      <c r="BR14" s="65">
        <v>99</v>
      </c>
      <c r="BS14" s="65">
        <v>99</v>
      </c>
      <c r="BT14" s="65">
        <v>513.81600000000003</v>
      </c>
      <c r="BU14" s="65">
        <v>1196.1210000000001</v>
      </c>
      <c r="BV14" s="65">
        <v>786</v>
      </c>
      <c r="BW14" s="65">
        <v>961</v>
      </c>
      <c r="BX14" s="65">
        <v>1015</v>
      </c>
      <c r="BY14" s="65">
        <v>1015.001</v>
      </c>
      <c r="BZ14" s="65">
        <v>1181</v>
      </c>
      <c r="CA14" s="65">
        <v>1181</v>
      </c>
      <c r="CB14" s="65">
        <v>1196</v>
      </c>
      <c r="CC14" s="65">
        <v>1241</v>
      </c>
      <c r="CD14" s="65">
        <v>1241</v>
      </c>
      <c r="CE14" s="65">
        <v>1241</v>
      </c>
      <c r="CF14" s="65">
        <v>1241</v>
      </c>
      <c r="CG14" s="65">
        <v>1241</v>
      </c>
      <c r="CH14" s="65">
        <v>1131</v>
      </c>
      <c r="CI14" s="65">
        <v>1131</v>
      </c>
      <c r="CJ14" s="65">
        <v>1131</v>
      </c>
      <c r="CK14" s="65">
        <v>1131</v>
      </c>
      <c r="CL14" s="65">
        <v>1086</v>
      </c>
      <c r="CM14" s="65">
        <v>1027</v>
      </c>
      <c r="CN14" s="65">
        <v>943</v>
      </c>
      <c r="CO14" s="65">
        <v>891</v>
      </c>
      <c r="CP14" s="65">
        <v>821</v>
      </c>
      <c r="CQ14" s="65">
        <v>791</v>
      </c>
      <c r="CR14" s="65">
        <v>635</v>
      </c>
      <c r="CS14" s="65">
        <v>535</v>
      </c>
      <c r="CT14" s="66"/>
      <c r="CU14" s="66"/>
      <c r="CV14" s="66"/>
      <c r="CW14" s="67"/>
      <c r="CX14" s="68">
        <f t="array" ref="CX14">SUMPRODUCT(B14:CW14*0.25)</f>
        <v>11895.349749999999</v>
      </c>
    </row>
    <row r="15" spans="1:102" ht="24.95" customHeight="1" x14ac:dyDescent="0.2">
      <c r="A15" s="69" t="s">
        <v>12</v>
      </c>
      <c r="B15" s="70">
        <v>809.19100000000003</v>
      </c>
      <c r="C15" s="71">
        <v>809.154</v>
      </c>
      <c r="D15" s="71">
        <v>804.04899999999998</v>
      </c>
      <c r="E15" s="71">
        <v>807.98799999999994</v>
      </c>
      <c r="F15" s="71">
        <v>814.76099999999997</v>
      </c>
      <c r="G15" s="71">
        <v>811.36400000000003</v>
      </c>
      <c r="H15" s="71">
        <v>813.50900000000001</v>
      </c>
      <c r="I15" s="71">
        <v>816.30200000000002</v>
      </c>
      <c r="J15" s="71">
        <v>819.23099999999999</v>
      </c>
      <c r="K15" s="71">
        <v>820.73300000000006</v>
      </c>
      <c r="L15" s="71">
        <v>817.96199999999999</v>
      </c>
      <c r="M15" s="71">
        <v>818.529</v>
      </c>
      <c r="N15" s="71">
        <v>824.46699999999998</v>
      </c>
      <c r="O15" s="71">
        <v>819.48799999999994</v>
      </c>
      <c r="P15" s="71">
        <v>827.10500000000002</v>
      </c>
      <c r="Q15" s="71">
        <v>828.01599999999996</v>
      </c>
      <c r="R15" s="71">
        <v>827.82600000000002</v>
      </c>
      <c r="S15" s="71">
        <v>820.40899999999999</v>
      </c>
      <c r="T15" s="71">
        <v>814.23799999999994</v>
      </c>
      <c r="U15" s="71">
        <v>807.17399999999998</v>
      </c>
      <c r="V15" s="71">
        <v>792.47500000000002</v>
      </c>
      <c r="W15" s="71">
        <v>791.39400000000001</v>
      </c>
      <c r="X15" s="71">
        <v>810.86400000000003</v>
      </c>
      <c r="Y15" s="71">
        <v>882.26499999999999</v>
      </c>
      <c r="Z15" s="71">
        <v>1012.2130000000001</v>
      </c>
      <c r="AA15" s="71">
        <v>1212.367</v>
      </c>
      <c r="AB15" s="71">
        <v>1505.318</v>
      </c>
      <c r="AC15" s="71">
        <v>1871.3140000000001</v>
      </c>
      <c r="AD15" s="71">
        <v>2291.4379999999996</v>
      </c>
      <c r="AE15" s="71">
        <v>2781.4120000000003</v>
      </c>
      <c r="AF15" s="71">
        <v>3291.1489999999999</v>
      </c>
      <c r="AG15" s="71">
        <v>3813.0790000000002</v>
      </c>
      <c r="AH15" s="71">
        <v>4295.0330000000004</v>
      </c>
      <c r="AI15" s="71">
        <v>4780.402</v>
      </c>
      <c r="AJ15" s="71">
        <v>5234.38</v>
      </c>
      <c r="AK15" s="71">
        <v>5642.9059999999999</v>
      </c>
      <c r="AL15" s="71">
        <v>5761.3249999999998</v>
      </c>
      <c r="AM15" s="71">
        <v>5808.2860000000001</v>
      </c>
      <c r="AN15" s="71">
        <v>5850.8980000000001</v>
      </c>
      <c r="AO15" s="71">
        <v>5892.8209999999999</v>
      </c>
      <c r="AP15" s="71">
        <v>5769.3209999999999</v>
      </c>
      <c r="AQ15" s="71">
        <v>5927.1610000000001</v>
      </c>
      <c r="AR15" s="71">
        <v>6090.848</v>
      </c>
      <c r="AS15" s="71">
        <v>6120.2830000000004</v>
      </c>
      <c r="AT15" s="71">
        <v>6488.223</v>
      </c>
      <c r="AU15" s="71">
        <v>6487.4519999999993</v>
      </c>
      <c r="AV15" s="71">
        <v>6488.8530000000001</v>
      </c>
      <c r="AW15" s="71">
        <v>6486.7659999999996</v>
      </c>
      <c r="AX15" s="71">
        <v>6574.3850000000002</v>
      </c>
      <c r="AY15" s="71">
        <v>6526.7400000000007</v>
      </c>
      <c r="AZ15" s="71">
        <v>6503.21</v>
      </c>
      <c r="BA15" s="71">
        <v>6479.0300000000007</v>
      </c>
      <c r="BB15" s="71">
        <v>6585.0829999999996</v>
      </c>
      <c r="BC15" s="71">
        <v>6523.8689999999997</v>
      </c>
      <c r="BD15" s="71">
        <v>6455.6530000000002</v>
      </c>
      <c r="BE15" s="71">
        <v>6384.4470000000001</v>
      </c>
      <c r="BF15" s="71">
        <v>6308.3769999999995</v>
      </c>
      <c r="BG15" s="71">
        <v>6237.5709999999999</v>
      </c>
      <c r="BH15" s="71">
        <v>6118.5110000000004</v>
      </c>
      <c r="BI15" s="71">
        <v>6064.4749999999995</v>
      </c>
      <c r="BJ15" s="71">
        <v>5763.0550000000003</v>
      </c>
      <c r="BK15" s="71">
        <v>5526.7599999999993</v>
      </c>
      <c r="BL15" s="71">
        <v>5379.9580000000005</v>
      </c>
      <c r="BM15" s="71">
        <v>5342.0280000000002</v>
      </c>
      <c r="BN15" s="71">
        <v>5223.8320000000003</v>
      </c>
      <c r="BO15" s="71">
        <v>4907.5039999999999</v>
      </c>
      <c r="BP15" s="71">
        <v>4527.03</v>
      </c>
      <c r="BQ15" s="71">
        <v>4105.3879999999999</v>
      </c>
      <c r="BR15" s="71">
        <v>3674.127</v>
      </c>
      <c r="BS15" s="71">
        <v>3217.7550000000001</v>
      </c>
      <c r="BT15" s="71">
        <v>2782.4279999999999</v>
      </c>
      <c r="BU15" s="71">
        <v>2371.7349999999997</v>
      </c>
      <c r="BV15" s="71">
        <v>2008.0719999999999</v>
      </c>
      <c r="BW15" s="71">
        <v>1703.961</v>
      </c>
      <c r="BX15" s="71">
        <v>1465.0329999999999</v>
      </c>
      <c r="BY15" s="71">
        <v>1281.9559999999999</v>
      </c>
      <c r="BZ15" s="71">
        <v>1163.6210000000001</v>
      </c>
      <c r="CA15" s="71">
        <v>1110.627</v>
      </c>
      <c r="CB15" s="71">
        <v>1092.607</v>
      </c>
      <c r="CC15" s="71">
        <v>1093.9349999999999</v>
      </c>
      <c r="CD15" s="71">
        <v>1081.4679999999998</v>
      </c>
      <c r="CE15" s="71">
        <v>1076.0540000000001</v>
      </c>
      <c r="CF15" s="71">
        <v>1072.3400000000001</v>
      </c>
      <c r="CG15" s="71">
        <v>1064.6010000000001</v>
      </c>
      <c r="CH15" s="71">
        <v>1054.444</v>
      </c>
      <c r="CI15" s="71">
        <v>1040.7049999999999</v>
      </c>
      <c r="CJ15" s="71">
        <v>1040.473</v>
      </c>
      <c r="CK15" s="71">
        <v>1035.664</v>
      </c>
      <c r="CL15" s="71">
        <v>1033.412</v>
      </c>
      <c r="CM15" s="71">
        <v>1033.0340000000001</v>
      </c>
      <c r="CN15" s="71">
        <v>1032.5630000000001</v>
      </c>
      <c r="CO15" s="71">
        <v>1035.453</v>
      </c>
      <c r="CP15" s="71">
        <v>1029.193</v>
      </c>
      <c r="CQ15" s="71">
        <v>1030.0150000000001</v>
      </c>
      <c r="CR15" s="71">
        <v>1026.5249999999999</v>
      </c>
      <c r="CS15" s="71">
        <v>1022.672</v>
      </c>
      <c r="CT15" s="72"/>
      <c r="CU15" s="72"/>
      <c r="CV15" s="72"/>
      <c r="CW15" s="73"/>
      <c r="CX15" s="74">
        <f t="array" ref="CX15">SUMPRODUCT(B15:CW15*0.25)</f>
        <v>71930.780250000025</v>
      </c>
    </row>
    <row r="16" spans="1:102" ht="24.95" customHeight="1" x14ac:dyDescent="0.2">
      <c r="A16" s="69" t="s">
        <v>13</v>
      </c>
      <c r="B16" s="70">
        <v>104</v>
      </c>
      <c r="C16" s="71">
        <v>104</v>
      </c>
      <c r="D16" s="71">
        <v>104</v>
      </c>
      <c r="E16" s="71">
        <v>104</v>
      </c>
      <c r="F16" s="71">
        <v>104</v>
      </c>
      <c r="G16" s="71">
        <v>104</v>
      </c>
      <c r="H16" s="71">
        <v>104</v>
      </c>
      <c r="I16" s="71">
        <v>104</v>
      </c>
      <c r="J16" s="71">
        <v>107</v>
      </c>
      <c r="K16" s="71">
        <v>107</v>
      </c>
      <c r="L16" s="71">
        <v>107</v>
      </c>
      <c r="M16" s="71">
        <v>107</v>
      </c>
      <c r="N16" s="71">
        <v>111</v>
      </c>
      <c r="O16" s="71">
        <v>111</v>
      </c>
      <c r="P16" s="71">
        <v>111</v>
      </c>
      <c r="Q16" s="71">
        <v>111</v>
      </c>
      <c r="R16" s="71">
        <v>112</v>
      </c>
      <c r="S16" s="71">
        <v>112</v>
      </c>
      <c r="T16" s="71">
        <v>112</v>
      </c>
      <c r="U16" s="71">
        <v>112</v>
      </c>
      <c r="V16" s="71">
        <v>111</v>
      </c>
      <c r="W16" s="71">
        <v>111</v>
      </c>
      <c r="X16" s="71">
        <v>111</v>
      </c>
      <c r="Y16" s="71">
        <v>111</v>
      </c>
      <c r="Z16" s="71">
        <v>110</v>
      </c>
      <c r="AA16" s="71">
        <v>110</v>
      </c>
      <c r="AB16" s="71">
        <v>110</v>
      </c>
      <c r="AC16" s="71">
        <v>110</v>
      </c>
      <c r="AD16" s="71">
        <v>116</v>
      </c>
      <c r="AE16" s="71">
        <v>116</v>
      </c>
      <c r="AF16" s="71">
        <v>116</v>
      </c>
      <c r="AG16" s="71">
        <v>116</v>
      </c>
      <c r="AH16" s="71">
        <v>127</v>
      </c>
      <c r="AI16" s="71">
        <v>127</v>
      </c>
      <c r="AJ16" s="71">
        <v>127</v>
      </c>
      <c r="AK16" s="71">
        <v>127</v>
      </c>
      <c r="AL16" s="71">
        <v>139</v>
      </c>
      <c r="AM16" s="71">
        <v>139</v>
      </c>
      <c r="AN16" s="71">
        <v>139</v>
      </c>
      <c r="AO16" s="71">
        <v>139</v>
      </c>
      <c r="AP16" s="71">
        <v>148</v>
      </c>
      <c r="AQ16" s="71">
        <v>148</v>
      </c>
      <c r="AR16" s="71">
        <v>148</v>
      </c>
      <c r="AS16" s="71">
        <v>148</v>
      </c>
      <c r="AT16" s="71">
        <v>151</v>
      </c>
      <c r="AU16" s="71">
        <v>151</v>
      </c>
      <c r="AV16" s="71">
        <v>151</v>
      </c>
      <c r="AW16" s="71">
        <v>151</v>
      </c>
      <c r="AX16" s="71">
        <v>145</v>
      </c>
      <c r="AY16" s="71">
        <v>145</v>
      </c>
      <c r="AZ16" s="71">
        <v>145</v>
      </c>
      <c r="BA16" s="71">
        <v>145</v>
      </c>
      <c r="BB16" s="71">
        <v>133</v>
      </c>
      <c r="BC16" s="71">
        <v>133</v>
      </c>
      <c r="BD16" s="71">
        <v>133</v>
      </c>
      <c r="BE16" s="71">
        <v>133</v>
      </c>
      <c r="BF16" s="71">
        <v>117</v>
      </c>
      <c r="BG16" s="71">
        <v>117</v>
      </c>
      <c r="BH16" s="71">
        <v>117</v>
      </c>
      <c r="BI16" s="71">
        <v>117</v>
      </c>
      <c r="BJ16" s="71">
        <v>96</v>
      </c>
      <c r="BK16" s="71">
        <v>96</v>
      </c>
      <c r="BL16" s="71">
        <v>96</v>
      </c>
      <c r="BM16" s="71">
        <v>96</v>
      </c>
      <c r="BN16" s="71">
        <v>71</v>
      </c>
      <c r="BO16" s="71">
        <v>71</v>
      </c>
      <c r="BP16" s="71">
        <v>71</v>
      </c>
      <c r="BQ16" s="71">
        <v>71</v>
      </c>
      <c r="BR16" s="71">
        <v>47</v>
      </c>
      <c r="BS16" s="71">
        <v>47</v>
      </c>
      <c r="BT16" s="71">
        <v>47</v>
      </c>
      <c r="BU16" s="71">
        <v>47</v>
      </c>
      <c r="BV16" s="71">
        <v>32</v>
      </c>
      <c r="BW16" s="71">
        <v>32</v>
      </c>
      <c r="BX16" s="71">
        <v>32</v>
      </c>
      <c r="BY16" s="71">
        <v>32</v>
      </c>
      <c r="BZ16" s="71">
        <v>27</v>
      </c>
      <c r="CA16" s="71">
        <v>27</v>
      </c>
      <c r="CB16" s="71">
        <v>27</v>
      </c>
      <c r="CC16" s="71">
        <v>27</v>
      </c>
      <c r="CD16" s="71">
        <v>23</v>
      </c>
      <c r="CE16" s="71">
        <v>23</v>
      </c>
      <c r="CF16" s="71">
        <v>23</v>
      </c>
      <c r="CG16" s="71">
        <v>23</v>
      </c>
      <c r="CH16" s="71">
        <v>20</v>
      </c>
      <c r="CI16" s="71">
        <v>20</v>
      </c>
      <c r="CJ16" s="71">
        <v>20</v>
      </c>
      <c r="CK16" s="71">
        <v>20</v>
      </c>
      <c r="CL16" s="71">
        <v>16</v>
      </c>
      <c r="CM16" s="71">
        <v>16</v>
      </c>
      <c r="CN16" s="71">
        <v>16</v>
      </c>
      <c r="CO16" s="71">
        <v>16</v>
      </c>
      <c r="CP16" s="71">
        <v>13</v>
      </c>
      <c r="CQ16" s="71">
        <v>13</v>
      </c>
      <c r="CR16" s="71">
        <v>13</v>
      </c>
      <c r="CS16" s="71">
        <v>13</v>
      </c>
      <c r="CT16" s="72"/>
      <c r="CU16" s="72"/>
      <c r="CV16" s="72"/>
      <c r="CW16" s="73"/>
      <c r="CX16" s="74">
        <f t="array" ref="CX16">SUMPRODUCT(B16:CW16*0.25)</f>
        <v>2180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55.2</v>
      </c>
      <c r="AA17" s="71">
        <v>57</v>
      </c>
      <c r="AB17" s="71">
        <v>64.3</v>
      </c>
      <c r="AC17" s="71">
        <v>67.2</v>
      </c>
      <c r="AD17" s="71">
        <v>67.400000000000006</v>
      </c>
      <c r="AE17" s="71">
        <v>62.2</v>
      </c>
      <c r="AF17" s="71">
        <v>59.2</v>
      </c>
      <c r="AG17" s="71">
        <v>53.5</v>
      </c>
      <c r="AH17" s="71">
        <v>16</v>
      </c>
      <c r="AI17" s="71">
        <v>15</v>
      </c>
      <c r="AJ17" s="71">
        <v>15</v>
      </c>
      <c r="AK17" s="71">
        <v>15</v>
      </c>
      <c r="AL17" s="71">
        <v>15</v>
      </c>
      <c r="AM17" s="71">
        <v>15</v>
      </c>
      <c r="AN17" s="71">
        <v>15</v>
      </c>
      <c r="AO17" s="71">
        <v>15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>
        <v>2.66</v>
      </c>
      <c r="BI17" s="71">
        <v>5.3159999999999998</v>
      </c>
      <c r="BJ17" s="71">
        <v>11.3</v>
      </c>
      <c r="BK17" s="71">
        <v>1.996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1</v>
      </c>
      <c r="BW17" s="71">
        <v>9.6</v>
      </c>
      <c r="BX17" s="71">
        <v>12.1</v>
      </c>
      <c r="BY17" s="71">
        <v>24.9</v>
      </c>
      <c r="BZ17" s="71">
        <v>24.9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26.2</v>
      </c>
      <c r="CI17" s="71">
        <v>21.6</v>
      </c>
      <c r="CJ17" s="71">
        <v>19.600000000000001</v>
      </c>
      <c r="CK17" s="71">
        <v>9.8000000000000007</v>
      </c>
      <c r="CL17" s="71">
        <v>8.8000000000000007</v>
      </c>
      <c r="CM17" s="71">
        <v>3.3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254.36800000000005</v>
      </c>
    </row>
    <row r="18" spans="1:102" ht="30" customHeight="1" thickBot="1" x14ac:dyDescent="0.25">
      <c r="A18" s="75" t="s">
        <v>15</v>
      </c>
      <c r="B18" s="76">
        <f>SUM(B11:B17)</f>
        <v>4543.0929999999998</v>
      </c>
      <c r="C18" s="77">
        <f t="shared" ref="C18:BN18" si="0">SUM(C11:C17)</f>
        <v>4458.9189999999999</v>
      </c>
      <c r="D18" s="77">
        <f t="shared" si="0"/>
        <v>4291.5050000000001</v>
      </c>
      <c r="E18" s="77">
        <f t="shared" si="0"/>
        <v>4131.9239999999991</v>
      </c>
      <c r="F18" s="77">
        <f t="shared" si="0"/>
        <v>4315.1499999999996</v>
      </c>
      <c r="G18" s="77">
        <f t="shared" si="0"/>
        <v>4186.8179999999993</v>
      </c>
      <c r="H18" s="77">
        <f t="shared" si="0"/>
        <v>4048.37</v>
      </c>
      <c r="I18" s="77">
        <f t="shared" si="0"/>
        <v>3929.1730000000002</v>
      </c>
      <c r="J18" s="77">
        <f t="shared" si="0"/>
        <v>3883.6080000000002</v>
      </c>
      <c r="K18" s="77">
        <f t="shared" si="0"/>
        <v>3885.0680000000002</v>
      </c>
      <c r="L18" s="77">
        <f t="shared" si="0"/>
        <v>3906.7889999999998</v>
      </c>
      <c r="M18" s="77">
        <f t="shared" si="0"/>
        <v>3933.0679999999998</v>
      </c>
      <c r="N18" s="77">
        <f t="shared" si="0"/>
        <v>3897.0180000000005</v>
      </c>
      <c r="O18" s="77">
        <f t="shared" si="0"/>
        <v>3892.0650000000001</v>
      </c>
      <c r="P18" s="77">
        <f t="shared" si="0"/>
        <v>3989.4839999999999</v>
      </c>
      <c r="Q18" s="77">
        <f t="shared" si="0"/>
        <v>3993.4540000000002</v>
      </c>
      <c r="R18" s="77">
        <f t="shared" si="0"/>
        <v>4216.415</v>
      </c>
      <c r="S18" s="77">
        <f t="shared" si="0"/>
        <v>4313.7709999999997</v>
      </c>
      <c r="T18" s="77">
        <f t="shared" si="0"/>
        <v>4307.7330000000002</v>
      </c>
      <c r="U18" s="77">
        <f t="shared" si="0"/>
        <v>4471.59</v>
      </c>
      <c r="V18" s="77">
        <f t="shared" si="0"/>
        <v>4387.8230000000003</v>
      </c>
      <c r="W18" s="77">
        <f t="shared" si="0"/>
        <v>4546.9750000000004</v>
      </c>
      <c r="X18" s="77">
        <f t="shared" si="0"/>
        <v>4730.8130000000001</v>
      </c>
      <c r="Y18" s="77">
        <f t="shared" si="0"/>
        <v>4924.6869999999999</v>
      </c>
      <c r="Z18" s="77">
        <f t="shared" si="0"/>
        <v>5342.0309999999999</v>
      </c>
      <c r="AA18" s="77">
        <f t="shared" si="0"/>
        <v>5423.4140000000007</v>
      </c>
      <c r="AB18" s="77">
        <f t="shared" si="0"/>
        <v>5593.3730000000005</v>
      </c>
      <c r="AC18" s="77">
        <f t="shared" si="0"/>
        <v>5838.3270000000002</v>
      </c>
      <c r="AD18" s="77">
        <f t="shared" si="0"/>
        <v>6150.1579999999994</v>
      </c>
      <c r="AE18" s="77">
        <f t="shared" si="0"/>
        <v>6386.0700000000006</v>
      </c>
      <c r="AF18" s="77">
        <f t="shared" si="0"/>
        <v>6322.4449999999997</v>
      </c>
      <c r="AG18" s="77">
        <f t="shared" si="0"/>
        <v>6108.639000000001</v>
      </c>
      <c r="AH18" s="77">
        <f t="shared" si="0"/>
        <v>6446.8700000000008</v>
      </c>
      <c r="AI18" s="77">
        <f t="shared" si="0"/>
        <v>6692.5969999999998</v>
      </c>
      <c r="AJ18" s="77">
        <f t="shared" si="0"/>
        <v>6676.2800000000007</v>
      </c>
      <c r="AK18" s="77">
        <f t="shared" si="0"/>
        <v>7034.473</v>
      </c>
      <c r="AL18" s="77">
        <f t="shared" si="0"/>
        <v>7114.558</v>
      </c>
      <c r="AM18" s="77">
        <f t="shared" si="0"/>
        <v>7111.1859999999997</v>
      </c>
      <c r="AN18" s="77">
        <f t="shared" si="0"/>
        <v>7103.4650000000001</v>
      </c>
      <c r="AO18" s="77">
        <f t="shared" si="0"/>
        <v>7095.0540000000001</v>
      </c>
      <c r="AP18" s="77">
        <f t="shared" si="0"/>
        <v>6914.2209999999995</v>
      </c>
      <c r="AQ18" s="77">
        <f t="shared" si="0"/>
        <v>6922.0609999999997</v>
      </c>
      <c r="AR18" s="77">
        <f t="shared" si="0"/>
        <v>6935.7479999999996</v>
      </c>
      <c r="AS18" s="77">
        <f t="shared" si="0"/>
        <v>6965.183</v>
      </c>
      <c r="AT18" s="77">
        <f t="shared" si="0"/>
        <v>7001.1229999999996</v>
      </c>
      <c r="AU18" s="77">
        <f t="shared" si="0"/>
        <v>7000.351999999999</v>
      </c>
      <c r="AV18" s="77">
        <f t="shared" si="0"/>
        <v>7001.7529999999997</v>
      </c>
      <c r="AW18" s="77">
        <f t="shared" si="0"/>
        <v>6999.6659999999993</v>
      </c>
      <c r="AX18" s="77">
        <f t="shared" si="0"/>
        <v>7081.2849999999999</v>
      </c>
      <c r="AY18" s="77">
        <f t="shared" si="0"/>
        <v>7033.64</v>
      </c>
      <c r="AZ18" s="77">
        <f t="shared" si="0"/>
        <v>7010.11</v>
      </c>
      <c r="BA18" s="77">
        <f t="shared" si="0"/>
        <v>6985.93</v>
      </c>
      <c r="BB18" s="77">
        <f t="shared" si="0"/>
        <v>7053.9829999999993</v>
      </c>
      <c r="BC18" s="77">
        <f t="shared" si="0"/>
        <v>6992.7689999999993</v>
      </c>
      <c r="BD18" s="77">
        <f t="shared" si="0"/>
        <v>6924.5529999999999</v>
      </c>
      <c r="BE18" s="77">
        <f t="shared" si="0"/>
        <v>6853.3469999999998</v>
      </c>
      <c r="BF18" s="77">
        <f t="shared" si="0"/>
        <v>6761.2769999999991</v>
      </c>
      <c r="BG18" s="77">
        <f t="shared" si="0"/>
        <v>6690.4709999999995</v>
      </c>
      <c r="BH18" s="77">
        <f t="shared" si="0"/>
        <v>6649.0709999999999</v>
      </c>
      <c r="BI18" s="77">
        <f t="shared" si="0"/>
        <v>6612.6909999999989</v>
      </c>
      <c r="BJ18" s="77">
        <f t="shared" si="0"/>
        <v>6606.2550000000001</v>
      </c>
      <c r="BK18" s="77">
        <f t="shared" si="0"/>
        <v>6595.655999999999</v>
      </c>
      <c r="BL18" s="77">
        <f t="shared" si="0"/>
        <v>6652.8580000000002</v>
      </c>
      <c r="BM18" s="77">
        <f t="shared" si="0"/>
        <v>6676.9279999999999</v>
      </c>
      <c r="BN18" s="77">
        <f t="shared" si="0"/>
        <v>6661.732</v>
      </c>
      <c r="BO18" s="77">
        <f t="shared" ref="BO18:CW18" si="1">SUM(BO11:BO17)</f>
        <v>6375.4040000000005</v>
      </c>
      <c r="BP18" s="77">
        <f t="shared" si="1"/>
        <v>6061.2279999999992</v>
      </c>
      <c r="BQ18" s="77">
        <f t="shared" si="1"/>
        <v>6124.4920000000002</v>
      </c>
      <c r="BR18" s="77">
        <f t="shared" si="1"/>
        <v>5447.1679999999997</v>
      </c>
      <c r="BS18" s="77">
        <f t="shared" si="1"/>
        <v>5628.4009999999998</v>
      </c>
      <c r="BT18" s="77">
        <f t="shared" si="1"/>
        <v>6019.1440000000002</v>
      </c>
      <c r="BU18" s="77">
        <f t="shared" si="1"/>
        <v>6350.7559999999994</v>
      </c>
      <c r="BV18" s="77">
        <f t="shared" si="1"/>
        <v>5864.5730000000003</v>
      </c>
      <c r="BW18" s="77">
        <f t="shared" si="1"/>
        <v>6052.7320000000009</v>
      </c>
      <c r="BX18" s="77">
        <f t="shared" si="1"/>
        <v>6083.098</v>
      </c>
      <c r="BY18" s="77">
        <f t="shared" si="1"/>
        <v>6089.7569999999996</v>
      </c>
      <c r="BZ18" s="77">
        <f t="shared" si="1"/>
        <v>6109.2839999999997</v>
      </c>
      <c r="CA18" s="77">
        <f t="shared" si="1"/>
        <v>6110.9640000000009</v>
      </c>
      <c r="CB18" s="77">
        <f t="shared" si="1"/>
        <v>6107.4160000000002</v>
      </c>
      <c r="CC18" s="77">
        <f t="shared" si="1"/>
        <v>6154.2120000000004</v>
      </c>
      <c r="CD18" s="77">
        <f t="shared" si="1"/>
        <v>6147.924</v>
      </c>
      <c r="CE18" s="77">
        <f t="shared" si="1"/>
        <v>6140.0019999999995</v>
      </c>
      <c r="CF18" s="77">
        <f t="shared" si="1"/>
        <v>6069.3159999999998</v>
      </c>
      <c r="CG18" s="77">
        <f t="shared" si="1"/>
        <v>6021.6590000000006</v>
      </c>
      <c r="CH18" s="77">
        <f t="shared" si="1"/>
        <v>6024.9849999999997</v>
      </c>
      <c r="CI18" s="77">
        <f t="shared" si="1"/>
        <v>6006.2540000000008</v>
      </c>
      <c r="CJ18" s="77">
        <f t="shared" si="1"/>
        <v>6003.9480000000003</v>
      </c>
      <c r="CK18" s="77">
        <f t="shared" si="1"/>
        <v>5761.82</v>
      </c>
      <c r="CL18" s="77">
        <f t="shared" si="1"/>
        <v>5817.9090000000006</v>
      </c>
      <c r="CM18" s="77">
        <f t="shared" si="1"/>
        <v>5808.6860000000006</v>
      </c>
      <c r="CN18" s="77">
        <f t="shared" si="1"/>
        <v>5579.1279999999997</v>
      </c>
      <c r="CO18" s="77">
        <f t="shared" si="1"/>
        <v>5442.5110000000004</v>
      </c>
      <c r="CP18" s="77">
        <f t="shared" si="1"/>
        <v>5515.643</v>
      </c>
      <c r="CQ18" s="77">
        <f t="shared" si="1"/>
        <v>5435.072000000001</v>
      </c>
      <c r="CR18" s="77">
        <f t="shared" si="1"/>
        <v>5165.1509999999998</v>
      </c>
      <c r="CS18" s="77">
        <f t="shared" si="1"/>
        <v>4931.1390000000001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139414.17299999998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1243.9000000000001</v>
      </c>
      <c r="C31" s="88">
        <v>1243.9000000000001</v>
      </c>
      <c r="D31" s="88">
        <v>1243.9000000000001</v>
      </c>
      <c r="E31" s="88">
        <v>1243.9000000000001</v>
      </c>
      <c r="F31" s="88">
        <v>1245.9000000000001</v>
      </c>
      <c r="G31" s="88">
        <v>1246.9000000000001</v>
      </c>
      <c r="H31" s="88">
        <v>1248.9000000000001</v>
      </c>
      <c r="I31" s="88">
        <v>1250.9000000000001</v>
      </c>
      <c r="J31" s="88">
        <v>1225.9000000000001</v>
      </c>
      <c r="K31" s="88">
        <v>1227.9000000000001</v>
      </c>
      <c r="L31" s="88">
        <v>1229.9000000000001</v>
      </c>
      <c r="M31" s="88">
        <v>1231.9000000000001</v>
      </c>
      <c r="N31" s="88">
        <v>1236.9000000000001</v>
      </c>
      <c r="O31" s="88">
        <v>1238.9000000000001</v>
      </c>
      <c r="P31" s="88">
        <v>1240.9000000000001</v>
      </c>
      <c r="Q31" s="88">
        <v>1291.9000000000001</v>
      </c>
      <c r="R31" s="88">
        <v>1450.9</v>
      </c>
      <c r="S31" s="88">
        <v>1474.9</v>
      </c>
      <c r="T31" s="88">
        <v>1496.9</v>
      </c>
      <c r="U31" s="88">
        <v>1560.9</v>
      </c>
      <c r="V31" s="88">
        <v>1661.9</v>
      </c>
      <c r="W31" s="88">
        <v>1721.9</v>
      </c>
      <c r="X31" s="88">
        <v>1728.9</v>
      </c>
      <c r="Y31" s="88">
        <v>1744.9</v>
      </c>
      <c r="Z31" s="88">
        <v>1819.79</v>
      </c>
      <c r="AA31" s="88">
        <v>1867.59</v>
      </c>
      <c r="AB31" s="88">
        <v>1945.89</v>
      </c>
      <c r="AC31" s="88">
        <v>2040.79</v>
      </c>
      <c r="AD31" s="88">
        <v>2112.9899999999998</v>
      </c>
      <c r="AE31" s="88">
        <v>2119.79</v>
      </c>
      <c r="AF31" s="88">
        <v>2089.79</v>
      </c>
      <c r="AG31" s="88">
        <v>1974.09</v>
      </c>
      <c r="AH31" s="88">
        <v>1889.99</v>
      </c>
      <c r="AI31" s="88">
        <v>2024.99</v>
      </c>
      <c r="AJ31" s="88">
        <v>2152.9899999999998</v>
      </c>
      <c r="AK31" s="88">
        <v>2275.9899999999998</v>
      </c>
      <c r="AL31" s="88">
        <v>2429.9899999999998</v>
      </c>
      <c r="AM31" s="88">
        <v>2537.9899999999998</v>
      </c>
      <c r="AN31" s="88">
        <v>2635.99</v>
      </c>
      <c r="AO31" s="88">
        <v>2727.99</v>
      </c>
      <c r="AP31" s="88">
        <v>2806.45</v>
      </c>
      <c r="AQ31" s="88">
        <v>2880.45</v>
      </c>
      <c r="AR31" s="88">
        <v>2945.45</v>
      </c>
      <c r="AS31" s="88">
        <v>3001.45</v>
      </c>
      <c r="AT31" s="88">
        <v>3052.3</v>
      </c>
      <c r="AU31" s="88">
        <v>3090.3</v>
      </c>
      <c r="AV31" s="88">
        <v>3119.3</v>
      </c>
      <c r="AW31" s="88">
        <v>3138.3</v>
      </c>
      <c r="AX31" s="88">
        <v>3147.51</v>
      </c>
      <c r="AY31" s="88">
        <v>3151.51</v>
      </c>
      <c r="AZ31" s="88">
        <v>3150.51</v>
      </c>
      <c r="BA31" s="88">
        <v>3143.51</v>
      </c>
      <c r="BB31" s="88">
        <v>3088.1</v>
      </c>
      <c r="BC31" s="88">
        <v>3068.1</v>
      </c>
      <c r="BD31" s="88">
        <v>3041.1</v>
      </c>
      <c r="BE31" s="88">
        <v>3006.1</v>
      </c>
      <c r="BF31" s="88">
        <v>2947.1</v>
      </c>
      <c r="BG31" s="88">
        <v>2895.1</v>
      </c>
      <c r="BH31" s="88">
        <v>2837.76</v>
      </c>
      <c r="BI31" s="88">
        <v>2772.4160000000002</v>
      </c>
      <c r="BJ31" s="88">
        <v>2650.75</v>
      </c>
      <c r="BK31" s="88">
        <v>2555.4459999999999</v>
      </c>
      <c r="BL31" s="88">
        <v>2459.4499999999998</v>
      </c>
      <c r="BM31" s="88">
        <v>2357.4499999999998</v>
      </c>
      <c r="BN31" s="88">
        <v>2219.2800000000002</v>
      </c>
      <c r="BO31" s="88">
        <v>2104.2800000000002</v>
      </c>
      <c r="BP31" s="88">
        <v>1984.28</v>
      </c>
      <c r="BQ31" s="88">
        <v>1859.28</v>
      </c>
      <c r="BR31" s="88">
        <v>1796.9</v>
      </c>
      <c r="BS31" s="88">
        <v>1672.9</v>
      </c>
      <c r="BT31" s="88">
        <v>1755.9</v>
      </c>
      <c r="BU31" s="88">
        <v>1797.9</v>
      </c>
      <c r="BV31" s="88">
        <v>1977.33</v>
      </c>
      <c r="BW31" s="88">
        <v>2075.9299999999998</v>
      </c>
      <c r="BX31" s="88">
        <v>2091.4299999999998</v>
      </c>
      <c r="BY31" s="88">
        <v>2055.23</v>
      </c>
      <c r="BZ31" s="88">
        <v>2138.8000000000002</v>
      </c>
      <c r="CA31" s="88">
        <v>2126.1</v>
      </c>
      <c r="CB31" s="88">
        <v>2130.1</v>
      </c>
      <c r="CC31" s="88">
        <v>2174.1</v>
      </c>
      <c r="CD31" s="88">
        <v>2174.1</v>
      </c>
      <c r="CE31" s="88">
        <v>2174.1</v>
      </c>
      <c r="CF31" s="88">
        <v>2174.1</v>
      </c>
      <c r="CG31" s="88">
        <v>2171.1</v>
      </c>
      <c r="CH31" s="88">
        <v>2092.1</v>
      </c>
      <c r="CI31" s="88">
        <v>2081.5</v>
      </c>
      <c r="CJ31" s="88">
        <v>2074.5</v>
      </c>
      <c r="CK31" s="88">
        <v>2060.6999999999998</v>
      </c>
      <c r="CL31" s="88">
        <v>1955.7</v>
      </c>
      <c r="CM31" s="88">
        <v>1893.2</v>
      </c>
      <c r="CN31" s="88">
        <v>1851.9</v>
      </c>
      <c r="CO31" s="88">
        <v>1798.9</v>
      </c>
      <c r="CP31" s="88">
        <v>1724.9</v>
      </c>
      <c r="CQ31" s="88">
        <v>1694.9</v>
      </c>
      <c r="CR31" s="88">
        <v>1537.9</v>
      </c>
      <c r="CS31" s="88">
        <v>1435.9</v>
      </c>
      <c r="CT31" s="89"/>
      <c r="CU31" s="89"/>
      <c r="CV31" s="89"/>
      <c r="CW31" s="90"/>
      <c r="CX31" s="91">
        <f t="array" ref="CX31">SUMPRODUCT(B31:CW31*0.25)</f>
        <v>50135.348000000005</v>
      </c>
    </row>
    <row r="32" spans="1:102" ht="24.95" customHeight="1" x14ac:dyDescent="0.2">
      <c r="A32" s="92" t="s">
        <v>27</v>
      </c>
      <c r="B32" s="93">
        <v>1852.193</v>
      </c>
      <c r="C32" s="94">
        <v>1721.2950000000001</v>
      </c>
      <c r="D32" s="94">
        <v>1553.8810000000001</v>
      </c>
      <c r="E32" s="94">
        <v>1394.3</v>
      </c>
      <c r="F32" s="94">
        <v>1724.3230000000001</v>
      </c>
      <c r="G32" s="94">
        <v>1594.991</v>
      </c>
      <c r="H32" s="94">
        <v>1495.5429999999999</v>
      </c>
      <c r="I32" s="94">
        <v>1419.346</v>
      </c>
      <c r="J32" s="94">
        <v>1445.578</v>
      </c>
      <c r="K32" s="94">
        <v>1445.038</v>
      </c>
      <c r="L32" s="94">
        <v>1464.759</v>
      </c>
      <c r="M32" s="94">
        <v>1489.038</v>
      </c>
      <c r="N32" s="94">
        <v>1453.9880000000001</v>
      </c>
      <c r="O32" s="94">
        <v>1447.0350000000001</v>
      </c>
      <c r="P32" s="94">
        <v>1542.454</v>
      </c>
      <c r="Q32" s="94">
        <v>1495.424</v>
      </c>
      <c r="R32" s="94">
        <v>1450.182</v>
      </c>
      <c r="S32" s="94">
        <v>1523.538</v>
      </c>
      <c r="T32" s="94">
        <v>1495.5</v>
      </c>
      <c r="U32" s="94">
        <v>1595.357</v>
      </c>
      <c r="V32" s="94">
        <v>1409.59</v>
      </c>
      <c r="W32" s="94">
        <v>1508.742</v>
      </c>
      <c r="X32" s="94">
        <v>1685.58</v>
      </c>
      <c r="Y32" s="94">
        <v>1763.454</v>
      </c>
      <c r="Z32" s="94">
        <v>2076.3140000000003</v>
      </c>
      <c r="AA32" s="94">
        <v>2109.8969999999999</v>
      </c>
      <c r="AB32" s="94">
        <v>2201.556</v>
      </c>
      <c r="AC32" s="94">
        <v>2388.38</v>
      </c>
      <c r="AD32" s="94">
        <v>2872.1680000000001</v>
      </c>
      <c r="AE32" s="94">
        <v>3101.28</v>
      </c>
      <c r="AF32" s="94">
        <v>3167.6550000000002</v>
      </c>
      <c r="AG32" s="94">
        <v>3126.2159999999999</v>
      </c>
      <c r="AH32" s="94">
        <v>3564.2130000000002</v>
      </c>
      <c r="AI32" s="94">
        <v>3731.607</v>
      </c>
      <c r="AJ32" s="94">
        <v>3635.29</v>
      </c>
      <c r="AK32" s="94">
        <v>3920.8159999999998</v>
      </c>
      <c r="AL32" s="94">
        <v>3847.2350000000001</v>
      </c>
      <c r="AM32" s="94">
        <v>3786.1959999999999</v>
      </c>
      <c r="AN32" s="94">
        <v>3730.808</v>
      </c>
      <c r="AO32" s="94">
        <v>3680.7310000000002</v>
      </c>
      <c r="AP32" s="94">
        <v>3472.7710000000002</v>
      </c>
      <c r="AQ32" s="94">
        <v>3556.6109999999999</v>
      </c>
      <c r="AR32" s="94">
        <v>3655.2979999999998</v>
      </c>
      <c r="AS32" s="94">
        <v>3628.7330000000002</v>
      </c>
      <c r="AT32" s="94">
        <v>3948.8229999999999</v>
      </c>
      <c r="AU32" s="94">
        <v>3910.0520000000001</v>
      </c>
      <c r="AV32" s="94">
        <v>3882.453</v>
      </c>
      <c r="AW32" s="94">
        <v>3861.366</v>
      </c>
      <c r="AX32" s="94">
        <v>3938.7750000000001</v>
      </c>
      <c r="AY32" s="94">
        <v>3887.13</v>
      </c>
      <c r="AZ32" s="94">
        <v>3864.6</v>
      </c>
      <c r="BA32" s="94">
        <v>3847.42</v>
      </c>
      <c r="BB32" s="94">
        <v>3970.8829999999998</v>
      </c>
      <c r="BC32" s="94">
        <v>3929.6689999999999</v>
      </c>
      <c r="BD32" s="94">
        <v>3888.453</v>
      </c>
      <c r="BE32" s="94">
        <v>3852.2469999999998</v>
      </c>
      <c r="BF32" s="94">
        <v>3822.1770000000001</v>
      </c>
      <c r="BG32" s="94">
        <v>3803.3710000000001</v>
      </c>
      <c r="BH32" s="94">
        <v>3744.3110000000001</v>
      </c>
      <c r="BI32" s="94">
        <v>3758.2750000000001</v>
      </c>
      <c r="BJ32" s="94">
        <v>3555.5050000000001</v>
      </c>
      <c r="BK32" s="94">
        <v>3405.21</v>
      </c>
      <c r="BL32" s="94">
        <v>3352.4079999999999</v>
      </c>
      <c r="BM32" s="94">
        <v>3416.4780000000001</v>
      </c>
      <c r="BN32" s="94">
        <v>3461.4520000000002</v>
      </c>
      <c r="BO32" s="94">
        <v>3260.1239999999998</v>
      </c>
      <c r="BP32" s="94">
        <v>3065.9479999999999</v>
      </c>
      <c r="BQ32" s="94">
        <v>3209.212</v>
      </c>
      <c r="BR32" s="94">
        <v>2466.268</v>
      </c>
      <c r="BS32" s="94">
        <v>2676.5010000000002</v>
      </c>
      <c r="BT32" s="94">
        <v>2874.2440000000001</v>
      </c>
      <c r="BU32" s="94">
        <v>3103.8560000000002</v>
      </c>
      <c r="BV32" s="94">
        <v>2090.2429999999999</v>
      </c>
      <c r="BW32" s="94">
        <v>1919.8019999999999</v>
      </c>
      <c r="BX32" s="94">
        <v>1837.6679999999999</v>
      </c>
      <c r="BY32" s="94">
        <v>1880.527</v>
      </c>
      <c r="BZ32" s="94">
        <v>1731.4839999999999</v>
      </c>
      <c r="CA32" s="94">
        <v>1745.864</v>
      </c>
      <c r="CB32" s="94">
        <v>1738.316</v>
      </c>
      <c r="CC32" s="94">
        <v>1741.1120000000001</v>
      </c>
      <c r="CD32" s="94">
        <v>1724.8240000000001</v>
      </c>
      <c r="CE32" s="94">
        <v>1716.902</v>
      </c>
      <c r="CF32" s="94">
        <v>1646.2159999999999</v>
      </c>
      <c r="CG32" s="94">
        <v>1601.559</v>
      </c>
      <c r="CH32" s="94">
        <v>1641.885</v>
      </c>
      <c r="CI32" s="94">
        <v>1633.7539999999999</v>
      </c>
      <c r="CJ32" s="94">
        <v>1638.4480000000001</v>
      </c>
      <c r="CK32" s="94">
        <v>1410.12</v>
      </c>
      <c r="CL32" s="94">
        <v>1533.2090000000001</v>
      </c>
      <c r="CM32" s="94">
        <v>1686.4860000000001</v>
      </c>
      <c r="CN32" s="94">
        <v>1595.2280000000001</v>
      </c>
      <c r="CO32" s="94">
        <v>1511.6110000000001</v>
      </c>
      <c r="CP32" s="94">
        <v>1642.7429999999999</v>
      </c>
      <c r="CQ32" s="94">
        <v>1592.172</v>
      </c>
      <c r="CR32" s="94">
        <v>1479.251</v>
      </c>
      <c r="CS32" s="94">
        <v>1347.239</v>
      </c>
      <c r="CT32" s="95"/>
      <c r="CU32" s="95"/>
      <c r="CV32" s="95"/>
      <c r="CW32" s="96"/>
      <c r="CX32" s="97">
        <f t="array" ref="CX32">SUMPRODUCT(B32:CW32*0.25)</f>
        <v>60517.194499999983</v>
      </c>
    </row>
    <row r="33" spans="1:102" ht="24.95" customHeight="1" x14ac:dyDescent="0.2">
      <c r="A33" s="101" t="s">
        <v>28</v>
      </c>
      <c r="B33" s="98">
        <v>1603</v>
      </c>
      <c r="C33" s="99">
        <v>1649.7239999999999</v>
      </c>
      <c r="D33" s="99">
        <v>1649.7239999999999</v>
      </c>
      <c r="E33" s="99">
        <v>1649.7239999999999</v>
      </c>
      <c r="F33" s="99">
        <v>1483.9269999999999</v>
      </c>
      <c r="G33" s="99">
        <v>1483.9269999999999</v>
      </c>
      <c r="H33" s="99">
        <v>1442.9269999999999</v>
      </c>
      <c r="I33" s="99">
        <v>1397.9269999999999</v>
      </c>
      <c r="J33" s="99">
        <v>1378.13</v>
      </c>
      <c r="K33" s="99">
        <v>1378.13</v>
      </c>
      <c r="L33" s="99">
        <v>1378.13</v>
      </c>
      <c r="M33" s="99">
        <v>1378.13</v>
      </c>
      <c r="N33" s="99">
        <v>1378.13</v>
      </c>
      <c r="O33" s="99">
        <v>1378.13</v>
      </c>
      <c r="P33" s="99">
        <v>1378.13</v>
      </c>
      <c r="Q33" s="99">
        <v>1378.13</v>
      </c>
      <c r="R33" s="99">
        <v>1488.3330000000001</v>
      </c>
      <c r="S33" s="99">
        <v>1488.3330000000001</v>
      </c>
      <c r="T33" s="99">
        <v>1488.3330000000001</v>
      </c>
      <c r="U33" s="99">
        <v>1488.3330000000001</v>
      </c>
      <c r="V33" s="99">
        <v>1488.3330000000001</v>
      </c>
      <c r="W33" s="99">
        <v>1488.3330000000001</v>
      </c>
      <c r="X33" s="99">
        <v>1488.3330000000001</v>
      </c>
      <c r="Y33" s="99">
        <v>1588.3330000000001</v>
      </c>
      <c r="Z33" s="99">
        <v>1587.9269999999999</v>
      </c>
      <c r="AA33" s="99">
        <v>1587.9269999999999</v>
      </c>
      <c r="AB33" s="99">
        <v>1587.9269999999999</v>
      </c>
      <c r="AC33" s="99">
        <v>1551.1569999999999</v>
      </c>
      <c r="AD33" s="99">
        <v>1256</v>
      </c>
      <c r="AE33" s="99">
        <v>1256</v>
      </c>
      <c r="AF33" s="99">
        <v>1156</v>
      </c>
      <c r="AG33" s="99">
        <v>1099.3330000000001</v>
      </c>
      <c r="AH33" s="99">
        <v>1042.6669999999999</v>
      </c>
      <c r="AI33" s="99">
        <v>986</v>
      </c>
      <c r="AJ33" s="99">
        <v>938</v>
      </c>
      <c r="AK33" s="99">
        <v>887.66700000000003</v>
      </c>
      <c r="AL33" s="99">
        <v>837.33299999999997</v>
      </c>
      <c r="AM33" s="99">
        <v>787</v>
      </c>
      <c r="AN33" s="99">
        <v>736.66700000000003</v>
      </c>
      <c r="AO33" s="99">
        <v>686.33299999999997</v>
      </c>
      <c r="AP33" s="99">
        <v>635</v>
      </c>
      <c r="AQ33" s="99">
        <v>485</v>
      </c>
      <c r="AR33" s="99">
        <v>335</v>
      </c>
      <c r="AS33" s="99">
        <v>335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>
        <v>75</v>
      </c>
      <c r="BI33" s="99">
        <v>90</v>
      </c>
      <c r="BJ33" s="99">
        <v>400</v>
      </c>
      <c r="BK33" s="99">
        <v>635</v>
      </c>
      <c r="BL33" s="99">
        <v>841</v>
      </c>
      <c r="BM33" s="99">
        <v>903</v>
      </c>
      <c r="BN33" s="99">
        <v>1031</v>
      </c>
      <c r="BO33" s="99">
        <v>1061</v>
      </c>
      <c r="BP33" s="99">
        <v>1061</v>
      </c>
      <c r="BQ33" s="99">
        <v>1106</v>
      </c>
      <c r="BR33" s="99">
        <v>1248</v>
      </c>
      <c r="BS33" s="99">
        <v>1343</v>
      </c>
      <c r="BT33" s="99">
        <v>1453</v>
      </c>
      <c r="BU33" s="99">
        <v>1513</v>
      </c>
      <c r="BV33" s="99">
        <v>1935</v>
      </c>
      <c r="BW33" s="99">
        <v>2195</v>
      </c>
      <c r="BX33" s="99">
        <v>2292</v>
      </c>
      <c r="BY33" s="99">
        <v>2292</v>
      </c>
      <c r="BZ33" s="99">
        <v>2447</v>
      </c>
      <c r="CA33" s="99">
        <v>2447</v>
      </c>
      <c r="CB33" s="99">
        <v>2447</v>
      </c>
      <c r="CC33" s="99">
        <v>2447</v>
      </c>
      <c r="CD33" s="99">
        <v>2447</v>
      </c>
      <c r="CE33" s="99">
        <v>2447</v>
      </c>
      <c r="CF33" s="99">
        <v>2447</v>
      </c>
      <c r="CG33" s="99">
        <v>2447</v>
      </c>
      <c r="CH33" s="99">
        <v>2447</v>
      </c>
      <c r="CI33" s="99">
        <v>2447</v>
      </c>
      <c r="CJ33" s="99">
        <v>2447</v>
      </c>
      <c r="CK33" s="99">
        <v>2447</v>
      </c>
      <c r="CL33" s="99">
        <v>2447</v>
      </c>
      <c r="CM33" s="99">
        <v>2347</v>
      </c>
      <c r="CN33" s="99">
        <v>2250</v>
      </c>
      <c r="CO33" s="99">
        <v>2250</v>
      </c>
      <c r="CP33" s="99">
        <v>2250</v>
      </c>
      <c r="CQ33" s="99">
        <v>2250</v>
      </c>
      <c r="CR33" s="99">
        <v>2250</v>
      </c>
      <c r="CS33" s="99">
        <v>2250</v>
      </c>
      <c r="CT33" s="100"/>
      <c r="CU33" s="100"/>
      <c r="CV33" s="100"/>
      <c r="CW33" s="102"/>
      <c r="CX33" s="103">
        <f t="array" ref="CX33">SUMPRODUCT(B33:CW33*0.25)</f>
        <v>31074.630499999999</v>
      </c>
    </row>
    <row r="34" spans="1:102" ht="30" customHeight="1" thickBot="1" x14ac:dyDescent="0.25">
      <c r="A34" s="75" t="s">
        <v>29</v>
      </c>
      <c r="B34" s="76">
        <f>SUM(B31:B33)</f>
        <v>4699.0929999999998</v>
      </c>
      <c r="C34" s="77">
        <f t="shared" ref="C34:BN34" si="5">SUM(C31:C33)</f>
        <v>4614.9189999999999</v>
      </c>
      <c r="D34" s="77">
        <f t="shared" si="5"/>
        <v>4447.5050000000001</v>
      </c>
      <c r="E34" s="77">
        <f t="shared" si="5"/>
        <v>4287.924</v>
      </c>
      <c r="F34" s="77">
        <f t="shared" si="5"/>
        <v>4454.1499999999996</v>
      </c>
      <c r="G34" s="77">
        <f t="shared" si="5"/>
        <v>4325.8180000000002</v>
      </c>
      <c r="H34" s="77">
        <f t="shared" si="5"/>
        <v>4187.37</v>
      </c>
      <c r="I34" s="77">
        <f t="shared" si="5"/>
        <v>4068.1729999999998</v>
      </c>
      <c r="J34" s="77">
        <f t="shared" si="5"/>
        <v>4049.6080000000002</v>
      </c>
      <c r="K34" s="77">
        <f t="shared" si="5"/>
        <v>4051.0680000000002</v>
      </c>
      <c r="L34" s="77">
        <f t="shared" si="5"/>
        <v>4072.7890000000002</v>
      </c>
      <c r="M34" s="77">
        <f t="shared" si="5"/>
        <v>4099.0680000000002</v>
      </c>
      <c r="N34" s="77">
        <f t="shared" si="5"/>
        <v>4069.018</v>
      </c>
      <c r="O34" s="77">
        <f t="shared" si="5"/>
        <v>4064.0650000000005</v>
      </c>
      <c r="P34" s="77">
        <f t="shared" si="5"/>
        <v>4161.4840000000004</v>
      </c>
      <c r="Q34" s="77">
        <f t="shared" si="5"/>
        <v>4165.4539999999997</v>
      </c>
      <c r="R34" s="77">
        <f t="shared" si="5"/>
        <v>4389.4150000000009</v>
      </c>
      <c r="S34" s="77">
        <f t="shared" si="5"/>
        <v>4486.7710000000006</v>
      </c>
      <c r="T34" s="77">
        <f t="shared" si="5"/>
        <v>4480.7330000000002</v>
      </c>
      <c r="U34" s="77">
        <f t="shared" si="5"/>
        <v>4644.59</v>
      </c>
      <c r="V34" s="77">
        <f t="shared" si="5"/>
        <v>4559.8230000000003</v>
      </c>
      <c r="W34" s="77">
        <f t="shared" si="5"/>
        <v>4718.9750000000004</v>
      </c>
      <c r="X34" s="77">
        <f t="shared" si="5"/>
        <v>4902.8130000000001</v>
      </c>
      <c r="Y34" s="77">
        <f t="shared" si="5"/>
        <v>5096.6869999999999</v>
      </c>
      <c r="Z34" s="77">
        <f t="shared" si="5"/>
        <v>5484.0309999999999</v>
      </c>
      <c r="AA34" s="77">
        <f t="shared" si="5"/>
        <v>5565.4139999999998</v>
      </c>
      <c r="AB34" s="77">
        <f t="shared" si="5"/>
        <v>5735.3729999999996</v>
      </c>
      <c r="AC34" s="77">
        <f t="shared" si="5"/>
        <v>5980.3270000000002</v>
      </c>
      <c r="AD34" s="77">
        <f t="shared" si="5"/>
        <v>6241.1579999999994</v>
      </c>
      <c r="AE34" s="77">
        <f t="shared" si="5"/>
        <v>6477.07</v>
      </c>
      <c r="AF34" s="77">
        <f t="shared" si="5"/>
        <v>6413.4449999999997</v>
      </c>
      <c r="AG34" s="77">
        <f t="shared" si="5"/>
        <v>6199.6389999999992</v>
      </c>
      <c r="AH34" s="77">
        <f t="shared" si="5"/>
        <v>6496.8700000000008</v>
      </c>
      <c r="AI34" s="77">
        <f t="shared" si="5"/>
        <v>6742.5969999999998</v>
      </c>
      <c r="AJ34" s="77">
        <f t="shared" si="5"/>
        <v>6726.28</v>
      </c>
      <c r="AK34" s="77">
        <f t="shared" si="5"/>
        <v>7084.473</v>
      </c>
      <c r="AL34" s="77">
        <f t="shared" si="5"/>
        <v>7114.558</v>
      </c>
      <c r="AM34" s="77">
        <f t="shared" si="5"/>
        <v>7111.1859999999997</v>
      </c>
      <c r="AN34" s="77">
        <f t="shared" si="5"/>
        <v>7103.4650000000001</v>
      </c>
      <c r="AO34" s="77">
        <f t="shared" si="5"/>
        <v>7095.0539999999992</v>
      </c>
      <c r="AP34" s="77">
        <f t="shared" si="5"/>
        <v>6914.2209999999995</v>
      </c>
      <c r="AQ34" s="77">
        <f t="shared" si="5"/>
        <v>6922.0609999999997</v>
      </c>
      <c r="AR34" s="77">
        <f t="shared" si="5"/>
        <v>6935.7479999999996</v>
      </c>
      <c r="AS34" s="77">
        <f t="shared" si="5"/>
        <v>6965.183</v>
      </c>
      <c r="AT34" s="77">
        <f t="shared" si="5"/>
        <v>7001.1229999999996</v>
      </c>
      <c r="AU34" s="77">
        <f t="shared" si="5"/>
        <v>7000.3520000000008</v>
      </c>
      <c r="AV34" s="77">
        <f t="shared" si="5"/>
        <v>7001.7530000000006</v>
      </c>
      <c r="AW34" s="77">
        <f t="shared" si="5"/>
        <v>6999.6660000000002</v>
      </c>
      <c r="AX34" s="77">
        <f t="shared" si="5"/>
        <v>7086.2849999999999</v>
      </c>
      <c r="AY34" s="77">
        <f t="shared" si="5"/>
        <v>7038.64</v>
      </c>
      <c r="AZ34" s="77">
        <f t="shared" si="5"/>
        <v>7015.1100000000006</v>
      </c>
      <c r="BA34" s="77">
        <f t="shared" si="5"/>
        <v>6990.93</v>
      </c>
      <c r="BB34" s="77">
        <f t="shared" si="5"/>
        <v>7058.9830000000002</v>
      </c>
      <c r="BC34" s="77">
        <f t="shared" si="5"/>
        <v>6997.7690000000002</v>
      </c>
      <c r="BD34" s="77">
        <f t="shared" si="5"/>
        <v>6929.5529999999999</v>
      </c>
      <c r="BE34" s="77">
        <f t="shared" si="5"/>
        <v>6858.3469999999998</v>
      </c>
      <c r="BF34" s="77">
        <f t="shared" si="5"/>
        <v>6769.277</v>
      </c>
      <c r="BG34" s="77">
        <f t="shared" si="5"/>
        <v>6698.4709999999995</v>
      </c>
      <c r="BH34" s="77">
        <f t="shared" si="5"/>
        <v>6657.0709999999999</v>
      </c>
      <c r="BI34" s="77">
        <f t="shared" si="5"/>
        <v>6620.6910000000007</v>
      </c>
      <c r="BJ34" s="77">
        <f t="shared" si="5"/>
        <v>6606.2550000000001</v>
      </c>
      <c r="BK34" s="77">
        <f t="shared" si="5"/>
        <v>6595.6559999999999</v>
      </c>
      <c r="BL34" s="77">
        <f t="shared" si="5"/>
        <v>6652.8580000000002</v>
      </c>
      <c r="BM34" s="77">
        <f t="shared" si="5"/>
        <v>6676.9279999999999</v>
      </c>
      <c r="BN34" s="77">
        <f t="shared" si="5"/>
        <v>6711.732</v>
      </c>
      <c r="BO34" s="77">
        <f t="shared" ref="BO34:CW34" si="6">SUM(BO31:BO33)</f>
        <v>6425.4040000000005</v>
      </c>
      <c r="BP34" s="77">
        <f t="shared" si="6"/>
        <v>6111.2280000000001</v>
      </c>
      <c r="BQ34" s="77">
        <f t="shared" si="6"/>
        <v>6174.4920000000002</v>
      </c>
      <c r="BR34" s="77">
        <f t="shared" si="6"/>
        <v>5511.1679999999997</v>
      </c>
      <c r="BS34" s="77">
        <f t="shared" si="6"/>
        <v>5692.4009999999998</v>
      </c>
      <c r="BT34" s="77">
        <f t="shared" si="6"/>
        <v>6083.1440000000002</v>
      </c>
      <c r="BU34" s="77">
        <f t="shared" si="6"/>
        <v>6414.7560000000003</v>
      </c>
      <c r="BV34" s="77">
        <f t="shared" si="6"/>
        <v>6002.5730000000003</v>
      </c>
      <c r="BW34" s="77">
        <f t="shared" si="6"/>
        <v>6190.732</v>
      </c>
      <c r="BX34" s="77">
        <f t="shared" si="6"/>
        <v>6221.098</v>
      </c>
      <c r="BY34" s="77">
        <f t="shared" si="6"/>
        <v>6227.7569999999996</v>
      </c>
      <c r="BZ34" s="77">
        <f t="shared" si="6"/>
        <v>6317.2839999999997</v>
      </c>
      <c r="CA34" s="77">
        <f t="shared" si="6"/>
        <v>6318.9639999999999</v>
      </c>
      <c r="CB34" s="77">
        <f t="shared" si="6"/>
        <v>6315.4160000000002</v>
      </c>
      <c r="CC34" s="77">
        <f t="shared" si="6"/>
        <v>6362.2119999999995</v>
      </c>
      <c r="CD34" s="77">
        <f t="shared" si="6"/>
        <v>6345.924</v>
      </c>
      <c r="CE34" s="77">
        <f t="shared" si="6"/>
        <v>6338.0020000000004</v>
      </c>
      <c r="CF34" s="77">
        <f t="shared" si="6"/>
        <v>6267.3159999999998</v>
      </c>
      <c r="CG34" s="77">
        <f t="shared" si="6"/>
        <v>6219.6589999999997</v>
      </c>
      <c r="CH34" s="77">
        <f t="shared" si="6"/>
        <v>6180.9849999999997</v>
      </c>
      <c r="CI34" s="77">
        <f t="shared" si="6"/>
        <v>6162.2539999999999</v>
      </c>
      <c r="CJ34" s="77">
        <f t="shared" si="6"/>
        <v>6159.9480000000003</v>
      </c>
      <c r="CK34" s="77">
        <f t="shared" si="6"/>
        <v>5917.82</v>
      </c>
      <c r="CL34" s="77">
        <f t="shared" si="6"/>
        <v>5935.9089999999997</v>
      </c>
      <c r="CM34" s="77">
        <f t="shared" si="6"/>
        <v>5926.6859999999997</v>
      </c>
      <c r="CN34" s="77">
        <f t="shared" si="6"/>
        <v>5697.1280000000006</v>
      </c>
      <c r="CO34" s="77">
        <f t="shared" si="6"/>
        <v>5560.5110000000004</v>
      </c>
      <c r="CP34" s="77">
        <f t="shared" si="6"/>
        <v>5617.643</v>
      </c>
      <c r="CQ34" s="77">
        <f t="shared" si="6"/>
        <v>5537.0720000000001</v>
      </c>
      <c r="CR34" s="77">
        <f t="shared" si="6"/>
        <v>5267.1509999999998</v>
      </c>
      <c r="CS34" s="77">
        <f t="shared" si="6"/>
        <v>5033.1390000000001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141727.17299999998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34</v>
      </c>
      <c r="C37" s="115">
        <v>34</v>
      </c>
      <c r="D37" s="115">
        <v>34</v>
      </c>
      <c r="E37" s="115">
        <v>34</v>
      </c>
      <c r="F37" s="115">
        <v>26</v>
      </c>
      <c r="G37" s="115">
        <v>26</v>
      </c>
      <c r="H37" s="115">
        <v>26</v>
      </c>
      <c r="I37" s="115">
        <v>26</v>
      </c>
      <c r="J37" s="115">
        <v>33</v>
      </c>
      <c r="K37" s="115">
        <v>33</v>
      </c>
      <c r="L37" s="115">
        <v>33</v>
      </c>
      <c r="M37" s="115">
        <v>33</v>
      </c>
      <c r="N37" s="115">
        <v>39</v>
      </c>
      <c r="O37" s="115">
        <v>39</v>
      </c>
      <c r="P37" s="115">
        <v>39</v>
      </c>
      <c r="Q37" s="115">
        <v>39</v>
      </c>
      <c r="R37" s="115">
        <v>40</v>
      </c>
      <c r="S37" s="115">
        <v>40</v>
      </c>
      <c r="T37" s="115">
        <v>40</v>
      </c>
      <c r="U37" s="115">
        <v>40</v>
      </c>
      <c r="V37" s="115">
        <v>39</v>
      </c>
      <c r="W37" s="115">
        <v>39</v>
      </c>
      <c r="X37" s="115">
        <v>39</v>
      </c>
      <c r="Y37" s="115">
        <v>39</v>
      </c>
      <c r="Z37" s="115">
        <v>54</v>
      </c>
      <c r="AA37" s="115">
        <v>54</v>
      </c>
      <c r="AB37" s="115">
        <v>54</v>
      </c>
      <c r="AC37" s="115">
        <v>54</v>
      </c>
      <c r="AD37" s="115">
        <v>13</v>
      </c>
      <c r="AE37" s="115">
        <v>13</v>
      </c>
      <c r="AF37" s="115">
        <v>13</v>
      </c>
      <c r="AG37" s="115">
        <v>13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>
        <v>5</v>
      </c>
      <c r="AY37" s="115">
        <v>5</v>
      </c>
      <c r="AZ37" s="115">
        <v>5</v>
      </c>
      <c r="BA37" s="115">
        <v>5</v>
      </c>
      <c r="BB37" s="115">
        <v>5</v>
      </c>
      <c r="BC37" s="115">
        <v>5</v>
      </c>
      <c r="BD37" s="115">
        <v>5</v>
      </c>
      <c r="BE37" s="115">
        <v>5</v>
      </c>
      <c r="BF37" s="115">
        <v>8</v>
      </c>
      <c r="BG37" s="115">
        <v>8</v>
      </c>
      <c r="BH37" s="115">
        <v>8</v>
      </c>
      <c r="BI37" s="115">
        <v>8</v>
      </c>
      <c r="BJ37" s="115"/>
      <c r="BK37" s="115"/>
      <c r="BL37" s="115"/>
      <c r="BM37" s="115"/>
      <c r="BN37" s="115"/>
      <c r="BO37" s="115"/>
      <c r="BP37" s="115"/>
      <c r="BQ37" s="115"/>
      <c r="BR37" s="115">
        <v>14</v>
      </c>
      <c r="BS37" s="115">
        <v>14</v>
      </c>
      <c r="BT37" s="115">
        <v>14</v>
      </c>
      <c r="BU37" s="115">
        <v>14</v>
      </c>
      <c r="BV37" s="115">
        <v>50</v>
      </c>
      <c r="BW37" s="115">
        <v>50</v>
      </c>
      <c r="BX37" s="115">
        <v>50</v>
      </c>
      <c r="BY37" s="115">
        <v>50</v>
      </c>
      <c r="BZ37" s="115">
        <v>50</v>
      </c>
      <c r="CA37" s="115">
        <v>50</v>
      </c>
      <c r="CB37" s="115">
        <v>50</v>
      </c>
      <c r="CC37" s="115">
        <v>50</v>
      </c>
      <c r="CD37" s="115">
        <v>50</v>
      </c>
      <c r="CE37" s="115">
        <v>50</v>
      </c>
      <c r="CF37" s="115">
        <v>50</v>
      </c>
      <c r="CG37" s="115">
        <v>50</v>
      </c>
      <c r="CH37" s="115">
        <v>44</v>
      </c>
      <c r="CI37" s="115">
        <v>44</v>
      </c>
      <c r="CJ37" s="115">
        <v>44</v>
      </c>
      <c r="CK37" s="115">
        <v>44</v>
      </c>
      <c r="CL37" s="115">
        <v>30</v>
      </c>
      <c r="CM37" s="115">
        <v>30</v>
      </c>
      <c r="CN37" s="115">
        <v>30</v>
      </c>
      <c r="CO37" s="115">
        <v>30</v>
      </c>
      <c r="CP37" s="115">
        <v>14</v>
      </c>
      <c r="CQ37" s="115">
        <v>14</v>
      </c>
      <c r="CR37" s="115">
        <v>14</v>
      </c>
      <c r="CS37" s="115">
        <v>14</v>
      </c>
      <c r="CT37" s="116"/>
      <c r="CU37" s="116"/>
      <c r="CV37" s="116"/>
      <c r="CW37" s="117"/>
      <c r="CX37" s="91">
        <f t="array" ref="CX37">SUMPRODUCT(B37:CW37*0.25)</f>
        <v>548</v>
      </c>
    </row>
    <row r="38" spans="1:102" ht="24.95" customHeight="1" x14ac:dyDescent="0.2">
      <c r="A38" s="118" t="s">
        <v>32</v>
      </c>
      <c r="B38" s="119">
        <v>72</v>
      </c>
      <c r="C38" s="120">
        <v>72</v>
      </c>
      <c r="D38" s="120">
        <v>72</v>
      </c>
      <c r="E38" s="120">
        <v>72</v>
      </c>
      <c r="F38" s="120">
        <v>63</v>
      </c>
      <c r="G38" s="120">
        <v>63</v>
      </c>
      <c r="H38" s="120">
        <v>63</v>
      </c>
      <c r="I38" s="120">
        <v>63</v>
      </c>
      <c r="J38" s="120">
        <v>83</v>
      </c>
      <c r="K38" s="120">
        <v>83</v>
      </c>
      <c r="L38" s="120">
        <v>83</v>
      </c>
      <c r="M38" s="120">
        <v>83</v>
      </c>
      <c r="N38" s="120">
        <v>83</v>
      </c>
      <c r="O38" s="120">
        <v>83</v>
      </c>
      <c r="P38" s="120">
        <v>83</v>
      </c>
      <c r="Q38" s="120">
        <v>83</v>
      </c>
      <c r="R38" s="120">
        <v>83</v>
      </c>
      <c r="S38" s="120">
        <v>83</v>
      </c>
      <c r="T38" s="120">
        <v>83</v>
      </c>
      <c r="U38" s="120">
        <v>83</v>
      </c>
      <c r="V38" s="120">
        <v>83</v>
      </c>
      <c r="W38" s="120">
        <v>83</v>
      </c>
      <c r="X38" s="120">
        <v>83</v>
      </c>
      <c r="Y38" s="120">
        <v>83</v>
      </c>
      <c r="Z38" s="120">
        <v>38</v>
      </c>
      <c r="AA38" s="120">
        <v>38</v>
      </c>
      <c r="AB38" s="120">
        <v>38</v>
      </c>
      <c r="AC38" s="120">
        <v>38</v>
      </c>
      <c r="AD38" s="120">
        <v>28</v>
      </c>
      <c r="AE38" s="120">
        <v>28</v>
      </c>
      <c r="AF38" s="120">
        <v>28</v>
      </c>
      <c r="AG38" s="120">
        <v>28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38</v>
      </c>
      <c r="BW38" s="120">
        <v>38</v>
      </c>
      <c r="BX38" s="120">
        <v>38</v>
      </c>
      <c r="BY38" s="120">
        <v>38</v>
      </c>
      <c r="BZ38" s="120">
        <v>108</v>
      </c>
      <c r="CA38" s="120">
        <v>108</v>
      </c>
      <c r="CB38" s="120">
        <v>108</v>
      </c>
      <c r="CC38" s="120">
        <v>108</v>
      </c>
      <c r="CD38" s="120">
        <v>98</v>
      </c>
      <c r="CE38" s="120">
        <v>98</v>
      </c>
      <c r="CF38" s="120">
        <v>98</v>
      </c>
      <c r="CG38" s="120">
        <v>98</v>
      </c>
      <c r="CH38" s="120">
        <v>62</v>
      </c>
      <c r="CI38" s="120">
        <v>62</v>
      </c>
      <c r="CJ38" s="120">
        <v>62</v>
      </c>
      <c r="CK38" s="120">
        <v>62</v>
      </c>
      <c r="CL38" s="120">
        <v>38</v>
      </c>
      <c r="CM38" s="120">
        <v>38</v>
      </c>
      <c r="CN38" s="120">
        <v>38</v>
      </c>
      <c r="CO38" s="120">
        <v>38</v>
      </c>
      <c r="CP38" s="120">
        <v>38</v>
      </c>
      <c r="CQ38" s="120">
        <v>38</v>
      </c>
      <c r="CR38" s="120">
        <v>38</v>
      </c>
      <c r="CS38" s="120">
        <v>38</v>
      </c>
      <c r="CT38" s="120"/>
      <c r="CU38" s="120"/>
      <c r="CV38" s="120"/>
      <c r="CW38" s="121"/>
      <c r="CX38" s="97">
        <f t="array" ref="CX38">SUMPRODUCT(B38:CW38*0.25)</f>
        <v>915</v>
      </c>
    </row>
    <row r="39" spans="1:102" ht="24.95" customHeight="1" x14ac:dyDescent="0.2">
      <c r="A39" s="118" t="s">
        <v>33</v>
      </c>
      <c r="B39" s="119"/>
      <c r="C39" s="120"/>
      <c r="D39" s="120">
        <v>50.1</v>
      </c>
      <c r="E39" s="120">
        <v>173.1</v>
      </c>
      <c r="F39" s="120"/>
      <c r="G39" s="120">
        <v>75.900000000000006</v>
      </c>
      <c r="H39" s="120">
        <v>187.5</v>
      </c>
      <c r="I39" s="120">
        <v>279.3</v>
      </c>
      <c r="J39" s="120">
        <v>296.39999999999998</v>
      </c>
      <c r="K39" s="120">
        <v>268.5</v>
      </c>
      <c r="L39" s="120">
        <v>200.3</v>
      </c>
      <c r="M39" s="120">
        <v>162</v>
      </c>
      <c r="N39" s="120">
        <v>176.2</v>
      </c>
      <c r="O39" s="120">
        <v>171.9</v>
      </c>
      <c r="P39" s="120">
        <v>112.3</v>
      </c>
      <c r="Q39" s="120">
        <v>127.3</v>
      </c>
      <c r="R39" s="120"/>
      <c r="S39" s="120"/>
      <c r="T39" s="120"/>
      <c r="U39" s="120"/>
      <c r="V39" s="120">
        <v>37.200000000000003</v>
      </c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213.3</v>
      </c>
      <c r="BS39" s="120">
        <v>48</v>
      </c>
      <c r="BT39" s="120"/>
      <c r="BU39" s="120"/>
      <c r="BV39" s="120"/>
      <c r="BW39" s="120"/>
      <c r="BX39" s="120"/>
      <c r="BY39" s="120"/>
      <c r="BZ39" s="120">
        <v>9</v>
      </c>
      <c r="CA39" s="120">
        <v>70.2</v>
      </c>
      <c r="CB39" s="120">
        <v>174.6</v>
      </c>
      <c r="CC39" s="120">
        <v>129.5</v>
      </c>
      <c r="CD39" s="120">
        <v>134.5</v>
      </c>
      <c r="CE39" s="120">
        <v>128.69999999999999</v>
      </c>
      <c r="CF39" s="120">
        <v>166.3</v>
      </c>
      <c r="CG39" s="120">
        <v>100.3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873.10000000000014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850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156</v>
      </c>
      <c r="C42" s="107">
        <f t="shared" ref="C42:BN42" si="7">SUM(C37:C41)</f>
        <v>156</v>
      </c>
      <c r="D42" s="107">
        <f t="shared" si="7"/>
        <v>206.1</v>
      </c>
      <c r="E42" s="107">
        <f t="shared" si="7"/>
        <v>329.1</v>
      </c>
      <c r="F42" s="107">
        <f t="shared" si="7"/>
        <v>139</v>
      </c>
      <c r="G42" s="107">
        <f t="shared" si="7"/>
        <v>214.9</v>
      </c>
      <c r="H42" s="107">
        <f t="shared" si="7"/>
        <v>326.5</v>
      </c>
      <c r="I42" s="107">
        <f t="shared" si="7"/>
        <v>418.3</v>
      </c>
      <c r="J42" s="107">
        <f t="shared" si="7"/>
        <v>462.4</v>
      </c>
      <c r="K42" s="107">
        <f t="shared" si="7"/>
        <v>434.5</v>
      </c>
      <c r="L42" s="107">
        <f t="shared" si="7"/>
        <v>366.3</v>
      </c>
      <c r="M42" s="107">
        <f t="shared" si="7"/>
        <v>328</v>
      </c>
      <c r="N42" s="107">
        <f t="shared" si="7"/>
        <v>348.2</v>
      </c>
      <c r="O42" s="107">
        <f t="shared" si="7"/>
        <v>343.9</v>
      </c>
      <c r="P42" s="107">
        <f t="shared" si="7"/>
        <v>284.3</v>
      </c>
      <c r="Q42" s="107">
        <f t="shared" si="7"/>
        <v>299.3</v>
      </c>
      <c r="R42" s="107">
        <f t="shared" si="7"/>
        <v>173</v>
      </c>
      <c r="S42" s="107">
        <f t="shared" si="7"/>
        <v>173</v>
      </c>
      <c r="T42" s="107">
        <f t="shared" si="7"/>
        <v>173</v>
      </c>
      <c r="U42" s="107">
        <f t="shared" si="7"/>
        <v>173</v>
      </c>
      <c r="V42" s="107">
        <f t="shared" si="7"/>
        <v>209.2</v>
      </c>
      <c r="W42" s="107">
        <f t="shared" si="7"/>
        <v>172</v>
      </c>
      <c r="X42" s="107">
        <f t="shared" si="7"/>
        <v>172</v>
      </c>
      <c r="Y42" s="107">
        <f t="shared" si="7"/>
        <v>172</v>
      </c>
      <c r="Z42" s="107">
        <f t="shared" si="7"/>
        <v>142</v>
      </c>
      <c r="AA42" s="107">
        <f t="shared" si="7"/>
        <v>142</v>
      </c>
      <c r="AB42" s="107">
        <f t="shared" si="7"/>
        <v>142</v>
      </c>
      <c r="AC42" s="107">
        <f t="shared" si="7"/>
        <v>142</v>
      </c>
      <c r="AD42" s="107">
        <f t="shared" si="7"/>
        <v>91</v>
      </c>
      <c r="AE42" s="107">
        <f t="shared" si="7"/>
        <v>91</v>
      </c>
      <c r="AF42" s="107">
        <f t="shared" si="7"/>
        <v>91</v>
      </c>
      <c r="AG42" s="107">
        <f t="shared" si="7"/>
        <v>91</v>
      </c>
      <c r="AH42" s="107">
        <f t="shared" si="7"/>
        <v>50</v>
      </c>
      <c r="AI42" s="107">
        <f t="shared" si="7"/>
        <v>50</v>
      </c>
      <c r="AJ42" s="107">
        <f t="shared" si="7"/>
        <v>50</v>
      </c>
      <c r="AK42" s="107">
        <f t="shared" si="7"/>
        <v>50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</v>
      </c>
      <c r="AY42" s="107">
        <f t="shared" si="7"/>
        <v>5</v>
      </c>
      <c r="AZ42" s="107">
        <f t="shared" si="7"/>
        <v>5</v>
      </c>
      <c r="BA42" s="107">
        <f t="shared" si="7"/>
        <v>5</v>
      </c>
      <c r="BB42" s="107">
        <f t="shared" si="7"/>
        <v>5</v>
      </c>
      <c r="BC42" s="107">
        <f t="shared" si="7"/>
        <v>5</v>
      </c>
      <c r="BD42" s="107">
        <f t="shared" si="7"/>
        <v>5</v>
      </c>
      <c r="BE42" s="107">
        <f t="shared" si="7"/>
        <v>5</v>
      </c>
      <c r="BF42" s="107">
        <f t="shared" si="7"/>
        <v>8</v>
      </c>
      <c r="BG42" s="107">
        <f t="shared" si="7"/>
        <v>8</v>
      </c>
      <c r="BH42" s="107">
        <f t="shared" si="7"/>
        <v>8</v>
      </c>
      <c r="BI42" s="107">
        <f t="shared" si="7"/>
        <v>8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50</v>
      </c>
      <c r="BO42" s="107">
        <f t="shared" ref="BO42:CW42" si="8">SUM(BO37:BO41)</f>
        <v>50</v>
      </c>
      <c r="BP42" s="107">
        <f t="shared" si="8"/>
        <v>50</v>
      </c>
      <c r="BQ42" s="107">
        <f t="shared" si="8"/>
        <v>50</v>
      </c>
      <c r="BR42" s="107">
        <f t="shared" si="8"/>
        <v>277.3</v>
      </c>
      <c r="BS42" s="107">
        <f t="shared" si="8"/>
        <v>112</v>
      </c>
      <c r="BT42" s="107">
        <f t="shared" si="8"/>
        <v>64</v>
      </c>
      <c r="BU42" s="107">
        <f t="shared" si="8"/>
        <v>64</v>
      </c>
      <c r="BV42" s="107">
        <f t="shared" si="8"/>
        <v>138</v>
      </c>
      <c r="BW42" s="107">
        <f t="shared" si="8"/>
        <v>138</v>
      </c>
      <c r="BX42" s="107">
        <f t="shared" si="8"/>
        <v>138</v>
      </c>
      <c r="BY42" s="107">
        <f t="shared" si="8"/>
        <v>138</v>
      </c>
      <c r="BZ42" s="107">
        <f t="shared" si="8"/>
        <v>217</v>
      </c>
      <c r="CA42" s="107">
        <f t="shared" si="8"/>
        <v>278.2</v>
      </c>
      <c r="CB42" s="107">
        <f t="shared" si="8"/>
        <v>382.6</v>
      </c>
      <c r="CC42" s="107">
        <f t="shared" si="8"/>
        <v>337.5</v>
      </c>
      <c r="CD42" s="107">
        <f t="shared" si="8"/>
        <v>332.5</v>
      </c>
      <c r="CE42" s="107">
        <f t="shared" si="8"/>
        <v>326.7</v>
      </c>
      <c r="CF42" s="107">
        <f t="shared" si="8"/>
        <v>364.3</v>
      </c>
      <c r="CG42" s="107">
        <f t="shared" si="8"/>
        <v>298.3</v>
      </c>
      <c r="CH42" s="107">
        <f t="shared" si="8"/>
        <v>156</v>
      </c>
      <c r="CI42" s="107">
        <f t="shared" si="8"/>
        <v>156</v>
      </c>
      <c r="CJ42" s="107">
        <f t="shared" si="8"/>
        <v>156</v>
      </c>
      <c r="CK42" s="107">
        <f t="shared" si="8"/>
        <v>156</v>
      </c>
      <c r="CL42" s="107">
        <f t="shared" si="8"/>
        <v>118</v>
      </c>
      <c r="CM42" s="107">
        <f t="shared" si="8"/>
        <v>118</v>
      </c>
      <c r="CN42" s="107">
        <f t="shared" si="8"/>
        <v>118</v>
      </c>
      <c r="CO42" s="107">
        <f t="shared" si="8"/>
        <v>118</v>
      </c>
      <c r="CP42" s="107">
        <f t="shared" si="8"/>
        <v>102</v>
      </c>
      <c r="CQ42" s="107">
        <f t="shared" si="8"/>
        <v>102</v>
      </c>
      <c r="CR42" s="107">
        <f t="shared" si="8"/>
        <v>102</v>
      </c>
      <c r="CS42" s="107">
        <f t="shared" si="8"/>
        <v>102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3186.1000000000004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50.1</v>
      </c>
      <c r="E47" s="120">
        <v>173.1</v>
      </c>
      <c r="F47" s="120"/>
      <c r="G47" s="120">
        <v>75.900000000000006</v>
      </c>
      <c r="H47" s="120">
        <v>187.5</v>
      </c>
      <c r="I47" s="120">
        <v>279.3</v>
      </c>
      <c r="J47" s="120">
        <v>296.39999999999998</v>
      </c>
      <c r="K47" s="120">
        <v>268.5</v>
      </c>
      <c r="L47" s="120">
        <v>200.3</v>
      </c>
      <c r="M47" s="120">
        <v>162</v>
      </c>
      <c r="N47" s="120">
        <v>176.2</v>
      </c>
      <c r="O47" s="120">
        <v>171.9</v>
      </c>
      <c r="P47" s="120">
        <v>112.3</v>
      </c>
      <c r="Q47" s="120">
        <v>127.3</v>
      </c>
      <c r="R47" s="120"/>
      <c r="S47" s="120"/>
      <c r="T47" s="120"/>
      <c r="U47" s="120"/>
      <c r="V47" s="120">
        <v>37.200000000000003</v>
      </c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213.3</v>
      </c>
      <c r="BS47" s="120">
        <v>48</v>
      </c>
      <c r="BT47" s="120"/>
      <c r="BU47" s="120"/>
      <c r="BV47" s="120"/>
      <c r="BW47" s="120"/>
      <c r="BX47" s="120"/>
      <c r="BY47" s="120"/>
      <c r="BZ47" s="120">
        <v>9</v>
      </c>
      <c r="CA47" s="120">
        <v>70.2</v>
      </c>
      <c r="CB47" s="120">
        <v>174.6</v>
      </c>
      <c r="CC47" s="120">
        <v>129.5</v>
      </c>
      <c r="CD47" s="120">
        <v>134.5</v>
      </c>
      <c r="CE47" s="120">
        <v>128.69999999999999</v>
      </c>
      <c r="CF47" s="120">
        <v>166.3</v>
      </c>
      <c r="CG47" s="120">
        <v>100.3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873.10000000000014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50.1</v>
      </c>
      <c r="E51" s="107">
        <f t="shared" si="9"/>
        <v>173.1</v>
      </c>
      <c r="F51" s="107">
        <f t="shared" si="9"/>
        <v>0</v>
      </c>
      <c r="G51" s="107">
        <f t="shared" si="9"/>
        <v>75.900000000000006</v>
      </c>
      <c r="H51" s="107">
        <f t="shared" si="9"/>
        <v>187.5</v>
      </c>
      <c r="I51" s="107">
        <f t="shared" si="9"/>
        <v>279.3</v>
      </c>
      <c r="J51" s="107">
        <f t="shared" si="9"/>
        <v>296.39999999999998</v>
      </c>
      <c r="K51" s="107">
        <f t="shared" si="9"/>
        <v>268.5</v>
      </c>
      <c r="L51" s="107">
        <f t="shared" si="9"/>
        <v>200.3</v>
      </c>
      <c r="M51" s="107">
        <f t="shared" si="9"/>
        <v>162</v>
      </c>
      <c r="N51" s="107">
        <f t="shared" si="9"/>
        <v>176.2</v>
      </c>
      <c r="O51" s="107">
        <f t="shared" si="9"/>
        <v>171.9</v>
      </c>
      <c r="P51" s="107">
        <f t="shared" si="9"/>
        <v>112.3</v>
      </c>
      <c r="Q51" s="107">
        <f t="shared" si="9"/>
        <v>127.3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37.200000000000003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213.3</v>
      </c>
      <c r="BS51" s="107">
        <f t="shared" si="10"/>
        <v>48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9</v>
      </c>
      <c r="CA51" s="107">
        <f t="shared" si="10"/>
        <v>70.2</v>
      </c>
      <c r="CB51" s="107">
        <f t="shared" si="10"/>
        <v>174.6</v>
      </c>
      <c r="CC51" s="107">
        <f t="shared" si="10"/>
        <v>129.5</v>
      </c>
      <c r="CD51" s="107">
        <f t="shared" si="10"/>
        <v>134.5</v>
      </c>
      <c r="CE51" s="107">
        <f t="shared" si="10"/>
        <v>128.69999999999999</v>
      </c>
      <c r="CF51" s="107">
        <f t="shared" si="10"/>
        <v>166.3</v>
      </c>
      <c r="CG51" s="107">
        <f t="shared" si="10"/>
        <v>100.3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873.10000000000014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4699.0929999999998</v>
      </c>
      <c r="C54" s="107">
        <f t="shared" ref="C54:BN54" si="13">C18+C28+C42</f>
        <v>4614.9189999999999</v>
      </c>
      <c r="D54" s="107">
        <f t="shared" si="13"/>
        <v>4497.6050000000005</v>
      </c>
      <c r="E54" s="107">
        <f t="shared" si="13"/>
        <v>4461.0239999999994</v>
      </c>
      <c r="F54" s="107">
        <f t="shared" si="13"/>
        <v>4454.1499999999996</v>
      </c>
      <c r="G54" s="107">
        <f t="shared" si="13"/>
        <v>4401.7179999999989</v>
      </c>
      <c r="H54" s="107">
        <f t="shared" si="13"/>
        <v>4374.87</v>
      </c>
      <c r="I54" s="107">
        <f t="shared" si="13"/>
        <v>4347.473</v>
      </c>
      <c r="J54" s="107">
        <f t="shared" si="13"/>
        <v>4346.0079999999998</v>
      </c>
      <c r="K54" s="107">
        <f t="shared" si="13"/>
        <v>4319.5680000000002</v>
      </c>
      <c r="L54" s="107">
        <f t="shared" si="13"/>
        <v>4273.0889999999999</v>
      </c>
      <c r="M54" s="107">
        <f t="shared" si="13"/>
        <v>4261.0679999999993</v>
      </c>
      <c r="N54" s="107">
        <f t="shared" si="13"/>
        <v>4245.2180000000008</v>
      </c>
      <c r="O54" s="107">
        <f t="shared" si="13"/>
        <v>4235.9650000000001</v>
      </c>
      <c r="P54" s="107">
        <f t="shared" si="13"/>
        <v>4273.7839999999997</v>
      </c>
      <c r="Q54" s="107">
        <f t="shared" si="13"/>
        <v>4292.7539999999999</v>
      </c>
      <c r="R54" s="107">
        <f t="shared" si="13"/>
        <v>4389.415</v>
      </c>
      <c r="S54" s="107">
        <f t="shared" si="13"/>
        <v>4486.7709999999997</v>
      </c>
      <c r="T54" s="107">
        <f t="shared" si="13"/>
        <v>4480.7330000000002</v>
      </c>
      <c r="U54" s="107">
        <f t="shared" si="13"/>
        <v>4644.59</v>
      </c>
      <c r="V54" s="107">
        <f t="shared" si="13"/>
        <v>4597.0230000000001</v>
      </c>
      <c r="W54" s="107">
        <f t="shared" si="13"/>
        <v>4718.9750000000004</v>
      </c>
      <c r="X54" s="107">
        <f t="shared" si="13"/>
        <v>4902.8130000000001</v>
      </c>
      <c r="Y54" s="107">
        <f t="shared" si="13"/>
        <v>5096.6869999999999</v>
      </c>
      <c r="Z54" s="107">
        <f t="shared" si="13"/>
        <v>5484.0309999999999</v>
      </c>
      <c r="AA54" s="107">
        <f t="shared" si="13"/>
        <v>5565.4140000000007</v>
      </c>
      <c r="AB54" s="107">
        <f t="shared" si="13"/>
        <v>5735.3730000000005</v>
      </c>
      <c r="AC54" s="107">
        <f t="shared" si="13"/>
        <v>5980.3270000000002</v>
      </c>
      <c r="AD54" s="107">
        <f t="shared" si="13"/>
        <v>6241.1579999999994</v>
      </c>
      <c r="AE54" s="107">
        <f t="shared" si="13"/>
        <v>6477.0700000000006</v>
      </c>
      <c r="AF54" s="107">
        <f t="shared" si="13"/>
        <v>6413.4449999999997</v>
      </c>
      <c r="AG54" s="107">
        <f t="shared" si="13"/>
        <v>6199.639000000001</v>
      </c>
      <c r="AH54" s="107">
        <f t="shared" si="13"/>
        <v>6496.8700000000008</v>
      </c>
      <c r="AI54" s="107">
        <f t="shared" si="13"/>
        <v>6742.5969999999998</v>
      </c>
      <c r="AJ54" s="107">
        <f t="shared" si="13"/>
        <v>6726.2800000000007</v>
      </c>
      <c r="AK54" s="107">
        <f t="shared" si="13"/>
        <v>7084.473</v>
      </c>
      <c r="AL54" s="107">
        <f t="shared" si="13"/>
        <v>7114.558</v>
      </c>
      <c r="AM54" s="107">
        <f t="shared" si="13"/>
        <v>7111.1859999999997</v>
      </c>
      <c r="AN54" s="107">
        <f t="shared" si="13"/>
        <v>7103.4650000000001</v>
      </c>
      <c r="AO54" s="107">
        <f t="shared" si="13"/>
        <v>7095.0540000000001</v>
      </c>
      <c r="AP54" s="107">
        <f t="shared" si="13"/>
        <v>6914.2209999999995</v>
      </c>
      <c r="AQ54" s="107">
        <f t="shared" si="13"/>
        <v>6922.0609999999997</v>
      </c>
      <c r="AR54" s="107">
        <f t="shared" si="13"/>
        <v>6935.7479999999996</v>
      </c>
      <c r="AS54" s="107">
        <f t="shared" si="13"/>
        <v>6965.183</v>
      </c>
      <c r="AT54" s="107">
        <f t="shared" si="13"/>
        <v>7001.1229999999996</v>
      </c>
      <c r="AU54" s="107">
        <f t="shared" si="13"/>
        <v>7000.351999999999</v>
      </c>
      <c r="AV54" s="107">
        <f t="shared" si="13"/>
        <v>7001.7529999999997</v>
      </c>
      <c r="AW54" s="107">
        <f t="shared" si="13"/>
        <v>6999.6659999999993</v>
      </c>
      <c r="AX54" s="107">
        <f t="shared" si="13"/>
        <v>7086.2849999999999</v>
      </c>
      <c r="AY54" s="107">
        <f t="shared" si="13"/>
        <v>7038.64</v>
      </c>
      <c r="AZ54" s="107">
        <f t="shared" si="13"/>
        <v>7015.11</v>
      </c>
      <c r="BA54" s="107">
        <f t="shared" si="13"/>
        <v>6990.93</v>
      </c>
      <c r="BB54" s="107">
        <f t="shared" si="13"/>
        <v>7058.9829999999993</v>
      </c>
      <c r="BC54" s="107">
        <f t="shared" si="13"/>
        <v>6997.7689999999993</v>
      </c>
      <c r="BD54" s="107">
        <f t="shared" si="13"/>
        <v>6929.5529999999999</v>
      </c>
      <c r="BE54" s="107">
        <f t="shared" si="13"/>
        <v>6858.3469999999998</v>
      </c>
      <c r="BF54" s="107">
        <f t="shared" si="13"/>
        <v>6769.2769999999991</v>
      </c>
      <c r="BG54" s="107">
        <f t="shared" si="13"/>
        <v>6698.4709999999995</v>
      </c>
      <c r="BH54" s="107">
        <f t="shared" si="13"/>
        <v>6657.0709999999999</v>
      </c>
      <c r="BI54" s="107">
        <f t="shared" si="13"/>
        <v>6620.6909999999989</v>
      </c>
      <c r="BJ54" s="107">
        <f t="shared" si="13"/>
        <v>6606.2550000000001</v>
      </c>
      <c r="BK54" s="107">
        <f t="shared" si="13"/>
        <v>6595.655999999999</v>
      </c>
      <c r="BL54" s="107">
        <f t="shared" si="13"/>
        <v>6652.8580000000002</v>
      </c>
      <c r="BM54" s="107">
        <f t="shared" si="13"/>
        <v>6676.9279999999999</v>
      </c>
      <c r="BN54" s="107">
        <f t="shared" si="13"/>
        <v>6711.732</v>
      </c>
      <c r="BO54" s="107">
        <f t="shared" ref="BO54:CX54" si="14">BO18+BO28+BO42</f>
        <v>6425.4040000000005</v>
      </c>
      <c r="BP54" s="107">
        <f t="shared" si="14"/>
        <v>6111.2279999999992</v>
      </c>
      <c r="BQ54" s="107">
        <f t="shared" si="14"/>
        <v>6174.4920000000002</v>
      </c>
      <c r="BR54" s="107">
        <f t="shared" si="14"/>
        <v>5724.4679999999998</v>
      </c>
      <c r="BS54" s="107">
        <f t="shared" si="14"/>
        <v>5740.4009999999998</v>
      </c>
      <c r="BT54" s="107">
        <f t="shared" si="14"/>
        <v>6083.1440000000002</v>
      </c>
      <c r="BU54" s="107">
        <f t="shared" si="14"/>
        <v>6414.7559999999994</v>
      </c>
      <c r="BV54" s="107">
        <f t="shared" si="14"/>
        <v>6002.5730000000003</v>
      </c>
      <c r="BW54" s="107">
        <f t="shared" si="14"/>
        <v>6190.7320000000009</v>
      </c>
      <c r="BX54" s="107">
        <f t="shared" si="14"/>
        <v>6221.098</v>
      </c>
      <c r="BY54" s="107">
        <f t="shared" si="14"/>
        <v>6227.7569999999996</v>
      </c>
      <c r="BZ54" s="107">
        <f t="shared" si="14"/>
        <v>6326.2839999999997</v>
      </c>
      <c r="CA54" s="107">
        <f t="shared" si="14"/>
        <v>6389.1640000000007</v>
      </c>
      <c r="CB54" s="107">
        <f t="shared" si="14"/>
        <v>6490.0160000000005</v>
      </c>
      <c r="CC54" s="107">
        <f t="shared" si="14"/>
        <v>6491.7120000000004</v>
      </c>
      <c r="CD54" s="107">
        <f t="shared" si="14"/>
        <v>6480.424</v>
      </c>
      <c r="CE54" s="107">
        <f t="shared" si="14"/>
        <v>6466.7019999999993</v>
      </c>
      <c r="CF54" s="107">
        <f t="shared" si="14"/>
        <v>6433.616</v>
      </c>
      <c r="CG54" s="107">
        <f t="shared" si="14"/>
        <v>6319.9590000000007</v>
      </c>
      <c r="CH54" s="107">
        <f t="shared" si="14"/>
        <v>6180.9849999999997</v>
      </c>
      <c r="CI54" s="107">
        <f t="shared" si="14"/>
        <v>6162.2540000000008</v>
      </c>
      <c r="CJ54" s="107">
        <f t="shared" si="14"/>
        <v>6159.9480000000003</v>
      </c>
      <c r="CK54" s="107">
        <f t="shared" si="14"/>
        <v>5917.82</v>
      </c>
      <c r="CL54" s="107">
        <f t="shared" si="14"/>
        <v>5935.9090000000006</v>
      </c>
      <c r="CM54" s="107">
        <f t="shared" si="14"/>
        <v>5926.6860000000006</v>
      </c>
      <c r="CN54" s="107">
        <f t="shared" si="14"/>
        <v>5697.1279999999997</v>
      </c>
      <c r="CO54" s="107">
        <f t="shared" si="14"/>
        <v>5560.5110000000004</v>
      </c>
      <c r="CP54" s="107">
        <f t="shared" si="14"/>
        <v>5617.643</v>
      </c>
      <c r="CQ54" s="107">
        <f t="shared" si="14"/>
        <v>5537.072000000001</v>
      </c>
      <c r="CR54" s="107">
        <f t="shared" si="14"/>
        <v>5267.1509999999998</v>
      </c>
      <c r="CS54" s="107">
        <f t="shared" si="14"/>
        <v>5033.1390000000001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142600.27299999999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4699.0619999999999</v>
      </c>
      <c r="C5" s="25">
        <v>4614.9269999999997</v>
      </c>
      <c r="D5" s="25">
        <v>4497.5860000000002</v>
      </c>
      <c r="E5" s="25">
        <v>4461.0309999999999</v>
      </c>
      <c r="F5" s="25">
        <v>4454.1570000000002</v>
      </c>
      <c r="G5" s="25">
        <v>4401.7049999999999</v>
      </c>
      <c r="H5" s="25">
        <v>4374.9139999999998</v>
      </c>
      <c r="I5" s="25">
        <v>4347.4639999999999</v>
      </c>
      <c r="J5" s="25">
        <v>4345.9620000000004</v>
      </c>
      <c r="K5" s="25">
        <v>4319.558</v>
      </c>
      <c r="L5" s="25">
        <v>4273.0779999999995</v>
      </c>
      <c r="M5" s="25">
        <v>4261.0419999999995</v>
      </c>
      <c r="N5" s="25">
        <v>4245.2260000000006</v>
      </c>
      <c r="O5" s="25">
        <v>4235.93</v>
      </c>
      <c r="P5" s="25">
        <v>4273.7700000000004</v>
      </c>
      <c r="Q5" s="25">
        <v>4292.7439999999997</v>
      </c>
      <c r="R5" s="25">
        <v>4389.4520000000002</v>
      </c>
      <c r="S5" s="25">
        <v>4486.7349999999997</v>
      </c>
      <c r="T5" s="25">
        <v>4480.7129999999997</v>
      </c>
      <c r="U5" s="25">
        <v>4644.6180000000004</v>
      </c>
      <c r="V5" s="25">
        <v>4597.0659999999998</v>
      </c>
      <c r="W5" s="25">
        <v>4718.9369999999999</v>
      </c>
      <c r="X5" s="25">
        <v>4902.8310000000001</v>
      </c>
      <c r="Y5" s="25">
        <v>5096.6760000000004</v>
      </c>
      <c r="Z5" s="25">
        <v>5483.9979999999996</v>
      </c>
      <c r="AA5" s="25">
        <v>5565.4030000000002</v>
      </c>
      <c r="AB5" s="25">
        <v>5735.3950000000004</v>
      </c>
      <c r="AC5" s="25">
        <v>5980.3559999999998</v>
      </c>
      <c r="AD5" s="25">
        <v>6241.1580000000004</v>
      </c>
      <c r="AE5" s="25">
        <v>6477.0219999999999</v>
      </c>
      <c r="AF5" s="25">
        <v>6413.4189999999999</v>
      </c>
      <c r="AG5" s="25">
        <v>6199.6509999999998</v>
      </c>
      <c r="AH5" s="25">
        <v>6496.8379999999997</v>
      </c>
      <c r="AI5" s="25">
        <v>6742.5649999999996</v>
      </c>
      <c r="AJ5" s="25">
        <v>6726.2479999999996</v>
      </c>
      <c r="AK5" s="25">
        <v>7084.442</v>
      </c>
      <c r="AL5" s="25">
        <v>7114.558</v>
      </c>
      <c r="AM5" s="25">
        <v>7111.1859999999997</v>
      </c>
      <c r="AN5" s="25">
        <v>7103.4650000000001</v>
      </c>
      <c r="AO5" s="25">
        <v>7095.0540000000001</v>
      </c>
      <c r="AP5" s="25">
        <v>6914.2209999999995</v>
      </c>
      <c r="AQ5" s="25">
        <v>6922.0609999999997</v>
      </c>
      <c r="AR5" s="25">
        <v>6935.7479999999996</v>
      </c>
      <c r="AS5" s="25">
        <v>6965.183</v>
      </c>
      <c r="AT5" s="25">
        <v>7001.1229999999996</v>
      </c>
      <c r="AU5" s="25">
        <v>7000.3519999999999</v>
      </c>
      <c r="AV5" s="25">
        <v>7001.7529999999997</v>
      </c>
      <c r="AW5" s="25">
        <v>6999.6660000000002</v>
      </c>
      <c r="AX5" s="25">
        <v>7086.2849999999999</v>
      </c>
      <c r="AY5" s="25">
        <v>7038.64</v>
      </c>
      <c r="AZ5" s="25">
        <v>7015.11</v>
      </c>
      <c r="BA5" s="25">
        <v>6990.93</v>
      </c>
      <c r="BB5" s="25">
        <v>7058.9830000000002</v>
      </c>
      <c r="BC5" s="25">
        <v>6997.7690000000002</v>
      </c>
      <c r="BD5" s="25">
        <v>6929.5529999999999</v>
      </c>
      <c r="BE5" s="25">
        <v>6858.3469999999998</v>
      </c>
      <c r="BF5" s="25">
        <v>6769.277</v>
      </c>
      <c r="BG5" s="25">
        <v>6698.4709999999995</v>
      </c>
      <c r="BH5" s="25">
        <v>6657.0709999999999</v>
      </c>
      <c r="BI5" s="25">
        <v>6620.6909999999998</v>
      </c>
      <c r="BJ5" s="25">
        <v>6606.2550000000001</v>
      </c>
      <c r="BK5" s="25">
        <v>6595.6559999999999</v>
      </c>
      <c r="BL5" s="25">
        <v>6652.8580000000002</v>
      </c>
      <c r="BM5" s="25">
        <v>6676.9279999999999</v>
      </c>
      <c r="BN5" s="25">
        <v>6711.732</v>
      </c>
      <c r="BO5" s="25">
        <v>6425.415</v>
      </c>
      <c r="BP5" s="25">
        <v>6111.2520000000004</v>
      </c>
      <c r="BQ5" s="25">
        <v>6174.5420000000004</v>
      </c>
      <c r="BR5" s="25">
        <v>5724.4319999999998</v>
      </c>
      <c r="BS5" s="25">
        <v>5740.3549999999996</v>
      </c>
      <c r="BT5" s="25">
        <v>6083.1679999999997</v>
      </c>
      <c r="BU5" s="25">
        <v>6414.7370000000001</v>
      </c>
      <c r="BV5" s="25">
        <v>6002.5649999999996</v>
      </c>
      <c r="BW5" s="25">
        <v>6190.7290000000003</v>
      </c>
      <c r="BX5" s="25">
        <v>6221.14</v>
      </c>
      <c r="BY5" s="25">
        <v>6227.74</v>
      </c>
      <c r="BZ5" s="25">
        <v>6326.2749999999996</v>
      </c>
      <c r="CA5" s="25">
        <v>6389.1819999999998</v>
      </c>
      <c r="CB5" s="25">
        <v>6490.0569999999998</v>
      </c>
      <c r="CC5" s="25">
        <v>6491.6620000000003</v>
      </c>
      <c r="CD5" s="25">
        <v>6480.4679999999998</v>
      </c>
      <c r="CE5" s="25">
        <v>6466.7150000000001</v>
      </c>
      <c r="CF5" s="25">
        <v>6433.66</v>
      </c>
      <c r="CG5" s="25">
        <v>6320.0029999999997</v>
      </c>
      <c r="CH5" s="25">
        <v>6180.9830000000002</v>
      </c>
      <c r="CI5" s="25">
        <v>6162.29</v>
      </c>
      <c r="CJ5" s="25">
        <v>6159.902</v>
      </c>
      <c r="CK5" s="25">
        <v>5917.7969999999996</v>
      </c>
      <c r="CL5" s="25">
        <v>5935.9359999999997</v>
      </c>
      <c r="CM5" s="25">
        <v>5926.701</v>
      </c>
      <c r="CN5" s="25">
        <v>5697.1180000000004</v>
      </c>
      <c r="CO5" s="25">
        <v>5560.5429999999997</v>
      </c>
      <c r="CP5" s="25">
        <v>5617.5959999999995</v>
      </c>
      <c r="CQ5" s="25">
        <v>5537.1030000000001</v>
      </c>
      <c r="CR5" s="25">
        <v>5267.1090000000004</v>
      </c>
      <c r="CS5" s="25">
        <v>5033.1679999999997</v>
      </c>
      <c r="CT5" s="26"/>
      <c r="CU5" s="26"/>
      <c r="CV5" s="26"/>
      <c r="CW5" s="27"/>
      <c r="CX5" s="28">
        <f t="array" ref="CX5">SUMPRODUCT(B5:CW5*0.25)</f>
        <v>142600.23699999999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157.04</v>
      </c>
      <c r="C8" s="37">
        <v>137.69999999999999</v>
      </c>
      <c r="D8" s="37">
        <v>136.16</v>
      </c>
      <c r="E8" s="37">
        <v>132.55000000000001</v>
      </c>
      <c r="F8" s="37">
        <v>135.31</v>
      </c>
      <c r="G8" s="37">
        <v>132.28</v>
      </c>
      <c r="H8" s="37">
        <v>135.15</v>
      </c>
      <c r="I8" s="37">
        <v>133.69999999999999</v>
      </c>
      <c r="J8" s="37">
        <v>132.65</v>
      </c>
      <c r="K8" s="37">
        <v>131.16999999999999</v>
      </c>
      <c r="L8" s="37">
        <v>134.11000000000001</v>
      </c>
      <c r="M8" s="37">
        <v>134.59</v>
      </c>
      <c r="N8" s="37">
        <v>128.63999999999999</v>
      </c>
      <c r="O8" s="37">
        <v>129.04</v>
      </c>
      <c r="P8" s="37">
        <v>125.96</v>
      </c>
      <c r="Q8" s="37">
        <v>126.87</v>
      </c>
      <c r="R8" s="37">
        <v>126.35</v>
      </c>
      <c r="S8" s="37">
        <v>122.64</v>
      </c>
      <c r="T8" s="37">
        <v>124.82</v>
      </c>
      <c r="U8" s="37">
        <v>135.4</v>
      </c>
      <c r="V8" s="37">
        <v>119.54</v>
      </c>
      <c r="W8" s="37">
        <v>121.64</v>
      </c>
      <c r="X8" s="37">
        <v>135.57</v>
      </c>
      <c r="Y8" s="37">
        <v>136.57</v>
      </c>
      <c r="Z8" s="37">
        <v>182.66</v>
      </c>
      <c r="AA8" s="37">
        <v>181.29</v>
      </c>
      <c r="AB8" s="37">
        <v>138.1</v>
      </c>
      <c r="AC8" s="37">
        <v>135.88</v>
      </c>
      <c r="AD8" s="37">
        <v>144.47</v>
      </c>
      <c r="AE8" s="37">
        <v>127.41</v>
      </c>
      <c r="AF8" s="37">
        <v>127.11</v>
      </c>
      <c r="AG8" s="37">
        <v>111.42</v>
      </c>
      <c r="AH8" s="37">
        <v>117.83</v>
      </c>
      <c r="AI8" s="37">
        <v>110.5</v>
      </c>
      <c r="AJ8" s="37">
        <v>44.2</v>
      </c>
      <c r="AK8" s="37">
        <v>8.44</v>
      </c>
      <c r="AL8" s="37">
        <v>0.01</v>
      </c>
      <c r="AM8" s="37">
        <v>0</v>
      </c>
      <c r="AN8" s="37">
        <v>0</v>
      </c>
      <c r="AO8" s="37">
        <v>0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-0.01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0.02</v>
      </c>
      <c r="BO8" s="37">
        <v>46.12</v>
      </c>
      <c r="BP8" s="37">
        <v>107.13</v>
      </c>
      <c r="BQ8" s="37">
        <v>122.36</v>
      </c>
      <c r="BR8" s="37">
        <v>107.02</v>
      </c>
      <c r="BS8" s="37">
        <v>126.43</v>
      </c>
      <c r="BT8" s="37">
        <v>178.29</v>
      </c>
      <c r="BU8" s="37">
        <v>186.29</v>
      </c>
      <c r="BV8" s="37">
        <v>131.04</v>
      </c>
      <c r="BW8" s="37">
        <v>134.44</v>
      </c>
      <c r="BX8" s="37">
        <v>136.54</v>
      </c>
      <c r="BY8" s="37">
        <v>184.95</v>
      </c>
      <c r="BZ8" s="37">
        <v>157.09</v>
      </c>
      <c r="CA8" s="37">
        <v>223.89</v>
      </c>
      <c r="CB8" s="37">
        <v>176.91</v>
      </c>
      <c r="CC8" s="37">
        <v>218.58</v>
      </c>
      <c r="CD8" s="37">
        <v>223.17</v>
      </c>
      <c r="CE8" s="37">
        <v>180</v>
      </c>
      <c r="CF8" s="37">
        <v>138.62</v>
      </c>
      <c r="CG8" s="37">
        <v>137.69999999999999</v>
      </c>
      <c r="CH8" s="37">
        <v>199.96</v>
      </c>
      <c r="CI8" s="37">
        <v>180.53</v>
      </c>
      <c r="CJ8" s="37">
        <v>176.84</v>
      </c>
      <c r="CK8" s="37">
        <v>134.55000000000001</v>
      </c>
      <c r="CL8" s="37">
        <v>136.53</v>
      </c>
      <c r="CM8" s="37">
        <v>138.35</v>
      </c>
      <c r="CN8" s="37">
        <v>137.51</v>
      </c>
      <c r="CO8" s="37">
        <v>135.87</v>
      </c>
      <c r="CP8" s="37">
        <v>157.13</v>
      </c>
      <c r="CQ8" s="37">
        <v>137.76</v>
      </c>
      <c r="CR8" s="37">
        <v>135.69</v>
      </c>
      <c r="CS8" s="37">
        <v>130.83000000000001</v>
      </c>
      <c r="CT8" s="38"/>
      <c r="CU8" s="38"/>
      <c r="CV8" s="38"/>
      <c r="CW8" s="39"/>
      <c r="CX8" s="40">
        <f>IF(SUM(B8:CW8)&lt;&gt;0,AVERAGEIF(B8:CW8,"&lt;&gt;"""),"")</f>
        <v>97.009062500000013</v>
      </c>
    </row>
    <row r="9" spans="1:102" ht="24.95" customHeight="1" thickBot="1" x14ac:dyDescent="0.25">
      <c r="A9" s="41" t="s">
        <v>6</v>
      </c>
      <c r="B9" s="42">
        <v>140.86250000000001</v>
      </c>
      <c r="C9" s="43">
        <v>140.86250000000001</v>
      </c>
      <c r="D9" s="43">
        <v>140.86250000000001</v>
      </c>
      <c r="E9" s="43">
        <v>140.86250000000001</v>
      </c>
      <c r="F9" s="43">
        <v>134.11000000000001</v>
      </c>
      <c r="G9" s="43">
        <v>134.11000000000001</v>
      </c>
      <c r="H9" s="43">
        <v>134.11000000000001</v>
      </c>
      <c r="I9" s="43">
        <v>134.11000000000001</v>
      </c>
      <c r="J9" s="43">
        <v>133.13</v>
      </c>
      <c r="K9" s="43">
        <v>133.13</v>
      </c>
      <c r="L9" s="43">
        <v>133.13</v>
      </c>
      <c r="M9" s="43">
        <v>133.13</v>
      </c>
      <c r="N9" s="43">
        <v>127.6275</v>
      </c>
      <c r="O9" s="43">
        <v>127.6275</v>
      </c>
      <c r="P9" s="43">
        <v>127.6275</v>
      </c>
      <c r="Q9" s="43">
        <v>127.6275</v>
      </c>
      <c r="R9" s="43">
        <v>127.30249999999999</v>
      </c>
      <c r="S9" s="43">
        <v>127.30249999999999</v>
      </c>
      <c r="T9" s="43">
        <v>127.30249999999999</v>
      </c>
      <c r="U9" s="43">
        <v>127.30249999999999</v>
      </c>
      <c r="V9" s="43">
        <v>128.33000000000001</v>
      </c>
      <c r="W9" s="43">
        <v>128.33000000000001</v>
      </c>
      <c r="X9" s="43">
        <v>128.33000000000001</v>
      </c>
      <c r="Y9" s="43">
        <v>128.33000000000001</v>
      </c>
      <c r="Z9" s="43">
        <v>159.48249999999999</v>
      </c>
      <c r="AA9" s="43">
        <v>159.48249999999999</v>
      </c>
      <c r="AB9" s="43">
        <v>159.48249999999999</v>
      </c>
      <c r="AC9" s="43">
        <v>159.48249999999999</v>
      </c>
      <c r="AD9" s="43">
        <v>127.60250000000001</v>
      </c>
      <c r="AE9" s="43">
        <v>127.60250000000001</v>
      </c>
      <c r="AF9" s="43">
        <v>127.60250000000001</v>
      </c>
      <c r="AG9" s="43">
        <v>127.60250000000001</v>
      </c>
      <c r="AH9" s="43">
        <v>70.242500000000007</v>
      </c>
      <c r="AI9" s="43">
        <v>70.242500000000007</v>
      </c>
      <c r="AJ9" s="43">
        <v>70.242500000000007</v>
      </c>
      <c r="AK9" s="43">
        <v>70.242500000000007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68.907499999999999</v>
      </c>
      <c r="BO9" s="43">
        <v>68.907499999999999</v>
      </c>
      <c r="BP9" s="43">
        <v>68.907499999999999</v>
      </c>
      <c r="BQ9" s="43">
        <v>68.907499999999999</v>
      </c>
      <c r="BR9" s="43">
        <v>149.50749999999999</v>
      </c>
      <c r="BS9" s="43">
        <v>149.50749999999999</v>
      </c>
      <c r="BT9" s="43">
        <v>149.50749999999999</v>
      </c>
      <c r="BU9" s="43">
        <v>149.50749999999999</v>
      </c>
      <c r="BV9" s="43">
        <v>146.74250000000001</v>
      </c>
      <c r="BW9" s="43">
        <v>146.74250000000001</v>
      </c>
      <c r="BX9" s="43">
        <v>146.74250000000001</v>
      </c>
      <c r="BY9" s="43">
        <v>146.74250000000001</v>
      </c>
      <c r="BZ9" s="43">
        <v>194.11750000000001</v>
      </c>
      <c r="CA9" s="43">
        <v>194.11750000000001</v>
      </c>
      <c r="CB9" s="43">
        <v>194.11750000000001</v>
      </c>
      <c r="CC9" s="43">
        <v>194.11750000000001</v>
      </c>
      <c r="CD9" s="43">
        <v>169.8725</v>
      </c>
      <c r="CE9" s="43">
        <v>169.8725</v>
      </c>
      <c r="CF9" s="43">
        <v>169.8725</v>
      </c>
      <c r="CG9" s="43">
        <v>169.8725</v>
      </c>
      <c r="CH9" s="43">
        <v>172.97</v>
      </c>
      <c r="CI9" s="43">
        <v>172.97</v>
      </c>
      <c r="CJ9" s="43">
        <v>172.97</v>
      </c>
      <c r="CK9" s="43">
        <v>172.97</v>
      </c>
      <c r="CL9" s="43">
        <v>137.065</v>
      </c>
      <c r="CM9" s="43">
        <v>137.065</v>
      </c>
      <c r="CN9" s="43">
        <v>137.065</v>
      </c>
      <c r="CO9" s="43">
        <v>137.065</v>
      </c>
      <c r="CP9" s="43">
        <v>140.35249999999999</v>
      </c>
      <c r="CQ9" s="43">
        <v>140.35249999999999</v>
      </c>
      <c r="CR9" s="43">
        <v>140.35249999999999</v>
      </c>
      <c r="CS9" s="43">
        <v>140.35249999999999</v>
      </c>
      <c r="CT9" s="44"/>
      <c r="CU9" s="44"/>
      <c r="CV9" s="44"/>
      <c r="CW9" s="45"/>
      <c r="CX9" s="46">
        <f>IF(SUM(B9:CW9)&lt;&gt;0,AVERAGEIF(B9:CW9,"&lt;&gt;"""),"")</f>
        <v>97.009062500000084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53.043999999999997</v>
      </c>
      <c r="Y15" s="71">
        <v>51.46</v>
      </c>
      <c r="Z15" s="71">
        <v>49.04</v>
      </c>
      <c r="AA15" s="71">
        <v>46.28</v>
      </c>
      <c r="AB15" s="71">
        <v>43.112000000000002</v>
      </c>
      <c r="AC15" s="71">
        <v>39.124000000000002</v>
      </c>
      <c r="AD15" s="71">
        <v>34.368000000000002</v>
      </c>
      <c r="AE15" s="71">
        <v>29.812000000000001</v>
      </c>
      <c r="AF15" s="71">
        <v>25.283999999999999</v>
      </c>
      <c r="AG15" s="71">
        <v>19.940000000000001</v>
      </c>
      <c r="AH15" s="71">
        <v>13.776</v>
      </c>
      <c r="AI15" s="71">
        <v>8.1920000000000002</v>
      </c>
      <c r="AJ15" s="71">
        <v>3.7320000000000002</v>
      </c>
      <c r="AK15" s="71">
        <v>0.04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2.8119999999999998</v>
      </c>
      <c r="BF15" s="71">
        <v>6.8639999999999999</v>
      </c>
      <c r="BG15" s="71">
        <v>10.176</v>
      </c>
      <c r="BH15" s="71">
        <v>12.231999999999999</v>
      </c>
      <c r="BI15" s="71">
        <v>13.603999999999999</v>
      </c>
      <c r="BJ15" s="71">
        <v>15.012</v>
      </c>
      <c r="BK15" s="71">
        <v>16.704000000000001</v>
      </c>
      <c r="BL15" s="71">
        <v>18.696000000000002</v>
      </c>
      <c r="BM15" s="71">
        <v>20.835999999999999</v>
      </c>
      <c r="BN15" s="71">
        <v>23.032</v>
      </c>
      <c r="BO15" s="71">
        <v>25.396000000000001</v>
      </c>
      <c r="BP15" s="71">
        <v>28.175999999999998</v>
      </c>
      <c r="BQ15" s="71">
        <v>31.532</v>
      </c>
      <c r="BR15" s="71">
        <v>35.159999999999997</v>
      </c>
      <c r="BS15" s="71">
        <v>38.340000000000003</v>
      </c>
      <c r="BT15" s="71">
        <v>41.14</v>
      </c>
      <c r="BU15" s="71">
        <v>44.003999999999998</v>
      </c>
      <c r="BV15" s="71">
        <v>46.927999999999997</v>
      </c>
      <c r="BW15" s="71">
        <v>49.3</v>
      </c>
      <c r="BX15" s="71">
        <v>51.015999999999998</v>
      </c>
      <c r="BY15" s="71">
        <v>52.3</v>
      </c>
      <c r="BZ15" s="71">
        <v>53.268000000000001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816.93299999999999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1</v>
      </c>
      <c r="J17" s="71">
        <v>5.4</v>
      </c>
      <c r="K17" s="71">
        <v>9.1</v>
      </c>
      <c r="L17" s="71">
        <v>14.5</v>
      </c>
      <c r="M17" s="71">
        <v>19</v>
      </c>
      <c r="N17" s="71">
        <v>18</v>
      </c>
      <c r="O17" s="71">
        <v>15</v>
      </c>
      <c r="P17" s="71">
        <v>12</v>
      </c>
      <c r="Q17" s="71">
        <v>6.5</v>
      </c>
      <c r="R17" s="71">
        <v>4.5999999999999996</v>
      </c>
      <c r="S17" s="71">
        <v>1</v>
      </c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52</v>
      </c>
      <c r="AQ17" s="71">
        <v>57</v>
      </c>
      <c r="AR17" s="71">
        <v>69</v>
      </c>
      <c r="AS17" s="71">
        <v>87</v>
      </c>
      <c r="AT17" s="71">
        <v>87.5</v>
      </c>
      <c r="AU17" s="71">
        <v>87.5</v>
      </c>
      <c r="AV17" s="71">
        <v>87.5</v>
      </c>
      <c r="AW17" s="71">
        <v>87.5</v>
      </c>
      <c r="AX17" s="71">
        <v>90.176000000000002</v>
      </c>
      <c r="AY17" s="71">
        <v>48.347999999999999</v>
      </c>
      <c r="AZ17" s="71">
        <v>57.712000000000003</v>
      </c>
      <c r="BA17" s="71">
        <v>57.712000000000003</v>
      </c>
      <c r="BB17" s="71">
        <v>47.012</v>
      </c>
      <c r="BC17" s="71">
        <v>43</v>
      </c>
      <c r="BD17" s="71">
        <v>38.9</v>
      </c>
      <c r="BE17" s="71">
        <v>35.5</v>
      </c>
      <c r="BF17" s="71">
        <v>26</v>
      </c>
      <c r="BG17" s="71">
        <v>2.7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292.04000000000002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55</v>
      </c>
      <c r="J18" s="77">
        <f t="shared" si="0"/>
        <v>59.4</v>
      </c>
      <c r="K18" s="77">
        <f t="shared" si="0"/>
        <v>63.1</v>
      </c>
      <c r="L18" s="77">
        <f t="shared" si="0"/>
        <v>68.5</v>
      </c>
      <c r="M18" s="77">
        <f t="shared" si="0"/>
        <v>73</v>
      </c>
      <c r="N18" s="77">
        <f t="shared" si="0"/>
        <v>72</v>
      </c>
      <c r="O18" s="77">
        <f t="shared" si="0"/>
        <v>69</v>
      </c>
      <c r="P18" s="77">
        <f t="shared" si="0"/>
        <v>66</v>
      </c>
      <c r="Q18" s="77">
        <f t="shared" si="0"/>
        <v>60.5</v>
      </c>
      <c r="R18" s="77">
        <f t="shared" si="0"/>
        <v>58.6</v>
      </c>
      <c r="S18" s="77">
        <f t="shared" si="0"/>
        <v>55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53.043999999999997</v>
      </c>
      <c r="Y18" s="77">
        <f t="shared" si="0"/>
        <v>51.46</v>
      </c>
      <c r="Z18" s="77">
        <f t="shared" si="0"/>
        <v>49.04</v>
      </c>
      <c r="AA18" s="77">
        <f t="shared" si="0"/>
        <v>46.28</v>
      </c>
      <c r="AB18" s="77">
        <f t="shared" si="0"/>
        <v>43.112000000000002</v>
      </c>
      <c r="AC18" s="77">
        <f t="shared" si="0"/>
        <v>39.124000000000002</v>
      </c>
      <c r="AD18" s="77">
        <f t="shared" si="0"/>
        <v>34.368000000000002</v>
      </c>
      <c r="AE18" s="77">
        <f t="shared" si="0"/>
        <v>29.812000000000001</v>
      </c>
      <c r="AF18" s="77">
        <f t="shared" si="0"/>
        <v>25.283999999999999</v>
      </c>
      <c r="AG18" s="77">
        <f t="shared" si="0"/>
        <v>19.940000000000001</v>
      </c>
      <c r="AH18" s="77">
        <f t="shared" si="0"/>
        <v>13.776</v>
      </c>
      <c r="AI18" s="77">
        <f t="shared" si="0"/>
        <v>8.1920000000000002</v>
      </c>
      <c r="AJ18" s="77">
        <f t="shared" si="0"/>
        <v>3.7320000000000002</v>
      </c>
      <c r="AK18" s="77">
        <f t="shared" si="0"/>
        <v>0.04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52</v>
      </c>
      <c r="AQ18" s="77">
        <f t="shared" si="0"/>
        <v>57</v>
      </c>
      <c r="AR18" s="77">
        <f t="shared" si="0"/>
        <v>69</v>
      </c>
      <c r="AS18" s="77">
        <f t="shared" si="0"/>
        <v>87</v>
      </c>
      <c r="AT18" s="77">
        <f t="shared" si="0"/>
        <v>87.5</v>
      </c>
      <c r="AU18" s="77">
        <f t="shared" si="0"/>
        <v>87.5</v>
      </c>
      <c r="AV18" s="77">
        <f t="shared" si="0"/>
        <v>87.5</v>
      </c>
      <c r="AW18" s="77">
        <f t="shared" si="0"/>
        <v>87.5</v>
      </c>
      <c r="AX18" s="77">
        <f t="shared" si="0"/>
        <v>90.176000000000002</v>
      </c>
      <c r="AY18" s="77">
        <f t="shared" si="0"/>
        <v>48.347999999999999</v>
      </c>
      <c r="AZ18" s="77">
        <f t="shared" si="0"/>
        <v>57.712000000000003</v>
      </c>
      <c r="BA18" s="77">
        <f t="shared" si="0"/>
        <v>57.712000000000003</v>
      </c>
      <c r="BB18" s="77">
        <f t="shared" si="0"/>
        <v>47.012</v>
      </c>
      <c r="BC18" s="77">
        <f t="shared" si="0"/>
        <v>43</v>
      </c>
      <c r="BD18" s="77">
        <f t="shared" si="0"/>
        <v>38.9</v>
      </c>
      <c r="BE18" s="77">
        <f t="shared" si="0"/>
        <v>38.311999999999998</v>
      </c>
      <c r="BF18" s="77">
        <f t="shared" si="0"/>
        <v>32.863999999999997</v>
      </c>
      <c r="BG18" s="77">
        <f t="shared" si="0"/>
        <v>12.876000000000001</v>
      </c>
      <c r="BH18" s="77">
        <f t="shared" si="0"/>
        <v>12.231999999999999</v>
      </c>
      <c r="BI18" s="77">
        <f t="shared" si="0"/>
        <v>13.603999999999999</v>
      </c>
      <c r="BJ18" s="77">
        <f t="shared" si="0"/>
        <v>15.012</v>
      </c>
      <c r="BK18" s="77">
        <f t="shared" si="0"/>
        <v>16.704000000000001</v>
      </c>
      <c r="BL18" s="77">
        <f t="shared" si="0"/>
        <v>18.696000000000002</v>
      </c>
      <c r="BM18" s="77">
        <f t="shared" si="0"/>
        <v>20.835999999999999</v>
      </c>
      <c r="BN18" s="77">
        <f t="shared" si="0"/>
        <v>23.032</v>
      </c>
      <c r="BO18" s="77">
        <f t="shared" ref="BO18:CW18" si="1">SUM(BO11:BO17)</f>
        <v>25.396000000000001</v>
      </c>
      <c r="BP18" s="77">
        <f t="shared" si="1"/>
        <v>28.175999999999998</v>
      </c>
      <c r="BQ18" s="77">
        <f t="shared" si="1"/>
        <v>31.532</v>
      </c>
      <c r="BR18" s="77">
        <f t="shared" si="1"/>
        <v>35.159999999999997</v>
      </c>
      <c r="BS18" s="77">
        <f t="shared" si="1"/>
        <v>38.340000000000003</v>
      </c>
      <c r="BT18" s="77">
        <f t="shared" si="1"/>
        <v>41.14</v>
      </c>
      <c r="BU18" s="77">
        <f t="shared" si="1"/>
        <v>44.003999999999998</v>
      </c>
      <c r="BV18" s="77">
        <f t="shared" si="1"/>
        <v>46.927999999999997</v>
      </c>
      <c r="BW18" s="77">
        <f t="shared" si="1"/>
        <v>49.3</v>
      </c>
      <c r="BX18" s="77">
        <f t="shared" si="1"/>
        <v>51.015999999999998</v>
      </c>
      <c r="BY18" s="77">
        <f t="shared" si="1"/>
        <v>52.3</v>
      </c>
      <c r="BZ18" s="77">
        <f t="shared" si="1"/>
        <v>53.268000000000001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1108.973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866.83699999999999</v>
      </c>
      <c r="C21" s="88">
        <v>867.35699999999997</v>
      </c>
      <c r="D21" s="88">
        <v>866.44500000000005</v>
      </c>
      <c r="E21" s="88">
        <v>866.71900000000005</v>
      </c>
      <c r="F21" s="88">
        <v>878.93499999999995</v>
      </c>
      <c r="G21" s="88">
        <v>878.22799999999995</v>
      </c>
      <c r="H21" s="88">
        <v>877.91200000000003</v>
      </c>
      <c r="I21" s="88">
        <v>877.21600000000001</v>
      </c>
      <c r="J21" s="88">
        <v>853.20699999999999</v>
      </c>
      <c r="K21" s="88">
        <v>853.56100000000004</v>
      </c>
      <c r="L21" s="88">
        <v>852.971</v>
      </c>
      <c r="M21" s="88">
        <v>853.09</v>
      </c>
      <c r="N21" s="88">
        <v>850.99599999999998</v>
      </c>
      <c r="O21" s="88">
        <v>850.92700000000002</v>
      </c>
      <c r="P21" s="88">
        <v>850.66700000000003</v>
      </c>
      <c r="Q21" s="88">
        <v>850.41200000000003</v>
      </c>
      <c r="R21" s="88">
        <v>859.46900000000005</v>
      </c>
      <c r="S21" s="88">
        <v>859.04399999999998</v>
      </c>
      <c r="T21" s="88">
        <v>858.20100000000002</v>
      </c>
      <c r="U21" s="88">
        <v>856.68100000000004</v>
      </c>
      <c r="V21" s="88">
        <v>878.55200000000002</v>
      </c>
      <c r="W21" s="88">
        <v>878.64300000000003</v>
      </c>
      <c r="X21" s="88">
        <v>878.45799999999997</v>
      </c>
      <c r="Y21" s="88">
        <v>877.12800000000004</v>
      </c>
      <c r="Z21" s="88">
        <v>873.024</v>
      </c>
      <c r="AA21" s="88">
        <v>873.05899999999997</v>
      </c>
      <c r="AB21" s="88">
        <v>874.21799999999996</v>
      </c>
      <c r="AC21" s="88">
        <v>874.197</v>
      </c>
      <c r="AD21" s="88">
        <v>887.56899999999996</v>
      </c>
      <c r="AE21" s="88">
        <v>887.45899999999995</v>
      </c>
      <c r="AF21" s="88">
        <v>887.99</v>
      </c>
      <c r="AG21" s="88">
        <v>888.12400000000002</v>
      </c>
      <c r="AH21" s="88">
        <v>893.66499999999996</v>
      </c>
      <c r="AI21" s="88">
        <v>893.03899999999999</v>
      </c>
      <c r="AJ21" s="88">
        <v>892.40300000000002</v>
      </c>
      <c r="AK21" s="88">
        <v>893.50099999999998</v>
      </c>
      <c r="AL21" s="88">
        <v>879.89700000000005</v>
      </c>
      <c r="AM21" s="88">
        <v>878.755</v>
      </c>
      <c r="AN21" s="88">
        <v>877.28200000000004</v>
      </c>
      <c r="AO21" s="88">
        <v>876.20299999999997</v>
      </c>
      <c r="AP21" s="88">
        <v>888.32399999999996</v>
      </c>
      <c r="AQ21" s="88">
        <v>888.96600000000001</v>
      </c>
      <c r="AR21" s="88">
        <v>887.21299999999997</v>
      </c>
      <c r="AS21" s="88">
        <v>886.69799999999998</v>
      </c>
      <c r="AT21" s="88">
        <v>907.27099999999996</v>
      </c>
      <c r="AU21" s="88">
        <v>906.64800000000002</v>
      </c>
      <c r="AV21" s="88">
        <v>906.77200000000005</v>
      </c>
      <c r="AW21" s="88">
        <v>906.56299999999999</v>
      </c>
      <c r="AX21" s="88">
        <v>895.51</v>
      </c>
      <c r="AY21" s="88">
        <v>894.81299999999999</v>
      </c>
      <c r="AZ21" s="88">
        <v>893.94299999999998</v>
      </c>
      <c r="BA21" s="88">
        <v>893.31100000000004</v>
      </c>
      <c r="BB21" s="88">
        <v>862.48400000000004</v>
      </c>
      <c r="BC21" s="88">
        <v>862.5</v>
      </c>
      <c r="BD21" s="88">
        <v>862.41700000000003</v>
      </c>
      <c r="BE21" s="88">
        <v>863.32299999999998</v>
      </c>
      <c r="BF21" s="88">
        <v>854.42899999999997</v>
      </c>
      <c r="BG21" s="88">
        <v>854.84699999999998</v>
      </c>
      <c r="BH21" s="88">
        <v>855.72799999999995</v>
      </c>
      <c r="BI21" s="88">
        <v>857.58100000000002</v>
      </c>
      <c r="BJ21" s="88">
        <v>865.39099999999996</v>
      </c>
      <c r="BK21" s="88">
        <v>865.75300000000004</v>
      </c>
      <c r="BL21" s="88">
        <v>866.58299999999997</v>
      </c>
      <c r="BM21" s="88">
        <v>867.50599999999997</v>
      </c>
      <c r="BN21" s="88">
        <v>882.60599999999999</v>
      </c>
      <c r="BO21" s="88">
        <v>882.74699999999996</v>
      </c>
      <c r="BP21" s="88">
        <v>881.22500000000002</v>
      </c>
      <c r="BQ21" s="88">
        <v>881.06899999999996</v>
      </c>
      <c r="BR21" s="88">
        <v>761.803</v>
      </c>
      <c r="BS21" s="88">
        <v>760.87400000000002</v>
      </c>
      <c r="BT21" s="88">
        <v>762.32100000000003</v>
      </c>
      <c r="BU21" s="88">
        <v>762.66600000000005</v>
      </c>
      <c r="BV21" s="88">
        <v>764.02599999999995</v>
      </c>
      <c r="BW21" s="88">
        <v>765.13800000000003</v>
      </c>
      <c r="BX21" s="88">
        <v>759.76900000000001</v>
      </c>
      <c r="BY21" s="88">
        <v>760.25699999999995</v>
      </c>
      <c r="BZ21" s="88">
        <v>740.23599999999999</v>
      </c>
      <c r="CA21" s="88">
        <v>741.33299999999997</v>
      </c>
      <c r="CB21" s="88">
        <v>740.86</v>
      </c>
      <c r="CC21" s="88">
        <v>739.12199999999996</v>
      </c>
      <c r="CD21" s="88">
        <v>732.85799999999995</v>
      </c>
      <c r="CE21" s="88">
        <v>732.19600000000003</v>
      </c>
      <c r="CF21" s="88">
        <v>731.94299999999998</v>
      </c>
      <c r="CG21" s="88">
        <v>731.78700000000003</v>
      </c>
      <c r="CH21" s="88">
        <v>704.20899999999995</v>
      </c>
      <c r="CI21" s="88">
        <v>704.94500000000005</v>
      </c>
      <c r="CJ21" s="88">
        <v>705.48199999999997</v>
      </c>
      <c r="CK21" s="88">
        <v>706.02599999999995</v>
      </c>
      <c r="CL21" s="88">
        <v>711.84299999999996</v>
      </c>
      <c r="CM21" s="88">
        <v>710.66800000000001</v>
      </c>
      <c r="CN21" s="88">
        <v>711.6</v>
      </c>
      <c r="CO21" s="88">
        <v>713.14300000000003</v>
      </c>
      <c r="CP21" s="88">
        <v>871.80700000000002</v>
      </c>
      <c r="CQ21" s="88">
        <v>872.13699999999994</v>
      </c>
      <c r="CR21" s="88">
        <v>871.09100000000001</v>
      </c>
      <c r="CS21" s="88">
        <v>871.46100000000001</v>
      </c>
      <c r="CT21" s="89"/>
      <c r="CU21" s="89"/>
      <c r="CV21" s="89"/>
      <c r="CW21" s="90"/>
      <c r="CX21" s="91">
        <f t="array" ref="CX21">SUMPRODUCT(B21:CW21*0.25)</f>
        <v>20158.965750000003</v>
      </c>
    </row>
    <row r="22" spans="1:102" ht="24.95" customHeight="1" x14ac:dyDescent="0.2">
      <c r="A22" s="92" t="s">
        <v>18</v>
      </c>
      <c r="B22" s="93">
        <v>1004.146</v>
      </c>
      <c r="C22" s="94">
        <v>1022.576</v>
      </c>
      <c r="D22" s="94">
        <v>1019.145</v>
      </c>
      <c r="E22" s="94">
        <v>1017.056</v>
      </c>
      <c r="F22" s="94">
        <v>1004.7089999999999</v>
      </c>
      <c r="G22" s="94">
        <v>1002.979</v>
      </c>
      <c r="H22" s="94">
        <v>1002.102</v>
      </c>
      <c r="I22" s="94">
        <v>1000.311</v>
      </c>
      <c r="J22" s="94">
        <v>990.50400000000002</v>
      </c>
      <c r="K22" s="94">
        <v>988.95500000000004</v>
      </c>
      <c r="L22" s="94">
        <v>987.47</v>
      </c>
      <c r="M22" s="94">
        <v>987.51099999999997</v>
      </c>
      <c r="N22" s="94">
        <v>996.91300000000001</v>
      </c>
      <c r="O22" s="94">
        <v>998.34100000000001</v>
      </c>
      <c r="P22" s="94">
        <v>1001.338</v>
      </c>
      <c r="Q22" s="94">
        <v>1006.802</v>
      </c>
      <c r="R22" s="94">
        <v>1032.1469999999999</v>
      </c>
      <c r="S22" s="94">
        <v>1042.6199999999999</v>
      </c>
      <c r="T22" s="94">
        <v>1047.0119999999999</v>
      </c>
      <c r="U22" s="94">
        <v>1064.7249999999999</v>
      </c>
      <c r="V22" s="94">
        <v>1157.1099999999999</v>
      </c>
      <c r="W22" s="94">
        <v>1185.75</v>
      </c>
      <c r="X22" s="94">
        <v>1201.5540000000001</v>
      </c>
      <c r="Y22" s="94">
        <v>1225.143</v>
      </c>
      <c r="Z22" s="94">
        <v>1318.8620000000001</v>
      </c>
      <c r="AA22" s="94">
        <v>1351.222</v>
      </c>
      <c r="AB22" s="94">
        <v>1384.53</v>
      </c>
      <c r="AC22" s="94">
        <v>1402.01</v>
      </c>
      <c r="AD22" s="94">
        <v>1443.364</v>
      </c>
      <c r="AE22" s="94">
        <v>1447.972</v>
      </c>
      <c r="AF22" s="94">
        <v>1456.5360000000001</v>
      </c>
      <c r="AG22" s="94">
        <v>1464.5309999999999</v>
      </c>
      <c r="AH22" s="94">
        <v>1456.248</v>
      </c>
      <c r="AI22" s="94">
        <v>1452.4169999999999</v>
      </c>
      <c r="AJ22" s="94">
        <v>1469.202</v>
      </c>
      <c r="AK22" s="94">
        <v>1500.665</v>
      </c>
      <c r="AL22" s="94">
        <v>1476.789</v>
      </c>
      <c r="AM22" s="94">
        <v>1469.2819999999999</v>
      </c>
      <c r="AN22" s="94">
        <v>1464.2639999999999</v>
      </c>
      <c r="AO22" s="94">
        <v>1454.5530000000001</v>
      </c>
      <c r="AP22" s="94">
        <v>1403.223</v>
      </c>
      <c r="AQ22" s="94">
        <v>1397.248</v>
      </c>
      <c r="AR22" s="94">
        <v>1393.816</v>
      </c>
      <c r="AS22" s="94">
        <v>1389.181</v>
      </c>
      <c r="AT22" s="94">
        <v>1367.9659999999999</v>
      </c>
      <c r="AU22" s="94">
        <v>1366.15</v>
      </c>
      <c r="AV22" s="94">
        <v>1369.683</v>
      </c>
      <c r="AW22" s="94">
        <v>1368.2729999999999</v>
      </c>
      <c r="AX22" s="94">
        <v>1364.8489999999999</v>
      </c>
      <c r="AY22" s="94">
        <v>1368.0820000000001</v>
      </c>
      <c r="AZ22" s="94">
        <v>1367.5519999999999</v>
      </c>
      <c r="BA22" s="94">
        <v>1364.1559999999999</v>
      </c>
      <c r="BB22" s="94">
        <v>1344.3520000000001</v>
      </c>
      <c r="BC22" s="94">
        <v>1340.011</v>
      </c>
      <c r="BD22" s="94">
        <v>1334.039</v>
      </c>
      <c r="BE22" s="94">
        <v>1322.1320000000001</v>
      </c>
      <c r="BF22" s="94">
        <v>1320.47</v>
      </c>
      <c r="BG22" s="94">
        <v>1313.6389999999999</v>
      </c>
      <c r="BH22" s="94">
        <v>1310.2619999999999</v>
      </c>
      <c r="BI22" s="94">
        <v>1304.098</v>
      </c>
      <c r="BJ22" s="94">
        <v>1296.893</v>
      </c>
      <c r="BK22" s="94">
        <v>1295.7170000000001</v>
      </c>
      <c r="BL22" s="94">
        <v>1291.259</v>
      </c>
      <c r="BM22" s="94">
        <v>1294.9469999999999</v>
      </c>
      <c r="BN22" s="94">
        <v>1322.3630000000001</v>
      </c>
      <c r="BO22" s="94">
        <v>1305.7139999999999</v>
      </c>
      <c r="BP22" s="94">
        <v>1293.2190000000001</v>
      </c>
      <c r="BQ22" s="94">
        <v>1295.798</v>
      </c>
      <c r="BR22" s="94">
        <v>1299.617</v>
      </c>
      <c r="BS22" s="94">
        <v>1297.6849999999999</v>
      </c>
      <c r="BT22" s="94">
        <v>1297.0650000000001</v>
      </c>
      <c r="BU22" s="94">
        <v>1278.3309999999999</v>
      </c>
      <c r="BV22" s="94">
        <v>1298.105</v>
      </c>
      <c r="BW22" s="94">
        <v>1298.7349999999999</v>
      </c>
      <c r="BX22" s="94">
        <v>1299.7670000000001</v>
      </c>
      <c r="BY22" s="94">
        <v>1273.3589999999999</v>
      </c>
      <c r="BZ22" s="94">
        <v>1305.7059999999999</v>
      </c>
      <c r="CA22" s="94">
        <v>1275.721</v>
      </c>
      <c r="CB22" s="94">
        <v>1295.434</v>
      </c>
      <c r="CC22" s="94">
        <v>1263.1310000000001</v>
      </c>
      <c r="CD22" s="94">
        <v>1224.0640000000001</v>
      </c>
      <c r="CE22" s="94">
        <v>1230.848</v>
      </c>
      <c r="CF22" s="94">
        <v>1215.175</v>
      </c>
      <c r="CG22" s="94">
        <v>1191.491</v>
      </c>
      <c r="CH22" s="94">
        <v>1135.847</v>
      </c>
      <c r="CI22" s="94">
        <v>1126.9079999999999</v>
      </c>
      <c r="CJ22" s="94">
        <v>1114.903</v>
      </c>
      <c r="CK22" s="94">
        <v>1113.2349999999999</v>
      </c>
      <c r="CL22" s="94">
        <v>1079.9559999999999</v>
      </c>
      <c r="CM22" s="94">
        <v>1075.896</v>
      </c>
      <c r="CN22" s="94">
        <v>1069.432</v>
      </c>
      <c r="CO22" s="94">
        <v>1063.3530000000001</v>
      </c>
      <c r="CP22" s="94">
        <v>1055.1400000000001</v>
      </c>
      <c r="CQ22" s="94">
        <v>1050.6990000000001</v>
      </c>
      <c r="CR22" s="94">
        <v>1047.066</v>
      </c>
      <c r="CS22" s="94">
        <v>1040.471</v>
      </c>
      <c r="CT22" s="95"/>
      <c r="CU22" s="95"/>
      <c r="CV22" s="95"/>
      <c r="CW22" s="96"/>
      <c r="CX22" s="97">
        <f t="array" ref="CX22">SUMPRODUCT(B22:CW22*0.25)</f>
        <v>29705.399500000003</v>
      </c>
    </row>
    <row r="23" spans="1:102" ht="24.95" customHeight="1" x14ac:dyDescent="0.2">
      <c r="A23" s="92" t="s">
        <v>19</v>
      </c>
      <c r="B23" s="98">
        <v>2116.1790000000001</v>
      </c>
      <c r="C23" s="99">
        <v>2060.7939999999999</v>
      </c>
      <c r="D23" s="99">
        <v>2013.9960000000001</v>
      </c>
      <c r="E23" s="99">
        <v>1980.2560000000001</v>
      </c>
      <c r="F23" s="99">
        <v>1977.413</v>
      </c>
      <c r="G23" s="99">
        <v>1950.498</v>
      </c>
      <c r="H23" s="99">
        <v>1925.9</v>
      </c>
      <c r="I23" s="99">
        <v>1900.9369999999999</v>
      </c>
      <c r="J23" s="99">
        <v>1943.8510000000001</v>
      </c>
      <c r="K23" s="99">
        <v>1914.942</v>
      </c>
      <c r="L23" s="99">
        <v>1866.1369999999999</v>
      </c>
      <c r="M23" s="99">
        <v>1849.441</v>
      </c>
      <c r="N23" s="99">
        <v>1830.317</v>
      </c>
      <c r="O23" s="99">
        <v>1822.662</v>
      </c>
      <c r="P23" s="99">
        <v>1859.7650000000001</v>
      </c>
      <c r="Q23" s="99">
        <v>1879.03</v>
      </c>
      <c r="R23" s="99">
        <v>1859.336</v>
      </c>
      <c r="S23" s="99">
        <v>1894.8710000000001</v>
      </c>
      <c r="T23" s="99">
        <v>1920.4</v>
      </c>
      <c r="U23" s="99">
        <v>1926.3119999999999</v>
      </c>
      <c r="V23" s="99">
        <v>1974.404</v>
      </c>
      <c r="W23" s="99">
        <v>2033.144</v>
      </c>
      <c r="X23" s="99">
        <v>2086.875</v>
      </c>
      <c r="Y23" s="99">
        <v>2168.9450000000002</v>
      </c>
      <c r="Z23" s="99">
        <v>2228.0720000000001</v>
      </c>
      <c r="AA23" s="99">
        <v>2316.8420000000001</v>
      </c>
      <c r="AB23" s="99">
        <v>2468.7350000000001</v>
      </c>
      <c r="AC23" s="99">
        <v>2586.8249999999998</v>
      </c>
      <c r="AD23" s="99">
        <v>2618.1570000000002</v>
      </c>
      <c r="AE23" s="99">
        <v>2740.8789999999999</v>
      </c>
      <c r="AF23" s="99">
        <v>2803.009</v>
      </c>
      <c r="AG23" s="99">
        <v>2887.4560000000001</v>
      </c>
      <c r="AH23" s="99">
        <v>2929.4490000000001</v>
      </c>
      <c r="AI23" s="99">
        <v>2986.2170000000001</v>
      </c>
      <c r="AJ23" s="99">
        <v>3070.2109999999998</v>
      </c>
      <c r="AK23" s="99">
        <v>3152.2359999999999</v>
      </c>
      <c r="AL23" s="99">
        <v>3171.8719999999998</v>
      </c>
      <c r="AM23" s="99">
        <v>3183.1489999999999</v>
      </c>
      <c r="AN23" s="99">
        <v>3185.9189999999999</v>
      </c>
      <c r="AO23" s="99">
        <v>3193.2979999999998</v>
      </c>
      <c r="AP23" s="99">
        <v>3062.674</v>
      </c>
      <c r="AQ23" s="99">
        <v>3073.8470000000002</v>
      </c>
      <c r="AR23" s="99">
        <v>3083.7190000000001</v>
      </c>
      <c r="AS23" s="99">
        <v>3102.3040000000001</v>
      </c>
      <c r="AT23" s="99">
        <v>3075.386</v>
      </c>
      <c r="AU23" s="99">
        <v>3079.0540000000001</v>
      </c>
      <c r="AV23" s="99">
        <v>3077.7979999999998</v>
      </c>
      <c r="AW23" s="99">
        <v>3078.33</v>
      </c>
      <c r="AX23" s="99">
        <v>3087.75</v>
      </c>
      <c r="AY23" s="99">
        <v>3079.3969999999999</v>
      </c>
      <c r="AZ23" s="99">
        <v>3048.9029999999998</v>
      </c>
      <c r="BA23" s="99">
        <v>3028.7510000000002</v>
      </c>
      <c r="BB23" s="99">
        <v>3036.1350000000002</v>
      </c>
      <c r="BC23" s="99">
        <v>2984.2579999999998</v>
      </c>
      <c r="BD23" s="99">
        <v>2925.1970000000001</v>
      </c>
      <c r="BE23" s="99">
        <v>2865.58</v>
      </c>
      <c r="BF23" s="99">
        <v>2839.5140000000001</v>
      </c>
      <c r="BG23" s="99">
        <v>2793.1089999999999</v>
      </c>
      <c r="BH23" s="99">
        <v>2752.8490000000002</v>
      </c>
      <c r="BI23" s="99">
        <v>2717.4079999999999</v>
      </c>
      <c r="BJ23" s="99">
        <v>2710.9589999999998</v>
      </c>
      <c r="BK23" s="99">
        <v>2695.482</v>
      </c>
      <c r="BL23" s="99">
        <v>2750.32</v>
      </c>
      <c r="BM23" s="99">
        <v>2761.6390000000001</v>
      </c>
      <c r="BN23" s="99">
        <v>2849.7310000000002</v>
      </c>
      <c r="BO23" s="99">
        <v>2838.6579999999999</v>
      </c>
      <c r="BP23" s="99">
        <v>2813.9319999999998</v>
      </c>
      <c r="BQ23" s="99">
        <v>2834.143</v>
      </c>
      <c r="BR23" s="99">
        <v>2891.8519999999999</v>
      </c>
      <c r="BS23" s="99">
        <v>2900.4560000000001</v>
      </c>
      <c r="BT23" s="99">
        <v>2905.2420000000002</v>
      </c>
      <c r="BU23" s="99">
        <v>2950.7359999999999</v>
      </c>
      <c r="BV23" s="99">
        <v>3057.0059999999999</v>
      </c>
      <c r="BW23" s="99">
        <v>3137.9560000000001</v>
      </c>
      <c r="BX23" s="99">
        <v>3207.8879999999999</v>
      </c>
      <c r="BY23" s="99">
        <v>3264.1239999999998</v>
      </c>
      <c r="BZ23" s="99">
        <v>3375.0650000000001</v>
      </c>
      <c r="CA23" s="99">
        <v>3462.1280000000002</v>
      </c>
      <c r="CB23" s="99">
        <v>3540.7629999999999</v>
      </c>
      <c r="CC23" s="99">
        <v>3576.4090000000001</v>
      </c>
      <c r="CD23" s="99">
        <v>3621.5459999999998</v>
      </c>
      <c r="CE23" s="99">
        <v>3602.6709999999998</v>
      </c>
      <c r="CF23" s="99">
        <v>3588.5419999999999</v>
      </c>
      <c r="CG23" s="99">
        <v>3501.7249999999999</v>
      </c>
      <c r="CH23" s="99">
        <v>3357.7269999999999</v>
      </c>
      <c r="CI23" s="99">
        <v>3248.0369999999998</v>
      </c>
      <c r="CJ23" s="99">
        <v>3141.0169999999998</v>
      </c>
      <c r="CK23" s="99">
        <v>3086.2359999999999</v>
      </c>
      <c r="CL23" s="99">
        <v>2978.1370000000002</v>
      </c>
      <c r="CM23" s="99">
        <v>2864.1370000000002</v>
      </c>
      <c r="CN23" s="99">
        <v>2771.2860000000001</v>
      </c>
      <c r="CO23" s="99">
        <v>2663.547</v>
      </c>
      <c r="CP23" s="99">
        <v>2470.049</v>
      </c>
      <c r="CQ23" s="99">
        <v>2404.067</v>
      </c>
      <c r="CR23" s="99">
        <v>2314.0520000000001</v>
      </c>
      <c r="CS23" s="99">
        <v>2245.636</v>
      </c>
      <c r="CT23" s="100"/>
      <c r="CU23" s="100"/>
      <c r="CV23" s="100"/>
      <c r="CW23" s="96"/>
      <c r="CX23" s="97">
        <f t="array" ref="CX23">SUMPRODUCT(B23:CW23*0.25)</f>
        <v>65113.39875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770</v>
      </c>
    </row>
    <row r="25" spans="1:102" ht="24.95" customHeight="1" x14ac:dyDescent="0.2">
      <c r="A25" s="104" t="s">
        <v>21</v>
      </c>
      <c r="B25" s="94">
        <v>93</v>
      </c>
      <c r="C25" s="94">
        <v>91</v>
      </c>
      <c r="D25" s="94">
        <v>90</v>
      </c>
      <c r="E25" s="94">
        <v>89</v>
      </c>
      <c r="F25" s="94">
        <v>89</v>
      </c>
      <c r="G25" s="94">
        <v>89</v>
      </c>
      <c r="H25" s="94">
        <v>88</v>
      </c>
      <c r="I25" s="94">
        <v>87</v>
      </c>
      <c r="J25" s="94">
        <v>87</v>
      </c>
      <c r="K25" s="94">
        <v>87</v>
      </c>
      <c r="L25" s="94">
        <v>86</v>
      </c>
      <c r="M25" s="94">
        <v>86</v>
      </c>
      <c r="N25" s="94">
        <v>86</v>
      </c>
      <c r="O25" s="94">
        <v>86</v>
      </c>
      <c r="P25" s="94">
        <v>87</v>
      </c>
      <c r="Q25" s="94">
        <v>87</v>
      </c>
      <c r="R25" s="94">
        <v>88</v>
      </c>
      <c r="S25" s="94">
        <v>89</v>
      </c>
      <c r="T25" s="94">
        <v>90</v>
      </c>
      <c r="U25" s="94">
        <v>91</v>
      </c>
      <c r="V25" s="94">
        <v>93</v>
      </c>
      <c r="W25" s="94">
        <v>94</v>
      </c>
      <c r="X25" s="94">
        <v>96</v>
      </c>
      <c r="Y25" s="94">
        <v>98</v>
      </c>
      <c r="Z25" s="94">
        <v>100</v>
      </c>
      <c r="AA25" s="94">
        <v>101</v>
      </c>
      <c r="AB25" s="94">
        <v>100</v>
      </c>
      <c r="AC25" s="94">
        <v>98</v>
      </c>
      <c r="AD25" s="94">
        <v>94</v>
      </c>
      <c r="AE25" s="94">
        <v>90</v>
      </c>
      <c r="AF25" s="94">
        <v>85</v>
      </c>
      <c r="AG25" s="94">
        <v>80</v>
      </c>
      <c r="AH25" s="94">
        <v>74</v>
      </c>
      <c r="AI25" s="94">
        <v>68</v>
      </c>
      <c r="AJ25" s="94">
        <v>62</v>
      </c>
      <c r="AK25" s="94">
        <v>56</v>
      </c>
      <c r="AL25" s="94">
        <v>51</v>
      </c>
      <c r="AM25" s="94">
        <v>45</v>
      </c>
      <c r="AN25" s="94">
        <v>41</v>
      </c>
      <c r="AO25" s="94">
        <v>36</v>
      </c>
      <c r="AP25" s="94">
        <v>32</v>
      </c>
      <c r="AQ25" s="94">
        <v>29</v>
      </c>
      <c r="AR25" s="94">
        <v>26</v>
      </c>
      <c r="AS25" s="94">
        <v>24</v>
      </c>
      <c r="AT25" s="94">
        <v>22</v>
      </c>
      <c r="AU25" s="94">
        <v>20</v>
      </c>
      <c r="AV25" s="94">
        <v>19</v>
      </c>
      <c r="AW25" s="94">
        <v>18</v>
      </c>
      <c r="AX25" s="94">
        <v>18</v>
      </c>
      <c r="AY25" s="94">
        <v>18</v>
      </c>
      <c r="AZ25" s="94">
        <v>17</v>
      </c>
      <c r="BA25" s="94">
        <v>17</v>
      </c>
      <c r="BB25" s="94">
        <v>17</v>
      </c>
      <c r="BC25" s="94">
        <v>16</v>
      </c>
      <c r="BD25" s="94">
        <v>17</v>
      </c>
      <c r="BE25" s="94">
        <v>17</v>
      </c>
      <c r="BF25" s="94">
        <v>18</v>
      </c>
      <c r="BG25" s="94">
        <v>20</v>
      </c>
      <c r="BH25" s="94">
        <v>22</v>
      </c>
      <c r="BI25" s="94">
        <v>24</v>
      </c>
      <c r="BJ25" s="94">
        <v>28</v>
      </c>
      <c r="BK25" s="94">
        <v>32</v>
      </c>
      <c r="BL25" s="94">
        <v>36</v>
      </c>
      <c r="BM25" s="94">
        <v>42</v>
      </c>
      <c r="BN25" s="94">
        <v>48</v>
      </c>
      <c r="BO25" s="94">
        <v>54</v>
      </c>
      <c r="BP25" s="94">
        <v>61</v>
      </c>
      <c r="BQ25" s="94">
        <v>68</v>
      </c>
      <c r="BR25" s="94">
        <v>75</v>
      </c>
      <c r="BS25" s="94">
        <v>82</v>
      </c>
      <c r="BT25" s="94">
        <v>89</v>
      </c>
      <c r="BU25" s="94">
        <v>96</v>
      </c>
      <c r="BV25" s="94">
        <v>104</v>
      </c>
      <c r="BW25" s="94">
        <v>110</v>
      </c>
      <c r="BX25" s="94">
        <v>116</v>
      </c>
      <c r="BY25" s="94">
        <v>122</v>
      </c>
      <c r="BZ25" s="94">
        <v>127</v>
      </c>
      <c r="CA25" s="94">
        <v>131</v>
      </c>
      <c r="CB25" s="94">
        <v>134</v>
      </c>
      <c r="CC25" s="94">
        <v>134</v>
      </c>
      <c r="CD25" s="94">
        <v>134</v>
      </c>
      <c r="CE25" s="94">
        <v>133</v>
      </c>
      <c r="CF25" s="94">
        <v>130</v>
      </c>
      <c r="CG25" s="94">
        <v>127</v>
      </c>
      <c r="CH25" s="94">
        <v>123</v>
      </c>
      <c r="CI25" s="94">
        <v>119</v>
      </c>
      <c r="CJ25" s="94">
        <v>116</v>
      </c>
      <c r="CK25" s="94">
        <v>113</v>
      </c>
      <c r="CL25" s="94">
        <v>111</v>
      </c>
      <c r="CM25" s="94">
        <v>109</v>
      </c>
      <c r="CN25" s="94">
        <v>107</v>
      </c>
      <c r="CO25" s="94">
        <v>104</v>
      </c>
      <c r="CP25" s="94">
        <v>101</v>
      </c>
      <c r="CQ25" s="94">
        <v>99</v>
      </c>
      <c r="CR25" s="94">
        <v>97</v>
      </c>
      <c r="CS25" s="94">
        <v>95</v>
      </c>
      <c r="CT25" s="94"/>
      <c r="CU25" s="94"/>
      <c r="CV25" s="94"/>
      <c r="CW25" s="94"/>
      <c r="CX25" s="97">
        <f t="array" ref="CX25">SUMPRODUCT(B25:CW25*0.25)</f>
        <v>1811.5</v>
      </c>
    </row>
    <row r="26" spans="1:102" ht="24.95" customHeight="1" x14ac:dyDescent="0.2">
      <c r="A26" s="104" t="s">
        <v>22</v>
      </c>
      <c r="B26" s="94">
        <v>245</v>
      </c>
      <c r="C26" s="94">
        <v>245</v>
      </c>
      <c r="D26" s="94">
        <v>245</v>
      </c>
      <c r="E26" s="94">
        <v>245</v>
      </c>
      <c r="F26" s="94">
        <v>230</v>
      </c>
      <c r="G26" s="94">
        <v>230</v>
      </c>
      <c r="H26" s="94">
        <v>230</v>
      </c>
      <c r="I26" s="94">
        <v>230</v>
      </c>
      <c r="J26" s="94">
        <v>225</v>
      </c>
      <c r="K26" s="94">
        <v>225</v>
      </c>
      <c r="L26" s="94">
        <v>225</v>
      </c>
      <c r="M26" s="94">
        <v>225</v>
      </c>
      <c r="N26" s="94">
        <v>223</v>
      </c>
      <c r="O26" s="94">
        <v>223</v>
      </c>
      <c r="P26" s="94">
        <v>223</v>
      </c>
      <c r="Q26" s="94">
        <v>223</v>
      </c>
      <c r="R26" s="94">
        <v>233</v>
      </c>
      <c r="S26" s="94">
        <v>233</v>
      </c>
      <c r="T26" s="94">
        <v>233</v>
      </c>
      <c r="U26" s="94">
        <v>233</v>
      </c>
      <c r="V26" s="94">
        <v>259</v>
      </c>
      <c r="W26" s="94">
        <v>259</v>
      </c>
      <c r="X26" s="94">
        <v>259</v>
      </c>
      <c r="Y26" s="94">
        <v>259</v>
      </c>
      <c r="Z26" s="94">
        <v>300</v>
      </c>
      <c r="AA26" s="94">
        <v>300</v>
      </c>
      <c r="AB26" s="94">
        <v>300</v>
      </c>
      <c r="AC26" s="94">
        <v>300</v>
      </c>
      <c r="AD26" s="94">
        <v>317</v>
      </c>
      <c r="AE26" s="94">
        <v>317</v>
      </c>
      <c r="AF26" s="94">
        <v>317</v>
      </c>
      <c r="AG26" s="94">
        <v>317</v>
      </c>
      <c r="AH26" s="94">
        <v>316</v>
      </c>
      <c r="AI26" s="94">
        <v>316</v>
      </c>
      <c r="AJ26" s="94">
        <v>316</v>
      </c>
      <c r="AK26" s="94">
        <v>316</v>
      </c>
      <c r="AL26" s="94">
        <v>302</v>
      </c>
      <c r="AM26" s="94">
        <v>302</v>
      </c>
      <c r="AN26" s="94">
        <v>302</v>
      </c>
      <c r="AO26" s="94">
        <v>302</v>
      </c>
      <c r="AP26" s="94">
        <v>294</v>
      </c>
      <c r="AQ26" s="94">
        <v>294</v>
      </c>
      <c r="AR26" s="94">
        <v>294</v>
      </c>
      <c r="AS26" s="94">
        <v>294</v>
      </c>
      <c r="AT26" s="94">
        <v>295</v>
      </c>
      <c r="AU26" s="94">
        <v>295</v>
      </c>
      <c r="AV26" s="94">
        <v>295</v>
      </c>
      <c r="AW26" s="94">
        <v>295</v>
      </c>
      <c r="AX26" s="94">
        <v>293</v>
      </c>
      <c r="AY26" s="94">
        <v>293</v>
      </c>
      <c r="AZ26" s="94">
        <v>293</v>
      </c>
      <c r="BA26" s="94">
        <v>293</v>
      </c>
      <c r="BB26" s="94">
        <v>281</v>
      </c>
      <c r="BC26" s="94">
        <v>281</v>
      </c>
      <c r="BD26" s="94">
        <v>281</v>
      </c>
      <c r="BE26" s="94">
        <v>281</v>
      </c>
      <c r="BF26" s="94">
        <v>266</v>
      </c>
      <c r="BG26" s="94">
        <v>266</v>
      </c>
      <c r="BH26" s="94">
        <v>266</v>
      </c>
      <c r="BI26" s="94">
        <v>266</v>
      </c>
      <c r="BJ26" s="94">
        <v>263</v>
      </c>
      <c r="BK26" s="94">
        <v>263</v>
      </c>
      <c r="BL26" s="94">
        <v>263</v>
      </c>
      <c r="BM26" s="94">
        <v>263</v>
      </c>
      <c r="BN26" s="94">
        <v>288</v>
      </c>
      <c r="BO26" s="94">
        <v>288</v>
      </c>
      <c r="BP26" s="94">
        <v>288</v>
      </c>
      <c r="BQ26" s="94">
        <v>288</v>
      </c>
      <c r="BR26" s="94">
        <v>319</v>
      </c>
      <c r="BS26" s="94">
        <v>319</v>
      </c>
      <c r="BT26" s="94">
        <v>319</v>
      </c>
      <c r="BU26" s="94">
        <v>319</v>
      </c>
      <c r="BV26" s="94">
        <v>352</v>
      </c>
      <c r="BW26" s="94">
        <v>352</v>
      </c>
      <c r="BX26" s="94">
        <v>352</v>
      </c>
      <c r="BY26" s="94">
        <v>352</v>
      </c>
      <c r="BZ26" s="94">
        <v>390</v>
      </c>
      <c r="CA26" s="94">
        <v>390</v>
      </c>
      <c r="CB26" s="94">
        <v>390</v>
      </c>
      <c r="CC26" s="94">
        <v>390</v>
      </c>
      <c r="CD26" s="94">
        <v>383</v>
      </c>
      <c r="CE26" s="94">
        <v>383</v>
      </c>
      <c r="CF26" s="94">
        <v>383</v>
      </c>
      <c r="CG26" s="94">
        <v>383</v>
      </c>
      <c r="CH26" s="94">
        <v>343</v>
      </c>
      <c r="CI26" s="94">
        <v>343</v>
      </c>
      <c r="CJ26" s="94">
        <v>343</v>
      </c>
      <c r="CK26" s="94">
        <v>343</v>
      </c>
      <c r="CL26" s="94">
        <v>302</v>
      </c>
      <c r="CM26" s="94">
        <v>302</v>
      </c>
      <c r="CN26" s="94">
        <v>302</v>
      </c>
      <c r="CO26" s="94">
        <v>302</v>
      </c>
      <c r="CP26" s="94">
        <v>268</v>
      </c>
      <c r="CQ26" s="94">
        <v>268</v>
      </c>
      <c r="CR26" s="94">
        <v>268</v>
      </c>
      <c r="CS26" s="94">
        <v>268</v>
      </c>
      <c r="CT26" s="94"/>
      <c r="CU26" s="94"/>
      <c r="CV26" s="94"/>
      <c r="CW26" s="94"/>
      <c r="CX26" s="97">
        <f t="array" ref="CX26">SUMPRODUCT(B26:CW26*0.25)</f>
        <v>6987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4325.1620000000003</v>
      </c>
      <c r="C28" s="107">
        <f t="shared" ref="C28:BN28" si="2">SUM(C21:C27)</f>
        <v>4286.7269999999999</v>
      </c>
      <c r="D28" s="107">
        <f t="shared" si="2"/>
        <v>4234.5860000000002</v>
      </c>
      <c r="E28" s="107">
        <f t="shared" si="2"/>
        <v>4198.0309999999999</v>
      </c>
      <c r="F28" s="107">
        <f t="shared" si="2"/>
        <v>4180.0569999999998</v>
      </c>
      <c r="G28" s="107">
        <f t="shared" si="2"/>
        <v>4150.7049999999999</v>
      </c>
      <c r="H28" s="107">
        <f t="shared" si="2"/>
        <v>4123.9140000000007</v>
      </c>
      <c r="I28" s="107">
        <f t="shared" si="2"/>
        <v>4095.4639999999999</v>
      </c>
      <c r="J28" s="107">
        <f t="shared" si="2"/>
        <v>4099.5619999999999</v>
      </c>
      <c r="K28" s="107">
        <f t="shared" si="2"/>
        <v>4069.4580000000001</v>
      </c>
      <c r="L28" s="107">
        <f t="shared" si="2"/>
        <v>4017.578</v>
      </c>
      <c r="M28" s="107">
        <f t="shared" si="2"/>
        <v>4001.0420000000004</v>
      </c>
      <c r="N28" s="107">
        <f t="shared" si="2"/>
        <v>3987.2260000000001</v>
      </c>
      <c r="O28" s="107">
        <f t="shared" si="2"/>
        <v>3980.9300000000003</v>
      </c>
      <c r="P28" s="107">
        <f t="shared" si="2"/>
        <v>4021.7700000000004</v>
      </c>
      <c r="Q28" s="107">
        <f t="shared" si="2"/>
        <v>4046.2439999999997</v>
      </c>
      <c r="R28" s="107">
        <f t="shared" si="2"/>
        <v>4071.9520000000002</v>
      </c>
      <c r="S28" s="107">
        <f t="shared" si="2"/>
        <v>4118.5349999999999</v>
      </c>
      <c r="T28" s="107">
        <f t="shared" si="2"/>
        <v>4148.6130000000003</v>
      </c>
      <c r="U28" s="107">
        <f t="shared" si="2"/>
        <v>4171.7179999999998</v>
      </c>
      <c r="V28" s="107">
        <f t="shared" si="2"/>
        <v>4362.0659999999998</v>
      </c>
      <c r="W28" s="107">
        <f t="shared" si="2"/>
        <v>4450.5370000000003</v>
      </c>
      <c r="X28" s="107">
        <f t="shared" si="2"/>
        <v>4521.8870000000006</v>
      </c>
      <c r="Y28" s="107">
        <f t="shared" si="2"/>
        <v>4628.2160000000003</v>
      </c>
      <c r="Z28" s="107">
        <f t="shared" si="2"/>
        <v>4819.9580000000005</v>
      </c>
      <c r="AA28" s="107">
        <f t="shared" si="2"/>
        <v>4942.1229999999996</v>
      </c>
      <c r="AB28" s="107">
        <f t="shared" si="2"/>
        <v>5127.4830000000002</v>
      </c>
      <c r="AC28" s="107">
        <f t="shared" si="2"/>
        <v>5261.0319999999992</v>
      </c>
      <c r="AD28" s="107">
        <f t="shared" si="2"/>
        <v>5360.09</v>
      </c>
      <c r="AE28" s="107">
        <f t="shared" si="2"/>
        <v>5483.3099999999995</v>
      </c>
      <c r="AF28" s="107">
        <f t="shared" si="2"/>
        <v>5549.5349999999999</v>
      </c>
      <c r="AG28" s="107">
        <f t="shared" si="2"/>
        <v>5637.1109999999999</v>
      </c>
      <c r="AH28" s="107">
        <f t="shared" si="2"/>
        <v>5669.3620000000001</v>
      </c>
      <c r="AI28" s="107">
        <f t="shared" si="2"/>
        <v>5715.6730000000007</v>
      </c>
      <c r="AJ28" s="107">
        <f t="shared" si="2"/>
        <v>5809.8159999999998</v>
      </c>
      <c r="AK28" s="107">
        <f t="shared" si="2"/>
        <v>5918.402</v>
      </c>
      <c r="AL28" s="107">
        <f t="shared" si="2"/>
        <v>5991.558</v>
      </c>
      <c r="AM28" s="107">
        <f t="shared" si="2"/>
        <v>5988.1859999999997</v>
      </c>
      <c r="AN28" s="107">
        <f t="shared" si="2"/>
        <v>5980.4650000000001</v>
      </c>
      <c r="AO28" s="107">
        <f t="shared" si="2"/>
        <v>5972.0540000000001</v>
      </c>
      <c r="AP28" s="107">
        <f t="shared" si="2"/>
        <v>5790.2209999999995</v>
      </c>
      <c r="AQ28" s="107">
        <f t="shared" si="2"/>
        <v>5793.0609999999997</v>
      </c>
      <c r="AR28" s="107">
        <f t="shared" si="2"/>
        <v>5794.7479999999996</v>
      </c>
      <c r="AS28" s="107">
        <f t="shared" si="2"/>
        <v>5806.183</v>
      </c>
      <c r="AT28" s="107">
        <f t="shared" si="2"/>
        <v>5777.6229999999996</v>
      </c>
      <c r="AU28" s="107">
        <f t="shared" si="2"/>
        <v>5776.8520000000008</v>
      </c>
      <c r="AV28" s="107">
        <f t="shared" si="2"/>
        <v>5778.2529999999997</v>
      </c>
      <c r="AW28" s="107">
        <f t="shared" si="2"/>
        <v>5776.1659999999993</v>
      </c>
      <c r="AX28" s="107">
        <f t="shared" si="2"/>
        <v>5769.1090000000004</v>
      </c>
      <c r="AY28" s="107">
        <f t="shared" si="2"/>
        <v>5763.2919999999995</v>
      </c>
      <c r="AZ28" s="107">
        <f t="shared" si="2"/>
        <v>5730.3979999999992</v>
      </c>
      <c r="BA28" s="107">
        <f t="shared" si="2"/>
        <v>5706.2180000000008</v>
      </c>
      <c r="BB28" s="107">
        <f t="shared" si="2"/>
        <v>5650.9710000000005</v>
      </c>
      <c r="BC28" s="107">
        <f t="shared" si="2"/>
        <v>5593.7690000000002</v>
      </c>
      <c r="BD28" s="107">
        <f t="shared" si="2"/>
        <v>5529.6530000000002</v>
      </c>
      <c r="BE28" s="107">
        <f t="shared" si="2"/>
        <v>5459.0349999999999</v>
      </c>
      <c r="BF28" s="107">
        <f t="shared" si="2"/>
        <v>5408.4130000000005</v>
      </c>
      <c r="BG28" s="107">
        <f t="shared" si="2"/>
        <v>5357.5949999999993</v>
      </c>
      <c r="BH28" s="107">
        <f t="shared" si="2"/>
        <v>5316.8389999999999</v>
      </c>
      <c r="BI28" s="107">
        <f t="shared" si="2"/>
        <v>5279.0869999999995</v>
      </c>
      <c r="BJ28" s="107">
        <f t="shared" si="2"/>
        <v>5274.2430000000004</v>
      </c>
      <c r="BK28" s="107">
        <f t="shared" si="2"/>
        <v>5261.9520000000002</v>
      </c>
      <c r="BL28" s="107">
        <f t="shared" si="2"/>
        <v>5317.1620000000003</v>
      </c>
      <c r="BM28" s="107">
        <f t="shared" si="2"/>
        <v>5339.0920000000006</v>
      </c>
      <c r="BN28" s="107">
        <f t="shared" si="2"/>
        <v>5390.7000000000007</v>
      </c>
      <c r="BO28" s="107">
        <f t="shared" ref="BO28:CW28" si="3">SUM(BO21:BO27)</f>
        <v>5369.1189999999997</v>
      </c>
      <c r="BP28" s="107">
        <f t="shared" si="3"/>
        <v>5337.3760000000002</v>
      </c>
      <c r="BQ28" s="107">
        <f t="shared" si="3"/>
        <v>5367.01</v>
      </c>
      <c r="BR28" s="107">
        <f t="shared" si="3"/>
        <v>5347.2719999999999</v>
      </c>
      <c r="BS28" s="107">
        <f t="shared" si="3"/>
        <v>5360.0150000000003</v>
      </c>
      <c r="BT28" s="107">
        <f t="shared" si="3"/>
        <v>5372.6280000000006</v>
      </c>
      <c r="BU28" s="107">
        <f t="shared" si="3"/>
        <v>5406.7330000000002</v>
      </c>
      <c r="BV28" s="107">
        <f t="shared" si="3"/>
        <v>5575.1369999999997</v>
      </c>
      <c r="BW28" s="107">
        <f t="shared" si="3"/>
        <v>5663.8289999999997</v>
      </c>
      <c r="BX28" s="107">
        <f t="shared" si="3"/>
        <v>5735.424</v>
      </c>
      <c r="BY28" s="107">
        <f t="shared" si="3"/>
        <v>5771.74</v>
      </c>
      <c r="BZ28" s="107">
        <f t="shared" si="3"/>
        <v>5938.0069999999996</v>
      </c>
      <c r="CA28" s="107">
        <f t="shared" si="3"/>
        <v>6000.1820000000007</v>
      </c>
      <c r="CB28" s="107">
        <f t="shared" si="3"/>
        <v>6101.0569999999998</v>
      </c>
      <c r="CC28" s="107">
        <f t="shared" si="3"/>
        <v>6102.6620000000003</v>
      </c>
      <c r="CD28" s="107">
        <f t="shared" si="3"/>
        <v>6095.4679999999998</v>
      </c>
      <c r="CE28" s="107">
        <f t="shared" si="3"/>
        <v>6081.7150000000001</v>
      </c>
      <c r="CF28" s="107">
        <f t="shared" si="3"/>
        <v>6048.66</v>
      </c>
      <c r="CG28" s="107">
        <f t="shared" si="3"/>
        <v>5935.0029999999997</v>
      </c>
      <c r="CH28" s="107">
        <f t="shared" si="3"/>
        <v>5663.7829999999994</v>
      </c>
      <c r="CI28" s="107">
        <f t="shared" si="3"/>
        <v>5541.8899999999994</v>
      </c>
      <c r="CJ28" s="107">
        <f t="shared" si="3"/>
        <v>5420.402</v>
      </c>
      <c r="CK28" s="107">
        <f t="shared" si="3"/>
        <v>5361.4969999999994</v>
      </c>
      <c r="CL28" s="107">
        <f t="shared" si="3"/>
        <v>5182.9359999999997</v>
      </c>
      <c r="CM28" s="107">
        <f t="shared" si="3"/>
        <v>5061.701</v>
      </c>
      <c r="CN28" s="107">
        <f t="shared" si="3"/>
        <v>4961.3180000000002</v>
      </c>
      <c r="CO28" s="107">
        <f t="shared" si="3"/>
        <v>4846.0429999999997</v>
      </c>
      <c r="CP28" s="107">
        <f t="shared" si="3"/>
        <v>4765.9960000000001</v>
      </c>
      <c r="CQ28" s="107">
        <f t="shared" si="3"/>
        <v>4693.9030000000002</v>
      </c>
      <c r="CR28" s="107">
        <f t="shared" si="3"/>
        <v>4597.2090000000007</v>
      </c>
      <c r="CS28" s="107">
        <f t="shared" si="3"/>
        <v>4520.5680000000002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124546.264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449</v>
      </c>
      <c r="C31" s="88">
        <v>447</v>
      </c>
      <c r="D31" s="88">
        <v>446</v>
      </c>
      <c r="E31" s="88">
        <v>445</v>
      </c>
      <c r="F31" s="88">
        <v>430</v>
      </c>
      <c r="G31" s="88">
        <v>430</v>
      </c>
      <c r="H31" s="88">
        <v>429</v>
      </c>
      <c r="I31" s="88">
        <v>429</v>
      </c>
      <c r="J31" s="88">
        <v>428.4</v>
      </c>
      <c r="K31" s="88">
        <v>432.1</v>
      </c>
      <c r="L31" s="88">
        <v>436.5</v>
      </c>
      <c r="M31" s="88">
        <v>441</v>
      </c>
      <c r="N31" s="88">
        <v>438</v>
      </c>
      <c r="O31" s="88">
        <v>435</v>
      </c>
      <c r="P31" s="88">
        <v>433</v>
      </c>
      <c r="Q31" s="88">
        <v>427.5</v>
      </c>
      <c r="R31" s="88">
        <v>436.6</v>
      </c>
      <c r="S31" s="88">
        <v>434</v>
      </c>
      <c r="T31" s="88">
        <v>434</v>
      </c>
      <c r="U31" s="88">
        <v>435</v>
      </c>
      <c r="V31" s="88">
        <v>463</v>
      </c>
      <c r="W31" s="88">
        <v>464</v>
      </c>
      <c r="X31" s="88">
        <v>466</v>
      </c>
      <c r="Y31" s="88">
        <v>468</v>
      </c>
      <c r="Z31" s="88">
        <v>511.69</v>
      </c>
      <c r="AA31" s="88">
        <v>512.69000000000005</v>
      </c>
      <c r="AB31" s="88">
        <v>511.69</v>
      </c>
      <c r="AC31" s="88">
        <v>509.69</v>
      </c>
      <c r="AD31" s="88">
        <v>527.69000000000005</v>
      </c>
      <c r="AE31" s="88">
        <v>523.69000000000005</v>
      </c>
      <c r="AF31" s="88">
        <v>518.69000000000005</v>
      </c>
      <c r="AG31" s="88">
        <v>513.69000000000005</v>
      </c>
      <c r="AH31" s="88">
        <v>521.08999999999992</v>
      </c>
      <c r="AI31" s="88">
        <v>515.08999999999992</v>
      </c>
      <c r="AJ31" s="88">
        <v>509.09</v>
      </c>
      <c r="AK31" s="88">
        <v>503.09</v>
      </c>
      <c r="AL31" s="88">
        <v>516.08999999999992</v>
      </c>
      <c r="AM31" s="88">
        <v>510.09</v>
      </c>
      <c r="AN31" s="88">
        <v>506.09</v>
      </c>
      <c r="AO31" s="88">
        <v>501.09</v>
      </c>
      <c r="AP31" s="88">
        <v>542.54999999999995</v>
      </c>
      <c r="AQ31" s="88">
        <v>544.54999999999995</v>
      </c>
      <c r="AR31" s="88">
        <v>553.54999999999995</v>
      </c>
      <c r="AS31" s="88">
        <v>569.54999999999995</v>
      </c>
      <c r="AT31" s="88">
        <v>569.9</v>
      </c>
      <c r="AU31" s="88">
        <v>567.9</v>
      </c>
      <c r="AV31" s="88">
        <v>566.9</v>
      </c>
      <c r="AW31" s="88">
        <v>565.9</v>
      </c>
      <c r="AX31" s="88">
        <v>562.78599999999994</v>
      </c>
      <c r="AY31" s="88">
        <v>520.95800000000008</v>
      </c>
      <c r="AZ31" s="88">
        <v>529.322</v>
      </c>
      <c r="BA31" s="88">
        <v>529.322</v>
      </c>
      <c r="BB31" s="88">
        <v>501.21199999999999</v>
      </c>
      <c r="BC31" s="88">
        <v>496.2</v>
      </c>
      <c r="BD31" s="88">
        <v>493.1</v>
      </c>
      <c r="BE31" s="88">
        <v>489.7</v>
      </c>
      <c r="BF31" s="88">
        <v>465.2</v>
      </c>
      <c r="BG31" s="88">
        <v>443.9</v>
      </c>
      <c r="BH31" s="88">
        <v>443.2</v>
      </c>
      <c r="BI31" s="88">
        <v>445.2</v>
      </c>
      <c r="BJ31" s="88">
        <v>425.55</v>
      </c>
      <c r="BK31" s="88">
        <v>429.55</v>
      </c>
      <c r="BL31" s="88">
        <v>433.55</v>
      </c>
      <c r="BM31" s="88">
        <v>439.55</v>
      </c>
      <c r="BN31" s="88">
        <v>463.38</v>
      </c>
      <c r="BO31" s="88">
        <v>469.38</v>
      </c>
      <c r="BP31" s="88">
        <v>476.38</v>
      </c>
      <c r="BQ31" s="88">
        <v>483.38</v>
      </c>
      <c r="BR31" s="88">
        <v>507</v>
      </c>
      <c r="BS31" s="88">
        <v>514</v>
      </c>
      <c r="BT31" s="88">
        <v>521</v>
      </c>
      <c r="BU31" s="88">
        <v>528</v>
      </c>
      <c r="BV31" s="88">
        <v>563.42999999999995</v>
      </c>
      <c r="BW31" s="88">
        <v>569.42999999999995</v>
      </c>
      <c r="BX31" s="88">
        <v>575.42999999999995</v>
      </c>
      <c r="BY31" s="88">
        <v>581.42999999999995</v>
      </c>
      <c r="BZ31" s="88">
        <v>629</v>
      </c>
      <c r="CA31" s="88">
        <v>633</v>
      </c>
      <c r="CB31" s="88">
        <v>636</v>
      </c>
      <c r="CC31" s="88">
        <v>636</v>
      </c>
      <c r="CD31" s="88">
        <v>629</v>
      </c>
      <c r="CE31" s="88">
        <v>628</v>
      </c>
      <c r="CF31" s="88">
        <v>625</v>
      </c>
      <c r="CG31" s="88">
        <v>622</v>
      </c>
      <c r="CH31" s="88">
        <v>578</v>
      </c>
      <c r="CI31" s="88">
        <v>574</v>
      </c>
      <c r="CJ31" s="88">
        <v>571</v>
      </c>
      <c r="CK31" s="88">
        <v>568</v>
      </c>
      <c r="CL31" s="88">
        <v>529</v>
      </c>
      <c r="CM31" s="88">
        <v>527</v>
      </c>
      <c r="CN31" s="88">
        <v>525</v>
      </c>
      <c r="CO31" s="88">
        <v>522</v>
      </c>
      <c r="CP31" s="88">
        <v>485</v>
      </c>
      <c r="CQ31" s="88">
        <v>483</v>
      </c>
      <c r="CR31" s="88">
        <v>481</v>
      </c>
      <c r="CS31" s="88">
        <v>479</v>
      </c>
      <c r="CT31" s="89"/>
      <c r="CU31" s="89"/>
      <c r="CV31" s="89"/>
      <c r="CW31" s="90"/>
      <c r="CX31" s="91">
        <f t="array" ref="CX31">SUMPRODUCT(B31:CW31*0.25)</f>
        <v>12132.420000000002</v>
      </c>
    </row>
    <row r="32" spans="1:102" ht="24.95" customHeight="1" x14ac:dyDescent="0.2">
      <c r="A32" s="92" t="s">
        <v>27</v>
      </c>
      <c r="B32" s="93">
        <v>4139.1620000000003</v>
      </c>
      <c r="C32" s="94">
        <v>4102.7269999999999</v>
      </c>
      <c r="D32" s="94">
        <v>4051.5859999999998</v>
      </c>
      <c r="E32" s="94">
        <v>4016.0309999999999</v>
      </c>
      <c r="F32" s="94">
        <v>4001.0569999999998</v>
      </c>
      <c r="G32" s="94">
        <v>3971.7049999999999</v>
      </c>
      <c r="H32" s="94">
        <v>3945.9140000000002</v>
      </c>
      <c r="I32" s="94">
        <v>3918.4639999999999</v>
      </c>
      <c r="J32" s="94">
        <v>3917.5619999999999</v>
      </c>
      <c r="K32" s="94">
        <v>3887.4580000000001</v>
      </c>
      <c r="L32" s="94">
        <v>3836.578</v>
      </c>
      <c r="M32" s="94">
        <v>3820.0419999999999</v>
      </c>
      <c r="N32" s="94">
        <v>3807.2260000000001</v>
      </c>
      <c r="O32" s="94">
        <v>3800.93</v>
      </c>
      <c r="P32" s="94">
        <v>3840.77</v>
      </c>
      <c r="Q32" s="94">
        <v>3865.2440000000001</v>
      </c>
      <c r="R32" s="94">
        <v>3875.9520000000002</v>
      </c>
      <c r="S32" s="94">
        <v>3921.5349999999999</v>
      </c>
      <c r="T32" s="94">
        <v>3950.6129999999998</v>
      </c>
      <c r="U32" s="94">
        <v>3972.7179999999998</v>
      </c>
      <c r="V32" s="94">
        <v>4134.0659999999998</v>
      </c>
      <c r="W32" s="94">
        <v>4221.5370000000003</v>
      </c>
      <c r="X32" s="94">
        <v>4289.9309999999996</v>
      </c>
      <c r="Y32" s="94">
        <v>4392.6760000000004</v>
      </c>
      <c r="Z32" s="94">
        <v>4602.308</v>
      </c>
      <c r="AA32" s="94">
        <v>4720.7129999999997</v>
      </c>
      <c r="AB32" s="94">
        <v>4903.9049999999997</v>
      </c>
      <c r="AC32" s="94">
        <v>5035.4660000000003</v>
      </c>
      <c r="AD32" s="94">
        <v>5258.768</v>
      </c>
      <c r="AE32" s="94">
        <v>5381.4319999999998</v>
      </c>
      <c r="AF32" s="94">
        <v>5448.1289999999999</v>
      </c>
      <c r="AG32" s="94">
        <v>5535.3609999999999</v>
      </c>
      <c r="AH32" s="94">
        <v>5612.0479999999998</v>
      </c>
      <c r="AI32" s="94">
        <v>5658.7749999999996</v>
      </c>
      <c r="AJ32" s="94">
        <v>5754.4579999999996</v>
      </c>
      <c r="AK32" s="94">
        <v>5865.3519999999999</v>
      </c>
      <c r="AL32" s="94">
        <v>5925.4679999999998</v>
      </c>
      <c r="AM32" s="94">
        <v>5928.0959999999995</v>
      </c>
      <c r="AN32" s="94">
        <v>5924.375</v>
      </c>
      <c r="AO32" s="94">
        <v>5920.9639999999999</v>
      </c>
      <c r="AP32" s="94">
        <v>5729.6710000000003</v>
      </c>
      <c r="AQ32" s="94">
        <v>5735.5110000000004</v>
      </c>
      <c r="AR32" s="94">
        <v>5740.1980000000003</v>
      </c>
      <c r="AS32" s="94">
        <v>5753.6329999999998</v>
      </c>
      <c r="AT32" s="94">
        <v>5705.223</v>
      </c>
      <c r="AU32" s="94">
        <v>5706.4520000000002</v>
      </c>
      <c r="AV32" s="94">
        <v>5708.8530000000001</v>
      </c>
      <c r="AW32" s="94">
        <v>5707.7659999999996</v>
      </c>
      <c r="AX32" s="94">
        <v>5704.4989999999998</v>
      </c>
      <c r="AY32" s="94">
        <v>5698.6819999999998</v>
      </c>
      <c r="AZ32" s="94">
        <v>5666.7879999999996</v>
      </c>
      <c r="BA32" s="94">
        <v>5642.6080000000002</v>
      </c>
      <c r="BB32" s="94">
        <v>5595.7709999999997</v>
      </c>
      <c r="BC32" s="94">
        <v>5539.5690000000004</v>
      </c>
      <c r="BD32" s="94">
        <v>5474.4530000000004</v>
      </c>
      <c r="BE32" s="94">
        <v>5406.6469999999999</v>
      </c>
      <c r="BF32" s="94">
        <v>5376.0770000000002</v>
      </c>
      <c r="BG32" s="94">
        <v>5326.5709999999999</v>
      </c>
      <c r="BH32" s="94">
        <v>5285.8710000000001</v>
      </c>
      <c r="BI32" s="94">
        <v>5247.491</v>
      </c>
      <c r="BJ32" s="94">
        <v>5301.7049999999999</v>
      </c>
      <c r="BK32" s="94">
        <v>5287.1059999999998</v>
      </c>
      <c r="BL32" s="94">
        <v>5340.308</v>
      </c>
      <c r="BM32" s="94">
        <v>5358.3779999999997</v>
      </c>
      <c r="BN32" s="94">
        <v>5362.3519999999999</v>
      </c>
      <c r="BO32" s="94">
        <v>5337.1350000000002</v>
      </c>
      <c r="BP32" s="94">
        <v>5301.1719999999996</v>
      </c>
      <c r="BQ32" s="94">
        <v>5327.1620000000003</v>
      </c>
      <c r="BR32" s="94">
        <v>5217.4319999999998</v>
      </c>
      <c r="BS32" s="94">
        <v>5226.3549999999996</v>
      </c>
      <c r="BT32" s="94">
        <v>5234.768</v>
      </c>
      <c r="BU32" s="94">
        <v>5264.7370000000001</v>
      </c>
      <c r="BV32" s="94">
        <v>5389.6350000000002</v>
      </c>
      <c r="BW32" s="94">
        <v>5474.6989999999996</v>
      </c>
      <c r="BX32" s="94">
        <v>5542.01</v>
      </c>
      <c r="BY32" s="94">
        <v>5573.61</v>
      </c>
      <c r="BZ32" s="94">
        <v>5697.2749999999996</v>
      </c>
      <c r="CA32" s="94">
        <v>5756.1819999999998</v>
      </c>
      <c r="CB32" s="94">
        <v>5854.0569999999998</v>
      </c>
      <c r="CC32" s="94">
        <v>5855.6620000000003</v>
      </c>
      <c r="CD32" s="94">
        <v>5851.4679999999998</v>
      </c>
      <c r="CE32" s="94">
        <v>5838.7150000000001</v>
      </c>
      <c r="CF32" s="94">
        <v>5808.66</v>
      </c>
      <c r="CG32" s="94">
        <v>5698.0029999999997</v>
      </c>
      <c r="CH32" s="94">
        <v>5503.7830000000004</v>
      </c>
      <c r="CI32" s="94">
        <v>5385.89</v>
      </c>
      <c r="CJ32" s="94">
        <v>5267.402</v>
      </c>
      <c r="CK32" s="94">
        <v>5211.4970000000003</v>
      </c>
      <c r="CL32" s="94">
        <v>5072.9359999999997</v>
      </c>
      <c r="CM32" s="94">
        <v>4953.701</v>
      </c>
      <c r="CN32" s="94">
        <v>4855.3180000000002</v>
      </c>
      <c r="CO32" s="94">
        <v>4743.0429999999997</v>
      </c>
      <c r="CP32" s="94">
        <v>4736.9960000000001</v>
      </c>
      <c r="CQ32" s="94">
        <v>4666.9030000000002</v>
      </c>
      <c r="CR32" s="94">
        <v>4572.2089999999998</v>
      </c>
      <c r="CS32" s="94">
        <v>4497.5680000000002</v>
      </c>
      <c r="CT32" s="95"/>
      <c r="CU32" s="95"/>
      <c r="CV32" s="95"/>
      <c r="CW32" s="96"/>
      <c r="CX32" s="97">
        <f t="array" ref="CX32">SUMPRODUCT(B32:CW32*0.25)</f>
        <v>121568.81700000001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4588.1620000000003</v>
      </c>
      <c r="C34" s="77">
        <f t="shared" ref="C34:BN34" si="4">SUM(C31:C33)</f>
        <v>4549.7269999999999</v>
      </c>
      <c r="D34" s="77">
        <f t="shared" si="4"/>
        <v>4497.5859999999993</v>
      </c>
      <c r="E34" s="77">
        <f t="shared" si="4"/>
        <v>4461.0309999999999</v>
      </c>
      <c r="F34" s="77">
        <f t="shared" si="4"/>
        <v>4431.0569999999998</v>
      </c>
      <c r="G34" s="77">
        <f t="shared" si="4"/>
        <v>4401.7049999999999</v>
      </c>
      <c r="H34" s="77">
        <f t="shared" si="4"/>
        <v>4374.9140000000007</v>
      </c>
      <c r="I34" s="77">
        <f t="shared" si="4"/>
        <v>4347.4639999999999</v>
      </c>
      <c r="J34" s="77">
        <f t="shared" si="4"/>
        <v>4345.9619999999995</v>
      </c>
      <c r="K34" s="77">
        <f t="shared" si="4"/>
        <v>4319.558</v>
      </c>
      <c r="L34" s="77">
        <f t="shared" si="4"/>
        <v>4273.0779999999995</v>
      </c>
      <c r="M34" s="77">
        <f t="shared" si="4"/>
        <v>4261.0419999999995</v>
      </c>
      <c r="N34" s="77">
        <f t="shared" si="4"/>
        <v>4245.2260000000006</v>
      </c>
      <c r="O34" s="77">
        <f t="shared" si="4"/>
        <v>4235.93</v>
      </c>
      <c r="P34" s="77">
        <f t="shared" si="4"/>
        <v>4273.7700000000004</v>
      </c>
      <c r="Q34" s="77">
        <f t="shared" si="4"/>
        <v>4292.7440000000006</v>
      </c>
      <c r="R34" s="77">
        <f t="shared" si="4"/>
        <v>4312.5520000000006</v>
      </c>
      <c r="S34" s="77">
        <f t="shared" si="4"/>
        <v>4355.5349999999999</v>
      </c>
      <c r="T34" s="77">
        <f t="shared" si="4"/>
        <v>4384.6129999999994</v>
      </c>
      <c r="U34" s="77">
        <f t="shared" si="4"/>
        <v>4407.7179999999998</v>
      </c>
      <c r="V34" s="77">
        <f t="shared" si="4"/>
        <v>4597.0659999999998</v>
      </c>
      <c r="W34" s="77">
        <f t="shared" si="4"/>
        <v>4685.5370000000003</v>
      </c>
      <c r="X34" s="77">
        <f t="shared" si="4"/>
        <v>4755.9309999999996</v>
      </c>
      <c r="Y34" s="77">
        <f t="shared" si="4"/>
        <v>4860.6760000000004</v>
      </c>
      <c r="Z34" s="77">
        <f t="shared" si="4"/>
        <v>5113.9979999999996</v>
      </c>
      <c r="AA34" s="77">
        <f t="shared" si="4"/>
        <v>5233.4030000000002</v>
      </c>
      <c r="AB34" s="77">
        <f t="shared" si="4"/>
        <v>5415.5949999999993</v>
      </c>
      <c r="AC34" s="77">
        <f t="shared" si="4"/>
        <v>5545.1559999999999</v>
      </c>
      <c r="AD34" s="77">
        <f t="shared" si="4"/>
        <v>5786.4580000000005</v>
      </c>
      <c r="AE34" s="77">
        <f t="shared" si="4"/>
        <v>5905.1219999999994</v>
      </c>
      <c r="AF34" s="77">
        <f t="shared" si="4"/>
        <v>5966.8189999999995</v>
      </c>
      <c r="AG34" s="77">
        <f t="shared" si="4"/>
        <v>6049.0509999999995</v>
      </c>
      <c r="AH34" s="77">
        <f t="shared" si="4"/>
        <v>6133.1379999999999</v>
      </c>
      <c r="AI34" s="77">
        <f t="shared" si="4"/>
        <v>6173.8649999999998</v>
      </c>
      <c r="AJ34" s="77">
        <f t="shared" si="4"/>
        <v>6263.5479999999998</v>
      </c>
      <c r="AK34" s="77">
        <f t="shared" si="4"/>
        <v>6368.442</v>
      </c>
      <c r="AL34" s="77">
        <f t="shared" si="4"/>
        <v>6441.558</v>
      </c>
      <c r="AM34" s="77">
        <f t="shared" si="4"/>
        <v>6438.1859999999997</v>
      </c>
      <c r="AN34" s="77">
        <f t="shared" si="4"/>
        <v>6430.4650000000001</v>
      </c>
      <c r="AO34" s="77">
        <f t="shared" si="4"/>
        <v>6422.0540000000001</v>
      </c>
      <c r="AP34" s="77">
        <f t="shared" si="4"/>
        <v>6272.2210000000005</v>
      </c>
      <c r="AQ34" s="77">
        <f t="shared" si="4"/>
        <v>6280.0610000000006</v>
      </c>
      <c r="AR34" s="77">
        <f t="shared" si="4"/>
        <v>6293.7480000000005</v>
      </c>
      <c r="AS34" s="77">
        <f t="shared" si="4"/>
        <v>6323.183</v>
      </c>
      <c r="AT34" s="77">
        <f t="shared" si="4"/>
        <v>6275.1229999999996</v>
      </c>
      <c r="AU34" s="77">
        <f t="shared" si="4"/>
        <v>6274.3519999999999</v>
      </c>
      <c r="AV34" s="77">
        <f t="shared" si="4"/>
        <v>6275.7529999999997</v>
      </c>
      <c r="AW34" s="77">
        <f t="shared" si="4"/>
        <v>6273.6659999999993</v>
      </c>
      <c r="AX34" s="77">
        <f t="shared" si="4"/>
        <v>6267.2849999999999</v>
      </c>
      <c r="AY34" s="77">
        <f t="shared" si="4"/>
        <v>6219.6399999999994</v>
      </c>
      <c r="AZ34" s="77">
        <f t="shared" si="4"/>
        <v>6196.11</v>
      </c>
      <c r="BA34" s="77">
        <f t="shared" si="4"/>
        <v>6171.93</v>
      </c>
      <c r="BB34" s="77">
        <f t="shared" si="4"/>
        <v>6096.9830000000002</v>
      </c>
      <c r="BC34" s="77">
        <f t="shared" si="4"/>
        <v>6035.7690000000002</v>
      </c>
      <c r="BD34" s="77">
        <f t="shared" si="4"/>
        <v>5967.5530000000008</v>
      </c>
      <c r="BE34" s="77">
        <f t="shared" si="4"/>
        <v>5896.3469999999998</v>
      </c>
      <c r="BF34" s="77">
        <f t="shared" si="4"/>
        <v>5841.277</v>
      </c>
      <c r="BG34" s="77">
        <f t="shared" si="4"/>
        <v>5770.4709999999995</v>
      </c>
      <c r="BH34" s="77">
        <f t="shared" si="4"/>
        <v>5729.0709999999999</v>
      </c>
      <c r="BI34" s="77">
        <f t="shared" si="4"/>
        <v>5692.6909999999998</v>
      </c>
      <c r="BJ34" s="77">
        <f t="shared" si="4"/>
        <v>5727.2550000000001</v>
      </c>
      <c r="BK34" s="77">
        <f t="shared" si="4"/>
        <v>5716.6559999999999</v>
      </c>
      <c r="BL34" s="77">
        <f t="shared" si="4"/>
        <v>5773.8580000000002</v>
      </c>
      <c r="BM34" s="77">
        <f t="shared" si="4"/>
        <v>5797.9279999999999</v>
      </c>
      <c r="BN34" s="77">
        <f t="shared" si="4"/>
        <v>5825.732</v>
      </c>
      <c r="BO34" s="77">
        <f t="shared" ref="BO34:CW34" si="5">SUM(BO31:BO33)</f>
        <v>5806.5150000000003</v>
      </c>
      <c r="BP34" s="77">
        <f t="shared" si="5"/>
        <v>5777.5519999999997</v>
      </c>
      <c r="BQ34" s="77">
        <f t="shared" si="5"/>
        <v>5810.5420000000004</v>
      </c>
      <c r="BR34" s="77">
        <f t="shared" si="5"/>
        <v>5724.4319999999998</v>
      </c>
      <c r="BS34" s="77">
        <f t="shared" si="5"/>
        <v>5740.3549999999996</v>
      </c>
      <c r="BT34" s="77">
        <f t="shared" si="5"/>
        <v>5755.768</v>
      </c>
      <c r="BU34" s="77">
        <f t="shared" si="5"/>
        <v>5792.7370000000001</v>
      </c>
      <c r="BV34" s="77">
        <f t="shared" si="5"/>
        <v>5953.0650000000005</v>
      </c>
      <c r="BW34" s="77">
        <f t="shared" si="5"/>
        <v>6044.1289999999999</v>
      </c>
      <c r="BX34" s="77">
        <f t="shared" si="5"/>
        <v>6117.4400000000005</v>
      </c>
      <c r="BY34" s="77">
        <f t="shared" si="5"/>
        <v>6155.04</v>
      </c>
      <c r="BZ34" s="77">
        <f t="shared" si="5"/>
        <v>6326.2749999999996</v>
      </c>
      <c r="CA34" s="77">
        <f t="shared" si="5"/>
        <v>6389.1819999999998</v>
      </c>
      <c r="CB34" s="77">
        <f t="shared" si="5"/>
        <v>6490.0569999999998</v>
      </c>
      <c r="CC34" s="77">
        <f t="shared" si="5"/>
        <v>6491.6620000000003</v>
      </c>
      <c r="CD34" s="77">
        <f t="shared" si="5"/>
        <v>6480.4679999999998</v>
      </c>
      <c r="CE34" s="77">
        <f t="shared" si="5"/>
        <v>6466.7150000000001</v>
      </c>
      <c r="CF34" s="77">
        <f t="shared" si="5"/>
        <v>6433.66</v>
      </c>
      <c r="CG34" s="77">
        <f t="shared" si="5"/>
        <v>6320.0029999999997</v>
      </c>
      <c r="CH34" s="77">
        <f t="shared" si="5"/>
        <v>6081.7830000000004</v>
      </c>
      <c r="CI34" s="77">
        <f t="shared" si="5"/>
        <v>5959.89</v>
      </c>
      <c r="CJ34" s="77">
        <f t="shared" si="5"/>
        <v>5838.402</v>
      </c>
      <c r="CK34" s="77">
        <f t="shared" si="5"/>
        <v>5779.4970000000003</v>
      </c>
      <c r="CL34" s="77">
        <f t="shared" si="5"/>
        <v>5601.9359999999997</v>
      </c>
      <c r="CM34" s="77">
        <f t="shared" si="5"/>
        <v>5480.701</v>
      </c>
      <c r="CN34" s="77">
        <f t="shared" si="5"/>
        <v>5380.3180000000002</v>
      </c>
      <c r="CO34" s="77">
        <f t="shared" si="5"/>
        <v>5265.0429999999997</v>
      </c>
      <c r="CP34" s="77">
        <f t="shared" si="5"/>
        <v>5221.9960000000001</v>
      </c>
      <c r="CQ34" s="77">
        <f t="shared" si="5"/>
        <v>5149.9030000000002</v>
      </c>
      <c r="CR34" s="77">
        <f t="shared" si="5"/>
        <v>5053.2089999999998</v>
      </c>
      <c r="CS34" s="77">
        <f t="shared" si="5"/>
        <v>4976.5680000000002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133701.23700000002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29</v>
      </c>
      <c r="C37" s="115">
        <v>29</v>
      </c>
      <c r="D37" s="115">
        <v>29</v>
      </c>
      <c r="E37" s="115">
        <v>29</v>
      </c>
      <c r="F37" s="115">
        <v>29</v>
      </c>
      <c r="G37" s="115">
        <v>29</v>
      </c>
      <c r="H37" s="115">
        <v>29</v>
      </c>
      <c r="I37" s="115">
        <v>29</v>
      </c>
      <c r="J37" s="115">
        <v>19</v>
      </c>
      <c r="K37" s="115">
        <v>19</v>
      </c>
      <c r="L37" s="115">
        <v>19</v>
      </c>
      <c r="M37" s="115">
        <v>19</v>
      </c>
      <c r="N37" s="115">
        <v>18</v>
      </c>
      <c r="O37" s="115">
        <v>18</v>
      </c>
      <c r="P37" s="115">
        <v>18</v>
      </c>
      <c r="Q37" s="115">
        <v>18</v>
      </c>
      <c r="R37" s="115">
        <v>19</v>
      </c>
      <c r="S37" s="115">
        <v>19</v>
      </c>
      <c r="T37" s="115">
        <v>19</v>
      </c>
      <c r="U37" s="115">
        <v>19</v>
      </c>
      <c r="V37" s="115">
        <v>18</v>
      </c>
      <c r="W37" s="115">
        <v>18</v>
      </c>
      <c r="X37" s="115">
        <v>18</v>
      </c>
      <c r="Y37" s="115">
        <v>18</v>
      </c>
      <c r="Z37" s="115">
        <v>17</v>
      </c>
      <c r="AA37" s="115">
        <v>17</v>
      </c>
      <c r="AB37" s="115">
        <v>17</v>
      </c>
      <c r="AC37" s="115">
        <v>17</v>
      </c>
      <c r="AD37" s="115">
        <v>7</v>
      </c>
      <c r="AE37" s="115">
        <v>7</v>
      </c>
      <c r="AF37" s="115">
        <v>7</v>
      </c>
      <c r="AG37" s="115">
        <v>7</v>
      </c>
      <c r="AH37" s="115">
        <v>50</v>
      </c>
      <c r="AI37" s="115">
        <v>50</v>
      </c>
      <c r="AJ37" s="115">
        <v>50</v>
      </c>
      <c r="AK37" s="115">
        <v>50</v>
      </c>
      <c r="AL37" s="115">
        <v>50</v>
      </c>
      <c r="AM37" s="115">
        <v>50</v>
      </c>
      <c r="AN37" s="115">
        <v>50</v>
      </c>
      <c r="AO37" s="115">
        <v>50</v>
      </c>
      <c r="AP37" s="115">
        <v>50</v>
      </c>
      <c r="AQ37" s="115">
        <v>50</v>
      </c>
      <c r="AR37" s="115">
        <v>50</v>
      </c>
      <c r="AS37" s="115">
        <v>50</v>
      </c>
      <c r="AT37" s="115">
        <v>50</v>
      </c>
      <c r="AU37" s="115">
        <v>50</v>
      </c>
      <c r="AV37" s="115">
        <v>50</v>
      </c>
      <c r="AW37" s="115">
        <v>50</v>
      </c>
      <c r="AX37" s="115">
        <v>55</v>
      </c>
      <c r="AY37" s="115">
        <v>55</v>
      </c>
      <c r="AZ37" s="115">
        <v>55</v>
      </c>
      <c r="BA37" s="115">
        <v>55</v>
      </c>
      <c r="BB37" s="115">
        <v>55</v>
      </c>
      <c r="BC37" s="115">
        <v>55</v>
      </c>
      <c r="BD37" s="115">
        <v>55</v>
      </c>
      <c r="BE37" s="115">
        <v>55</v>
      </c>
      <c r="BF37" s="115">
        <v>55</v>
      </c>
      <c r="BG37" s="115">
        <v>55</v>
      </c>
      <c r="BH37" s="115">
        <v>55</v>
      </c>
      <c r="BI37" s="115">
        <v>55</v>
      </c>
      <c r="BJ37" s="115">
        <v>50</v>
      </c>
      <c r="BK37" s="115">
        <v>50</v>
      </c>
      <c r="BL37" s="115">
        <v>50</v>
      </c>
      <c r="BM37" s="115">
        <v>50</v>
      </c>
      <c r="BN37" s="115">
        <v>50</v>
      </c>
      <c r="BO37" s="115">
        <v>50</v>
      </c>
      <c r="BP37" s="115">
        <v>50</v>
      </c>
      <c r="BQ37" s="115">
        <v>50</v>
      </c>
      <c r="BR37" s="115">
        <v>50</v>
      </c>
      <c r="BS37" s="115">
        <v>50</v>
      </c>
      <c r="BT37" s="115">
        <v>50</v>
      </c>
      <c r="BU37" s="115">
        <v>50</v>
      </c>
      <c r="BV37" s="115">
        <v>19</v>
      </c>
      <c r="BW37" s="115">
        <v>19</v>
      </c>
      <c r="BX37" s="115">
        <v>19</v>
      </c>
      <c r="BY37" s="115">
        <v>19</v>
      </c>
      <c r="BZ37" s="115">
        <v>20</v>
      </c>
      <c r="CA37" s="115">
        <v>20</v>
      </c>
      <c r="CB37" s="115">
        <v>20</v>
      </c>
      <c r="CC37" s="115">
        <v>20</v>
      </c>
      <c r="CD37" s="115">
        <v>20</v>
      </c>
      <c r="CE37" s="115">
        <v>20</v>
      </c>
      <c r="CF37" s="115">
        <v>20</v>
      </c>
      <c r="CG37" s="115">
        <v>20</v>
      </c>
      <c r="CH37" s="115">
        <v>20</v>
      </c>
      <c r="CI37" s="115">
        <v>20</v>
      </c>
      <c r="CJ37" s="115">
        <v>20</v>
      </c>
      <c r="CK37" s="115">
        <v>20</v>
      </c>
      <c r="CL37" s="115">
        <v>25</v>
      </c>
      <c r="CM37" s="115">
        <v>25</v>
      </c>
      <c r="CN37" s="115">
        <v>25</v>
      </c>
      <c r="CO37" s="115">
        <v>25</v>
      </c>
      <c r="CP37" s="115">
        <v>28</v>
      </c>
      <c r="CQ37" s="115">
        <v>28</v>
      </c>
      <c r="CR37" s="115">
        <v>28</v>
      </c>
      <c r="CS37" s="115">
        <v>28</v>
      </c>
      <c r="CT37" s="116"/>
      <c r="CU37" s="116"/>
      <c r="CV37" s="116"/>
      <c r="CW37" s="117"/>
      <c r="CX37" s="91">
        <f t="array" ref="CX37">SUMPRODUCT(B37:CW37*0.25)</f>
        <v>803</v>
      </c>
    </row>
    <row r="38" spans="1:102" ht="24.95" customHeight="1" x14ac:dyDescent="0.2">
      <c r="A38" s="118" t="s">
        <v>45</v>
      </c>
      <c r="B38" s="119">
        <v>180</v>
      </c>
      <c r="C38" s="120">
        <v>180</v>
      </c>
      <c r="D38" s="120">
        <v>180</v>
      </c>
      <c r="E38" s="120">
        <v>180</v>
      </c>
      <c r="F38" s="120">
        <v>168</v>
      </c>
      <c r="G38" s="120">
        <v>168</v>
      </c>
      <c r="H38" s="120">
        <v>168</v>
      </c>
      <c r="I38" s="120">
        <v>168</v>
      </c>
      <c r="J38" s="120">
        <v>168</v>
      </c>
      <c r="K38" s="120">
        <v>168</v>
      </c>
      <c r="L38" s="120">
        <v>168</v>
      </c>
      <c r="M38" s="120">
        <v>168</v>
      </c>
      <c r="N38" s="120">
        <v>168</v>
      </c>
      <c r="O38" s="120">
        <v>168</v>
      </c>
      <c r="P38" s="120">
        <v>168</v>
      </c>
      <c r="Q38" s="120">
        <v>168</v>
      </c>
      <c r="R38" s="120">
        <v>163</v>
      </c>
      <c r="S38" s="120">
        <v>163</v>
      </c>
      <c r="T38" s="120">
        <v>163</v>
      </c>
      <c r="U38" s="120">
        <v>163</v>
      </c>
      <c r="V38" s="120">
        <v>163</v>
      </c>
      <c r="W38" s="120">
        <v>163</v>
      </c>
      <c r="X38" s="120">
        <v>163</v>
      </c>
      <c r="Y38" s="120">
        <v>163</v>
      </c>
      <c r="Z38" s="120">
        <v>228</v>
      </c>
      <c r="AA38" s="120">
        <v>228</v>
      </c>
      <c r="AB38" s="120">
        <v>228</v>
      </c>
      <c r="AC38" s="120">
        <v>228</v>
      </c>
      <c r="AD38" s="120">
        <v>385</v>
      </c>
      <c r="AE38" s="120">
        <v>385</v>
      </c>
      <c r="AF38" s="120">
        <v>385</v>
      </c>
      <c r="AG38" s="120">
        <v>385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380</v>
      </c>
      <c r="AQ38" s="120">
        <v>380</v>
      </c>
      <c r="AR38" s="120">
        <v>380</v>
      </c>
      <c r="AS38" s="120">
        <v>380</v>
      </c>
      <c r="AT38" s="120">
        <v>360</v>
      </c>
      <c r="AU38" s="120">
        <v>360</v>
      </c>
      <c r="AV38" s="120">
        <v>360</v>
      </c>
      <c r="AW38" s="120">
        <v>360</v>
      </c>
      <c r="AX38" s="120">
        <v>353</v>
      </c>
      <c r="AY38" s="120">
        <v>353</v>
      </c>
      <c r="AZ38" s="120">
        <v>353</v>
      </c>
      <c r="BA38" s="120">
        <v>353</v>
      </c>
      <c r="BB38" s="120">
        <v>344</v>
      </c>
      <c r="BC38" s="120">
        <v>344</v>
      </c>
      <c r="BD38" s="120">
        <v>344</v>
      </c>
      <c r="BE38" s="120">
        <v>344</v>
      </c>
      <c r="BF38" s="120">
        <v>345</v>
      </c>
      <c r="BG38" s="120">
        <v>345</v>
      </c>
      <c r="BH38" s="120">
        <v>345</v>
      </c>
      <c r="BI38" s="120">
        <v>345</v>
      </c>
      <c r="BJ38" s="120">
        <v>388</v>
      </c>
      <c r="BK38" s="120">
        <v>388</v>
      </c>
      <c r="BL38" s="120">
        <v>388</v>
      </c>
      <c r="BM38" s="120">
        <v>388</v>
      </c>
      <c r="BN38" s="120">
        <v>362</v>
      </c>
      <c r="BO38" s="120">
        <v>362</v>
      </c>
      <c r="BP38" s="120">
        <v>362</v>
      </c>
      <c r="BQ38" s="120">
        <v>362</v>
      </c>
      <c r="BR38" s="120">
        <v>292</v>
      </c>
      <c r="BS38" s="120">
        <v>292</v>
      </c>
      <c r="BT38" s="120">
        <v>292</v>
      </c>
      <c r="BU38" s="120">
        <v>292</v>
      </c>
      <c r="BV38" s="120">
        <v>312</v>
      </c>
      <c r="BW38" s="120">
        <v>312</v>
      </c>
      <c r="BX38" s="120">
        <v>312</v>
      </c>
      <c r="BY38" s="120">
        <v>312</v>
      </c>
      <c r="BZ38" s="120">
        <v>315</v>
      </c>
      <c r="CA38" s="120">
        <v>315</v>
      </c>
      <c r="CB38" s="120">
        <v>315</v>
      </c>
      <c r="CC38" s="120">
        <v>315</v>
      </c>
      <c r="CD38" s="120">
        <v>311</v>
      </c>
      <c r="CE38" s="120">
        <v>311</v>
      </c>
      <c r="CF38" s="120">
        <v>311</v>
      </c>
      <c r="CG38" s="120">
        <v>311</v>
      </c>
      <c r="CH38" s="120">
        <v>344</v>
      </c>
      <c r="CI38" s="120">
        <v>344</v>
      </c>
      <c r="CJ38" s="120">
        <v>344</v>
      </c>
      <c r="CK38" s="120">
        <v>344</v>
      </c>
      <c r="CL38" s="120">
        <v>340</v>
      </c>
      <c r="CM38" s="120">
        <v>340</v>
      </c>
      <c r="CN38" s="120">
        <v>340</v>
      </c>
      <c r="CO38" s="120">
        <v>340</v>
      </c>
      <c r="CP38" s="120">
        <v>374</v>
      </c>
      <c r="CQ38" s="120">
        <v>374</v>
      </c>
      <c r="CR38" s="120">
        <v>374</v>
      </c>
      <c r="CS38" s="120">
        <v>374</v>
      </c>
      <c r="CT38" s="120"/>
      <c r="CU38" s="120"/>
      <c r="CV38" s="120"/>
      <c r="CW38" s="121"/>
      <c r="CX38" s="97">
        <f t="array" ref="CX38">SUMPRODUCT(B38:CW38*0.25)</f>
        <v>7243</v>
      </c>
    </row>
    <row r="39" spans="1:102" ht="24.95" customHeight="1" x14ac:dyDescent="0.2">
      <c r="A39" s="118" t="s">
        <v>46</v>
      </c>
      <c r="B39" s="119">
        <v>110.9</v>
      </c>
      <c r="C39" s="120">
        <v>65.2</v>
      </c>
      <c r="D39" s="120"/>
      <c r="E39" s="120"/>
      <c r="F39" s="120">
        <v>23.1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76.900000000000006</v>
      </c>
      <c r="S39" s="120">
        <v>131.19999999999999</v>
      </c>
      <c r="T39" s="120">
        <v>96.1</v>
      </c>
      <c r="U39" s="120">
        <v>236.9</v>
      </c>
      <c r="V39" s="120"/>
      <c r="W39" s="120">
        <v>33.4</v>
      </c>
      <c r="X39" s="120">
        <v>146.9</v>
      </c>
      <c r="Y39" s="120">
        <v>236</v>
      </c>
      <c r="Z39" s="120">
        <v>370</v>
      </c>
      <c r="AA39" s="120">
        <v>332</v>
      </c>
      <c r="AB39" s="120">
        <v>319.8</v>
      </c>
      <c r="AC39" s="120">
        <v>435.2</v>
      </c>
      <c r="AD39" s="120">
        <v>454.7</v>
      </c>
      <c r="AE39" s="120">
        <v>571.9</v>
      </c>
      <c r="AF39" s="120">
        <v>446.6</v>
      </c>
      <c r="AG39" s="120">
        <v>150.6</v>
      </c>
      <c r="AH39" s="120">
        <v>363.7</v>
      </c>
      <c r="AI39" s="120">
        <v>568.70000000000005</v>
      </c>
      <c r="AJ39" s="120">
        <v>462.7</v>
      </c>
      <c r="AK39" s="120">
        <v>716</v>
      </c>
      <c r="AL39" s="120">
        <v>673</v>
      </c>
      <c r="AM39" s="120">
        <v>673</v>
      </c>
      <c r="AN39" s="120">
        <v>673</v>
      </c>
      <c r="AO39" s="120">
        <v>673</v>
      </c>
      <c r="AP39" s="120">
        <v>642</v>
      </c>
      <c r="AQ39" s="120">
        <v>642</v>
      </c>
      <c r="AR39" s="120">
        <v>642</v>
      </c>
      <c r="AS39" s="120">
        <v>642</v>
      </c>
      <c r="AT39" s="120">
        <v>726</v>
      </c>
      <c r="AU39" s="120">
        <v>726</v>
      </c>
      <c r="AV39" s="120">
        <v>726</v>
      </c>
      <c r="AW39" s="120">
        <v>726</v>
      </c>
      <c r="AX39" s="120">
        <v>819</v>
      </c>
      <c r="AY39" s="120">
        <v>819</v>
      </c>
      <c r="AZ39" s="120">
        <v>819</v>
      </c>
      <c r="BA39" s="120">
        <v>819</v>
      </c>
      <c r="BB39" s="120">
        <v>962</v>
      </c>
      <c r="BC39" s="120">
        <v>962</v>
      </c>
      <c r="BD39" s="120">
        <v>962</v>
      </c>
      <c r="BE39" s="120">
        <v>962</v>
      </c>
      <c r="BF39" s="120">
        <v>928</v>
      </c>
      <c r="BG39" s="120">
        <v>928</v>
      </c>
      <c r="BH39" s="120">
        <v>928</v>
      </c>
      <c r="BI39" s="120">
        <v>928</v>
      </c>
      <c r="BJ39" s="120">
        <v>879</v>
      </c>
      <c r="BK39" s="120">
        <v>879</v>
      </c>
      <c r="BL39" s="120">
        <v>879</v>
      </c>
      <c r="BM39" s="120">
        <v>879</v>
      </c>
      <c r="BN39" s="120">
        <v>886</v>
      </c>
      <c r="BO39" s="120">
        <v>618.9</v>
      </c>
      <c r="BP39" s="120">
        <v>333.7</v>
      </c>
      <c r="BQ39" s="120">
        <v>364</v>
      </c>
      <c r="BR39" s="120"/>
      <c r="BS39" s="120"/>
      <c r="BT39" s="120">
        <v>327.39999999999998</v>
      </c>
      <c r="BU39" s="120">
        <v>622</v>
      </c>
      <c r="BV39" s="120">
        <v>49.5</v>
      </c>
      <c r="BW39" s="120">
        <v>146.6</v>
      </c>
      <c r="BX39" s="120">
        <v>103.7</v>
      </c>
      <c r="BY39" s="120">
        <v>72.7</v>
      </c>
      <c r="BZ39" s="120"/>
      <c r="CA39" s="120"/>
      <c r="CB39" s="120"/>
      <c r="CC39" s="120"/>
      <c r="CD39" s="120"/>
      <c r="CE39" s="120"/>
      <c r="CF39" s="120"/>
      <c r="CG39" s="120"/>
      <c r="CH39" s="120">
        <v>99.2</v>
      </c>
      <c r="CI39" s="120">
        <v>202.4</v>
      </c>
      <c r="CJ39" s="120">
        <v>321.5</v>
      </c>
      <c r="CK39" s="120">
        <v>138.30000000000001</v>
      </c>
      <c r="CL39" s="120">
        <v>334</v>
      </c>
      <c r="CM39" s="120">
        <v>446</v>
      </c>
      <c r="CN39" s="120">
        <v>316.8</v>
      </c>
      <c r="CO39" s="120">
        <v>295.5</v>
      </c>
      <c r="CP39" s="120">
        <v>395.6</v>
      </c>
      <c r="CQ39" s="120">
        <v>387.2</v>
      </c>
      <c r="CR39" s="120">
        <v>213.9</v>
      </c>
      <c r="CS39" s="120">
        <v>56.6</v>
      </c>
      <c r="CT39" s="122"/>
      <c r="CU39" s="122"/>
      <c r="CV39" s="122"/>
      <c r="CW39" s="121"/>
      <c r="CX39" s="97">
        <f t="array" ref="CX39">SUMPRODUCT(B39:CW39*0.25)</f>
        <v>8899.0000000000018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319.89999999999998</v>
      </c>
      <c r="C42" s="107">
        <f t="shared" ref="C42:BN42" si="6">SUM(C37:C41)</f>
        <v>274.2</v>
      </c>
      <c r="D42" s="107">
        <f t="shared" si="6"/>
        <v>209</v>
      </c>
      <c r="E42" s="107">
        <f t="shared" si="6"/>
        <v>209</v>
      </c>
      <c r="F42" s="107">
        <f t="shared" si="6"/>
        <v>220.1</v>
      </c>
      <c r="G42" s="107">
        <f t="shared" si="6"/>
        <v>197</v>
      </c>
      <c r="H42" s="107">
        <f t="shared" si="6"/>
        <v>197</v>
      </c>
      <c r="I42" s="107">
        <f t="shared" si="6"/>
        <v>197</v>
      </c>
      <c r="J42" s="107">
        <f t="shared" si="6"/>
        <v>187</v>
      </c>
      <c r="K42" s="107">
        <f t="shared" si="6"/>
        <v>187</v>
      </c>
      <c r="L42" s="107">
        <f t="shared" si="6"/>
        <v>187</v>
      </c>
      <c r="M42" s="107">
        <f t="shared" si="6"/>
        <v>187</v>
      </c>
      <c r="N42" s="107">
        <f t="shared" si="6"/>
        <v>186</v>
      </c>
      <c r="O42" s="107">
        <f t="shared" si="6"/>
        <v>186</v>
      </c>
      <c r="P42" s="107">
        <f t="shared" si="6"/>
        <v>186</v>
      </c>
      <c r="Q42" s="107">
        <f t="shared" si="6"/>
        <v>186</v>
      </c>
      <c r="R42" s="107">
        <f t="shared" si="6"/>
        <v>258.89999999999998</v>
      </c>
      <c r="S42" s="107">
        <f t="shared" si="6"/>
        <v>313.2</v>
      </c>
      <c r="T42" s="107">
        <f t="shared" si="6"/>
        <v>278.10000000000002</v>
      </c>
      <c r="U42" s="107">
        <f t="shared" si="6"/>
        <v>418.9</v>
      </c>
      <c r="V42" s="107">
        <f t="shared" si="6"/>
        <v>181</v>
      </c>
      <c r="W42" s="107">
        <f t="shared" si="6"/>
        <v>214.4</v>
      </c>
      <c r="X42" s="107">
        <f t="shared" si="6"/>
        <v>327.9</v>
      </c>
      <c r="Y42" s="107">
        <f t="shared" si="6"/>
        <v>417</v>
      </c>
      <c r="Z42" s="107">
        <f t="shared" si="6"/>
        <v>615</v>
      </c>
      <c r="AA42" s="107">
        <f t="shared" si="6"/>
        <v>577</v>
      </c>
      <c r="AB42" s="107">
        <f t="shared" si="6"/>
        <v>564.79999999999995</v>
      </c>
      <c r="AC42" s="107">
        <f t="shared" si="6"/>
        <v>680.2</v>
      </c>
      <c r="AD42" s="107">
        <f t="shared" si="6"/>
        <v>846.7</v>
      </c>
      <c r="AE42" s="107">
        <f t="shared" si="6"/>
        <v>963.9</v>
      </c>
      <c r="AF42" s="107">
        <f t="shared" si="6"/>
        <v>838.6</v>
      </c>
      <c r="AG42" s="107">
        <f t="shared" si="6"/>
        <v>542.6</v>
      </c>
      <c r="AH42" s="107">
        <f t="shared" si="6"/>
        <v>813.7</v>
      </c>
      <c r="AI42" s="107">
        <f t="shared" si="6"/>
        <v>1018.7</v>
      </c>
      <c r="AJ42" s="107">
        <f t="shared" si="6"/>
        <v>912.7</v>
      </c>
      <c r="AK42" s="107">
        <f t="shared" si="6"/>
        <v>1166</v>
      </c>
      <c r="AL42" s="107">
        <f t="shared" si="6"/>
        <v>1123</v>
      </c>
      <c r="AM42" s="107">
        <f t="shared" si="6"/>
        <v>1123</v>
      </c>
      <c r="AN42" s="107">
        <f t="shared" si="6"/>
        <v>1123</v>
      </c>
      <c r="AO42" s="107">
        <f t="shared" si="6"/>
        <v>1123</v>
      </c>
      <c r="AP42" s="107">
        <f t="shared" si="6"/>
        <v>1072</v>
      </c>
      <c r="AQ42" s="107">
        <f t="shared" si="6"/>
        <v>1072</v>
      </c>
      <c r="AR42" s="107">
        <f t="shared" si="6"/>
        <v>1072</v>
      </c>
      <c r="AS42" s="107">
        <f t="shared" si="6"/>
        <v>1072</v>
      </c>
      <c r="AT42" s="107">
        <f t="shared" si="6"/>
        <v>1136</v>
      </c>
      <c r="AU42" s="107">
        <f t="shared" si="6"/>
        <v>1136</v>
      </c>
      <c r="AV42" s="107">
        <f t="shared" si="6"/>
        <v>1136</v>
      </c>
      <c r="AW42" s="107">
        <f t="shared" si="6"/>
        <v>1136</v>
      </c>
      <c r="AX42" s="107">
        <f t="shared" si="6"/>
        <v>1227</v>
      </c>
      <c r="AY42" s="107">
        <f t="shared" si="6"/>
        <v>1227</v>
      </c>
      <c r="AZ42" s="107">
        <f t="shared" si="6"/>
        <v>1227</v>
      </c>
      <c r="BA42" s="107">
        <f t="shared" si="6"/>
        <v>1227</v>
      </c>
      <c r="BB42" s="107">
        <f t="shared" si="6"/>
        <v>1361</v>
      </c>
      <c r="BC42" s="107">
        <f t="shared" si="6"/>
        <v>1361</v>
      </c>
      <c r="BD42" s="107">
        <f t="shared" si="6"/>
        <v>1361</v>
      </c>
      <c r="BE42" s="107">
        <f t="shared" si="6"/>
        <v>1361</v>
      </c>
      <c r="BF42" s="107">
        <f t="shared" si="6"/>
        <v>1328</v>
      </c>
      <c r="BG42" s="107">
        <f t="shared" si="6"/>
        <v>1328</v>
      </c>
      <c r="BH42" s="107">
        <f t="shared" si="6"/>
        <v>1328</v>
      </c>
      <c r="BI42" s="107">
        <f t="shared" si="6"/>
        <v>1328</v>
      </c>
      <c r="BJ42" s="107">
        <f t="shared" si="6"/>
        <v>1317</v>
      </c>
      <c r="BK42" s="107">
        <f t="shared" si="6"/>
        <v>1317</v>
      </c>
      <c r="BL42" s="107">
        <f t="shared" si="6"/>
        <v>1317</v>
      </c>
      <c r="BM42" s="107">
        <f t="shared" si="6"/>
        <v>1317</v>
      </c>
      <c r="BN42" s="107">
        <f t="shared" si="6"/>
        <v>1298</v>
      </c>
      <c r="BO42" s="107">
        <f t="shared" ref="BO42:CW42" si="7">SUM(BO37:BO41)</f>
        <v>1030.9000000000001</v>
      </c>
      <c r="BP42" s="107">
        <f t="shared" si="7"/>
        <v>745.7</v>
      </c>
      <c r="BQ42" s="107">
        <f t="shared" si="7"/>
        <v>776</v>
      </c>
      <c r="BR42" s="107">
        <f t="shared" si="7"/>
        <v>342</v>
      </c>
      <c r="BS42" s="107">
        <f t="shared" si="7"/>
        <v>342</v>
      </c>
      <c r="BT42" s="107">
        <f t="shared" si="7"/>
        <v>669.4</v>
      </c>
      <c r="BU42" s="107">
        <f t="shared" si="7"/>
        <v>964</v>
      </c>
      <c r="BV42" s="107">
        <f t="shared" si="7"/>
        <v>380.5</v>
      </c>
      <c r="BW42" s="107">
        <f t="shared" si="7"/>
        <v>477.6</v>
      </c>
      <c r="BX42" s="107">
        <f t="shared" si="7"/>
        <v>434.7</v>
      </c>
      <c r="BY42" s="107">
        <f t="shared" si="7"/>
        <v>403.7</v>
      </c>
      <c r="BZ42" s="107">
        <f t="shared" si="7"/>
        <v>335</v>
      </c>
      <c r="CA42" s="107">
        <f t="shared" si="7"/>
        <v>335</v>
      </c>
      <c r="CB42" s="107">
        <f t="shared" si="7"/>
        <v>335</v>
      </c>
      <c r="CC42" s="107">
        <f t="shared" si="7"/>
        <v>335</v>
      </c>
      <c r="CD42" s="107">
        <f t="shared" si="7"/>
        <v>331</v>
      </c>
      <c r="CE42" s="107">
        <f t="shared" si="7"/>
        <v>331</v>
      </c>
      <c r="CF42" s="107">
        <f t="shared" si="7"/>
        <v>331</v>
      </c>
      <c r="CG42" s="107">
        <f t="shared" si="7"/>
        <v>331</v>
      </c>
      <c r="CH42" s="107">
        <f t="shared" si="7"/>
        <v>463.2</v>
      </c>
      <c r="CI42" s="107">
        <f t="shared" si="7"/>
        <v>566.4</v>
      </c>
      <c r="CJ42" s="107">
        <f t="shared" si="7"/>
        <v>685.5</v>
      </c>
      <c r="CK42" s="107">
        <f t="shared" si="7"/>
        <v>502.3</v>
      </c>
      <c r="CL42" s="107">
        <f t="shared" si="7"/>
        <v>699</v>
      </c>
      <c r="CM42" s="107">
        <f t="shared" si="7"/>
        <v>811</v>
      </c>
      <c r="CN42" s="107">
        <f t="shared" si="7"/>
        <v>681.8</v>
      </c>
      <c r="CO42" s="107">
        <f t="shared" si="7"/>
        <v>660.5</v>
      </c>
      <c r="CP42" s="107">
        <f t="shared" si="7"/>
        <v>797.6</v>
      </c>
      <c r="CQ42" s="107">
        <f t="shared" si="7"/>
        <v>789.2</v>
      </c>
      <c r="CR42" s="107">
        <f t="shared" si="7"/>
        <v>615.9</v>
      </c>
      <c r="CS42" s="107">
        <f t="shared" si="7"/>
        <v>458.6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16945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110.9</v>
      </c>
      <c r="C47" s="120">
        <v>65.2</v>
      </c>
      <c r="D47" s="120"/>
      <c r="E47" s="120"/>
      <c r="F47" s="120">
        <v>23.1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76.900000000000006</v>
      </c>
      <c r="S47" s="120">
        <v>131.19999999999999</v>
      </c>
      <c r="T47" s="120">
        <v>96.1</v>
      </c>
      <c r="U47" s="120">
        <v>236.9</v>
      </c>
      <c r="V47" s="120"/>
      <c r="W47" s="120">
        <v>33.4</v>
      </c>
      <c r="X47" s="120">
        <v>146.9</v>
      </c>
      <c r="Y47" s="120">
        <v>236</v>
      </c>
      <c r="Z47" s="120">
        <v>370</v>
      </c>
      <c r="AA47" s="120">
        <v>332</v>
      </c>
      <c r="AB47" s="120">
        <v>319.8</v>
      </c>
      <c r="AC47" s="120">
        <v>435.2</v>
      </c>
      <c r="AD47" s="120">
        <v>454.7</v>
      </c>
      <c r="AE47" s="120">
        <v>571.9</v>
      </c>
      <c r="AF47" s="120">
        <v>446.6</v>
      </c>
      <c r="AG47" s="120">
        <v>150.6</v>
      </c>
      <c r="AH47" s="120">
        <v>363.7</v>
      </c>
      <c r="AI47" s="120">
        <v>568.70000000000005</v>
      </c>
      <c r="AJ47" s="120">
        <v>462.7</v>
      </c>
      <c r="AK47" s="120">
        <v>716</v>
      </c>
      <c r="AL47" s="120">
        <v>673</v>
      </c>
      <c r="AM47" s="120">
        <v>673</v>
      </c>
      <c r="AN47" s="120">
        <v>673</v>
      </c>
      <c r="AO47" s="120">
        <v>673</v>
      </c>
      <c r="AP47" s="120">
        <v>642</v>
      </c>
      <c r="AQ47" s="120">
        <v>642</v>
      </c>
      <c r="AR47" s="120">
        <v>642</v>
      </c>
      <c r="AS47" s="120">
        <v>642</v>
      </c>
      <c r="AT47" s="120">
        <v>726</v>
      </c>
      <c r="AU47" s="120">
        <v>726</v>
      </c>
      <c r="AV47" s="120">
        <v>726</v>
      </c>
      <c r="AW47" s="120">
        <v>726</v>
      </c>
      <c r="AX47" s="120">
        <v>819</v>
      </c>
      <c r="AY47" s="120">
        <v>819</v>
      </c>
      <c r="AZ47" s="120">
        <v>819</v>
      </c>
      <c r="BA47" s="120">
        <v>819</v>
      </c>
      <c r="BB47" s="120">
        <v>962</v>
      </c>
      <c r="BC47" s="120">
        <v>962</v>
      </c>
      <c r="BD47" s="120">
        <v>962</v>
      </c>
      <c r="BE47" s="120">
        <v>962</v>
      </c>
      <c r="BF47" s="120">
        <v>928</v>
      </c>
      <c r="BG47" s="120">
        <v>928</v>
      </c>
      <c r="BH47" s="120">
        <v>928</v>
      </c>
      <c r="BI47" s="120">
        <v>928</v>
      </c>
      <c r="BJ47" s="120">
        <v>879</v>
      </c>
      <c r="BK47" s="120">
        <v>879</v>
      </c>
      <c r="BL47" s="120">
        <v>879</v>
      </c>
      <c r="BM47" s="120">
        <v>879</v>
      </c>
      <c r="BN47" s="120">
        <v>886</v>
      </c>
      <c r="BO47" s="120">
        <v>618.9</v>
      </c>
      <c r="BP47" s="120">
        <v>333.7</v>
      </c>
      <c r="BQ47" s="120">
        <v>364</v>
      </c>
      <c r="BR47" s="120"/>
      <c r="BS47" s="120"/>
      <c r="BT47" s="120">
        <v>327.39999999999998</v>
      </c>
      <c r="BU47" s="120">
        <v>622</v>
      </c>
      <c r="BV47" s="120">
        <v>49.5</v>
      </c>
      <c r="BW47" s="120">
        <v>146.6</v>
      </c>
      <c r="BX47" s="120">
        <v>103.7</v>
      </c>
      <c r="BY47" s="120">
        <v>72.7</v>
      </c>
      <c r="BZ47" s="120"/>
      <c r="CA47" s="120"/>
      <c r="CB47" s="120"/>
      <c r="CC47" s="120"/>
      <c r="CD47" s="120"/>
      <c r="CE47" s="120"/>
      <c r="CF47" s="120"/>
      <c r="CG47" s="120"/>
      <c r="CH47" s="120">
        <v>99.2</v>
      </c>
      <c r="CI47" s="120">
        <v>202.4</v>
      </c>
      <c r="CJ47" s="120">
        <v>321.5</v>
      </c>
      <c r="CK47" s="120">
        <v>138.30000000000001</v>
      </c>
      <c r="CL47" s="120">
        <v>334</v>
      </c>
      <c r="CM47" s="120">
        <v>446</v>
      </c>
      <c r="CN47" s="120">
        <v>316.8</v>
      </c>
      <c r="CO47" s="120">
        <v>295.5</v>
      </c>
      <c r="CP47" s="120">
        <v>395.6</v>
      </c>
      <c r="CQ47" s="120">
        <v>387.2</v>
      </c>
      <c r="CR47" s="120">
        <v>213.9</v>
      </c>
      <c r="CS47" s="120">
        <v>56.6</v>
      </c>
      <c r="CT47" s="122"/>
      <c r="CU47" s="122"/>
      <c r="CV47" s="122"/>
      <c r="CW47" s="121"/>
      <c r="CX47" s="97">
        <f t="array" ref="CX47">SUMPRODUCT(B47:CW47*0.25)</f>
        <v>8899.0000000000018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141</v>
      </c>
      <c r="C50" s="120">
        <v>141</v>
      </c>
      <c r="D50" s="120">
        <v>141</v>
      </c>
      <c r="E50" s="120">
        <v>141</v>
      </c>
      <c r="F50" s="120">
        <v>126</v>
      </c>
      <c r="G50" s="120">
        <v>126</v>
      </c>
      <c r="H50" s="120">
        <v>126</v>
      </c>
      <c r="I50" s="120">
        <v>126</v>
      </c>
      <c r="J50" s="120">
        <v>118</v>
      </c>
      <c r="K50" s="120">
        <v>118</v>
      </c>
      <c r="L50" s="120">
        <v>118</v>
      </c>
      <c r="M50" s="120">
        <v>118</v>
      </c>
      <c r="N50" s="120">
        <v>112</v>
      </c>
      <c r="O50" s="120">
        <v>112</v>
      </c>
      <c r="P50" s="120">
        <v>112</v>
      </c>
      <c r="Q50" s="120">
        <v>112</v>
      </c>
      <c r="R50" s="120">
        <v>121</v>
      </c>
      <c r="S50" s="120">
        <v>121</v>
      </c>
      <c r="T50" s="120">
        <v>121</v>
      </c>
      <c r="U50" s="120">
        <v>121</v>
      </c>
      <c r="V50" s="120">
        <v>148</v>
      </c>
      <c r="W50" s="120">
        <v>148</v>
      </c>
      <c r="X50" s="120">
        <v>148</v>
      </c>
      <c r="Y50" s="120">
        <v>148</v>
      </c>
      <c r="Z50" s="120">
        <v>190</v>
      </c>
      <c r="AA50" s="120">
        <v>190</v>
      </c>
      <c r="AB50" s="120">
        <v>190</v>
      </c>
      <c r="AC50" s="120">
        <v>190</v>
      </c>
      <c r="AD50" s="120">
        <v>201</v>
      </c>
      <c r="AE50" s="120">
        <v>201</v>
      </c>
      <c r="AF50" s="120">
        <v>201</v>
      </c>
      <c r="AG50" s="120">
        <v>201</v>
      </c>
      <c r="AH50" s="120">
        <v>189</v>
      </c>
      <c r="AI50" s="120">
        <v>189</v>
      </c>
      <c r="AJ50" s="120">
        <v>189</v>
      </c>
      <c r="AK50" s="120">
        <v>189</v>
      </c>
      <c r="AL50" s="120">
        <v>163</v>
      </c>
      <c r="AM50" s="120">
        <v>163</v>
      </c>
      <c r="AN50" s="120">
        <v>163</v>
      </c>
      <c r="AO50" s="120">
        <v>163</v>
      </c>
      <c r="AP50" s="120">
        <v>146</v>
      </c>
      <c r="AQ50" s="120">
        <v>146</v>
      </c>
      <c r="AR50" s="120">
        <v>146</v>
      </c>
      <c r="AS50" s="120">
        <v>146</v>
      </c>
      <c r="AT50" s="120">
        <v>144</v>
      </c>
      <c r="AU50" s="120">
        <v>144</v>
      </c>
      <c r="AV50" s="120">
        <v>144</v>
      </c>
      <c r="AW50" s="120">
        <v>144</v>
      </c>
      <c r="AX50" s="120">
        <v>148</v>
      </c>
      <c r="AY50" s="120">
        <v>148</v>
      </c>
      <c r="AZ50" s="120">
        <v>148</v>
      </c>
      <c r="BA50" s="120">
        <v>148</v>
      </c>
      <c r="BB50" s="120">
        <v>148</v>
      </c>
      <c r="BC50" s="120">
        <v>148</v>
      </c>
      <c r="BD50" s="120">
        <v>148</v>
      </c>
      <c r="BE50" s="120">
        <v>148</v>
      </c>
      <c r="BF50" s="120">
        <v>149</v>
      </c>
      <c r="BG50" s="120">
        <v>149</v>
      </c>
      <c r="BH50" s="120">
        <v>149</v>
      </c>
      <c r="BI50" s="120">
        <v>149</v>
      </c>
      <c r="BJ50" s="120">
        <v>167</v>
      </c>
      <c r="BK50" s="120">
        <v>167</v>
      </c>
      <c r="BL50" s="120">
        <v>167</v>
      </c>
      <c r="BM50" s="120">
        <v>167</v>
      </c>
      <c r="BN50" s="120">
        <v>217</v>
      </c>
      <c r="BO50" s="120">
        <v>217</v>
      </c>
      <c r="BP50" s="120">
        <v>217</v>
      </c>
      <c r="BQ50" s="120">
        <v>217</v>
      </c>
      <c r="BR50" s="120">
        <v>272</v>
      </c>
      <c r="BS50" s="120">
        <v>272</v>
      </c>
      <c r="BT50" s="120">
        <v>272</v>
      </c>
      <c r="BU50" s="120">
        <v>272</v>
      </c>
      <c r="BV50" s="120">
        <v>320</v>
      </c>
      <c r="BW50" s="120">
        <v>320</v>
      </c>
      <c r="BX50" s="120">
        <v>320</v>
      </c>
      <c r="BY50" s="120">
        <v>320</v>
      </c>
      <c r="BZ50" s="120">
        <v>363</v>
      </c>
      <c r="CA50" s="120">
        <v>363</v>
      </c>
      <c r="CB50" s="120">
        <v>363</v>
      </c>
      <c r="CC50" s="120">
        <v>363</v>
      </c>
      <c r="CD50" s="120">
        <v>360</v>
      </c>
      <c r="CE50" s="120">
        <v>360</v>
      </c>
      <c r="CF50" s="120">
        <v>360</v>
      </c>
      <c r="CG50" s="120">
        <v>360</v>
      </c>
      <c r="CH50" s="120">
        <v>323</v>
      </c>
      <c r="CI50" s="120">
        <v>323</v>
      </c>
      <c r="CJ50" s="120">
        <v>323</v>
      </c>
      <c r="CK50" s="120">
        <v>323</v>
      </c>
      <c r="CL50" s="120">
        <v>286</v>
      </c>
      <c r="CM50" s="120">
        <v>286</v>
      </c>
      <c r="CN50" s="120">
        <v>286</v>
      </c>
      <c r="CO50" s="120">
        <v>286</v>
      </c>
      <c r="CP50" s="120">
        <v>255</v>
      </c>
      <c r="CQ50" s="120">
        <v>255</v>
      </c>
      <c r="CR50" s="120">
        <v>255</v>
      </c>
      <c r="CS50" s="120">
        <v>255</v>
      </c>
      <c r="CT50" s="122"/>
      <c r="CU50" s="122"/>
      <c r="CV50" s="122"/>
      <c r="CW50" s="121"/>
      <c r="CX50" s="97">
        <f t="array" ref="CX50">SUMPRODUCT(B50:CW50*0.25)</f>
        <v>4807</v>
      </c>
    </row>
    <row r="51" spans="1:102" ht="30" customHeight="1" thickBot="1" x14ac:dyDescent="0.25">
      <c r="A51" s="105" t="s">
        <v>52</v>
      </c>
      <c r="B51" s="106">
        <f>SUM(B45:B50)</f>
        <v>251.9</v>
      </c>
      <c r="C51" s="107">
        <f t="shared" ref="C51:BN51" si="8">SUM(C45:C50)</f>
        <v>206.2</v>
      </c>
      <c r="D51" s="107">
        <f t="shared" si="8"/>
        <v>141</v>
      </c>
      <c r="E51" s="107">
        <f t="shared" si="8"/>
        <v>141</v>
      </c>
      <c r="F51" s="107">
        <f t="shared" si="8"/>
        <v>149.1</v>
      </c>
      <c r="G51" s="107">
        <f t="shared" si="8"/>
        <v>126</v>
      </c>
      <c r="H51" s="107">
        <f t="shared" si="8"/>
        <v>126</v>
      </c>
      <c r="I51" s="107">
        <f t="shared" si="8"/>
        <v>126</v>
      </c>
      <c r="J51" s="107">
        <f t="shared" si="8"/>
        <v>118</v>
      </c>
      <c r="K51" s="107">
        <f t="shared" si="8"/>
        <v>118</v>
      </c>
      <c r="L51" s="107">
        <f t="shared" si="8"/>
        <v>118</v>
      </c>
      <c r="M51" s="107">
        <f t="shared" si="8"/>
        <v>118</v>
      </c>
      <c r="N51" s="107">
        <f t="shared" si="8"/>
        <v>112</v>
      </c>
      <c r="O51" s="107">
        <f t="shared" si="8"/>
        <v>112</v>
      </c>
      <c r="P51" s="107">
        <f t="shared" si="8"/>
        <v>112</v>
      </c>
      <c r="Q51" s="107">
        <f t="shared" si="8"/>
        <v>112</v>
      </c>
      <c r="R51" s="107">
        <f t="shared" si="8"/>
        <v>197.9</v>
      </c>
      <c r="S51" s="107">
        <f t="shared" si="8"/>
        <v>252.2</v>
      </c>
      <c r="T51" s="107">
        <f t="shared" si="8"/>
        <v>217.1</v>
      </c>
      <c r="U51" s="107">
        <f t="shared" si="8"/>
        <v>357.9</v>
      </c>
      <c r="V51" s="107">
        <f t="shared" si="8"/>
        <v>148</v>
      </c>
      <c r="W51" s="107">
        <f t="shared" si="8"/>
        <v>181.4</v>
      </c>
      <c r="X51" s="107">
        <f t="shared" si="8"/>
        <v>294.89999999999998</v>
      </c>
      <c r="Y51" s="107">
        <f t="shared" si="8"/>
        <v>384</v>
      </c>
      <c r="Z51" s="107">
        <f t="shared" si="8"/>
        <v>560</v>
      </c>
      <c r="AA51" s="107">
        <f t="shared" si="8"/>
        <v>522</v>
      </c>
      <c r="AB51" s="107">
        <f t="shared" si="8"/>
        <v>509.8</v>
      </c>
      <c r="AC51" s="107">
        <f t="shared" si="8"/>
        <v>625.20000000000005</v>
      </c>
      <c r="AD51" s="107">
        <f t="shared" si="8"/>
        <v>655.7</v>
      </c>
      <c r="AE51" s="107">
        <f t="shared" si="8"/>
        <v>772.9</v>
      </c>
      <c r="AF51" s="107">
        <f t="shared" si="8"/>
        <v>647.6</v>
      </c>
      <c r="AG51" s="107">
        <f t="shared" si="8"/>
        <v>351.6</v>
      </c>
      <c r="AH51" s="107">
        <f t="shared" si="8"/>
        <v>552.70000000000005</v>
      </c>
      <c r="AI51" s="107">
        <f t="shared" si="8"/>
        <v>757.7</v>
      </c>
      <c r="AJ51" s="107">
        <f t="shared" si="8"/>
        <v>651.70000000000005</v>
      </c>
      <c r="AK51" s="107">
        <f t="shared" si="8"/>
        <v>905</v>
      </c>
      <c r="AL51" s="107">
        <f t="shared" si="8"/>
        <v>836</v>
      </c>
      <c r="AM51" s="107">
        <f t="shared" si="8"/>
        <v>836</v>
      </c>
      <c r="AN51" s="107">
        <f t="shared" si="8"/>
        <v>836</v>
      </c>
      <c r="AO51" s="107">
        <f t="shared" si="8"/>
        <v>836</v>
      </c>
      <c r="AP51" s="107">
        <f t="shared" si="8"/>
        <v>788</v>
      </c>
      <c r="AQ51" s="107">
        <f t="shared" si="8"/>
        <v>788</v>
      </c>
      <c r="AR51" s="107">
        <f t="shared" si="8"/>
        <v>788</v>
      </c>
      <c r="AS51" s="107">
        <f t="shared" si="8"/>
        <v>788</v>
      </c>
      <c r="AT51" s="107">
        <f t="shared" si="8"/>
        <v>870</v>
      </c>
      <c r="AU51" s="107">
        <f t="shared" si="8"/>
        <v>870</v>
      </c>
      <c r="AV51" s="107">
        <f t="shared" si="8"/>
        <v>870</v>
      </c>
      <c r="AW51" s="107">
        <f t="shared" si="8"/>
        <v>870</v>
      </c>
      <c r="AX51" s="107">
        <f t="shared" si="8"/>
        <v>967</v>
      </c>
      <c r="AY51" s="107">
        <f t="shared" si="8"/>
        <v>967</v>
      </c>
      <c r="AZ51" s="107">
        <f t="shared" si="8"/>
        <v>967</v>
      </c>
      <c r="BA51" s="107">
        <f t="shared" si="8"/>
        <v>967</v>
      </c>
      <c r="BB51" s="107">
        <f t="shared" si="8"/>
        <v>1110</v>
      </c>
      <c r="BC51" s="107">
        <f t="shared" si="8"/>
        <v>1110</v>
      </c>
      <c r="BD51" s="107">
        <f t="shared" si="8"/>
        <v>1110</v>
      </c>
      <c r="BE51" s="107">
        <f t="shared" si="8"/>
        <v>1110</v>
      </c>
      <c r="BF51" s="107">
        <f t="shared" si="8"/>
        <v>1077</v>
      </c>
      <c r="BG51" s="107">
        <f t="shared" si="8"/>
        <v>1077</v>
      </c>
      <c r="BH51" s="107">
        <f t="shared" si="8"/>
        <v>1077</v>
      </c>
      <c r="BI51" s="107">
        <f t="shared" si="8"/>
        <v>1077</v>
      </c>
      <c r="BJ51" s="107">
        <f t="shared" si="8"/>
        <v>1046</v>
      </c>
      <c r="BK51" s="107">
        <f t="shared" si="8"/>
        <v>1046</v>
      </c>
      <c r="BL51" s="107">
        <f t="shared" si="8"/>
        <v>1046</v>
      </c>
      <c r="BM51" s="107">
        <f t="shared" si="8"/>
        <v>1046</v>
      </c>
      <c r="BN51" s="107">
        <f t="shared" si="8"/>
        <v>1103</v>
      </c>
      <c r="BO51" s="107">
        <f t="shared" ref="BO51:CW51" si="9">SUM(BO45:BO50)</f>
        <v>835.9</v>
      </c>
      <c r="BP51" s="107">
        <f t="shared" si="9"/>
        <v>550.70000000000005</v>
      </c>
      <c r="BQ51" s="107">
        <f t="shared" si="9"/>
        <v>581</v>
      </c>
      <c r="BR51" s="107">
        <f t="shared" si="9"/>
        <v>272</v>
      </c>
      <c r="BS51" s="107">
        <f t="shared" si="9"/>
        <v>272</v>
      </c>
      <c r="BT51" s="107">
        <f t="shared" si="9"/>
        <v>599.4</v>
      </c>
      <c r="BU51" s="107">
        <f t="shared" si="9"/>
        <v>894</v>
      </c>
      <c r="BV51" s="107">
        <f t="shared" si="9"/>
        <v>369.5</v>
      </c>
      <c r="BW51" s="107">
        <f t="shared" si="9"/>
        <v>466.6</v>
      </c>
      <c r="BX51" s="107">
        <f t="shared" si="9"/>
        <v>423.7</v>
      </c>
      <c r="BY51" s="107">
        <f t="shared" si="9"/>
        <v>392.7</v>
      </c>
      <c r="BZ51" s="107">
        <f t="shared" si="9"/>
        <v>363</v>
      </c>
      <c r="CA51" s="107">
        <f t="shared" si="9"/>
        <v>363</v>
      </c>
      <c r="CB51" s="107">
        <f t="shared" si="9"/>
        <v>363</v>
      </c>
      <c r="CC51" s="107">
        <f t="shared" si="9"/>
        <v>363</v>
      </c>
      <c r="CD51" s="107">
        <f t="shared" si="9"/>
        <v>360</v>
      </c>
      <c r="CE51" s="107">
        <f t="shared" si="9"/>
        <v>360</v>
      </c>
      <c r="CF51" s="107">
        <f t="shared" si="9"/>
        <v>360</v>
      </c>
      <c r="CG51" s="107">
        <f t="shared" si="9"/>
        <v>360</v>
      </c>
      <c r="CH51" s="107">
        <f t="shared" si="9"/>
        <v>422.2</v>
      </c>
      <c r="CI51" s="107">
        <f t="shared" si="9"/>
        <v>525.4</v>
      </c>
      <c r="CJ51" s="107">
        <f t="shared" si="9"/>
        <v>644.5</v>
      </c>
      <c r="CK51" s="107">
        <f t="shared" si="9"/>
        <v>461.3</v>
      </c>
      <c r="CL51" s="107">
        <f t="shared" si="9"/>
        <v>620</v>
      </c>
      <c r="CM51" s="107">
        <f t="shared" si="9"/>
        <v>732</v>
      </c>
      <c r="CN51" s="107">
        <f t="shared" si="9"/>
        <v>602.79999999999995</v>
      </c>
      <c r="CO51" s="107">
        <f t="shared" si="9"/>
        <v>581.5</v>
      </c>
      <c r="CP51" s="107">
        <f t="shared" si="9"/>
        <v>650.6</v>
      </c>
      <c r="CQ51" s="107">
        <f t="shared" si="9"/>
        <v>642.20000000000005</v>
      </c>
      <c r="CR51" s="107">
        <f t="shared" si="9"/>
        <v>468.9</v>
      </c>
      <c r="CS51" s="107">
        <f t="shared" si="9"/>
        <v>311.60000000000002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13706.000000000002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4699.0619999999999</v>
      </c>
      <c r="C54" s="107">
        <f t="shared" ref="C54:BN54" si="12">C18+C28+C42</f>
        <v>4614.9269999999997</v>
      </c>
      <c r="D54" s="107">
        <f t="shared" si="12"/>
        <v>4497.5860000000002</v>
      </c>
      <c r="E54" s="107">
        <f t="shared" si="12"/>
        <v>4461.0309999999999</v>
      </c>
      <c r="F54" s="107">
        <f t="shared" si="12"/>
        <v>4454.1570000000002</v>
      </c>
      <c r="G54" s="107">
        <f t="shared" si="12"/>
        <v>4401.7049999999999</v>
      </c>
      <c r="H54" s="107">
        <f t="shared" si="12"/>
        <v>4374.9140000000007</v>
      </c>
      <c r="I54" s="107">
        <f t="shared" si="12"/>
        <v>4347.4639999999999</v>
      </c>
      <c r="J54" s="107">
        <f t="shared" si="12"/>
        <v>4345.9619999999995</v>
      </c>
      <c r="K54" s="107">
        <f t="shared" si="12"/>
        <v>4319.558</v>
      </c>
      <c r="L54" s="107">
        <f t="shared" si="12"/>
        <v>4273.0779999999995</v>
      </c>
      <c r="M54" s="107">
        <f t="shared" si="12"/>
        <v>4261.0420000000004</v>
      </c>
      <c r="N54" s="107">
        <f t="shared" si="12"/>
        <v>4245.2260000000006</v>
      </c>
      <c r="O54" s="107">
        <f t="shared" si="12"/>
        <v>4235.93</v>
      </c>
      <c r="P54" s="107">
        <f t="shared" si="12"/>
        <v>4273.7700000000004</v>
      </c>
      <c r="Q54" s="107">
        <f t="shared" si="12"/>
        <v>4292.7439999999997</v>
      </c>
      <c r="R54" s="107">
        <f t="shared" si="12"/>
        <v>4389.4520000000002</v>
      </c>
      <c r="S54" s="107">
        <f t="shared" si="12"/>
        <v>4486.7349999999997</v>
      </c>
      <c r="T54" s="107">
        <f t="shared" si="12"/>
        <v>4480.7130000000006</v>
      </c>
      <c r="U54" s="107">
        <f t="shared" si="12"/>
        <v>4644.6179999999995</v>
      </c>
      <c r="V54" s="107">
        <f t="shared" si="12"/>
        <v>4597.0659999999998</v>
      </c>
      <c r="W54" s="107">
        <f t="shared" si="12"/>
        <v>4718.9369999999999</v>
      </c>
      <c r="X54" s="107">
        <f t="shared" si="12"/>
        <v>4902.8310000000001</v>
      </c>
      <c r="Y54" s="107">
        <f t="shared" si="12"/>
        <v>5096.6760000000004</v>
      </c>
      <c r="Z54" s="107">
        <f t="shared" si="12"/>
        <v>5483.9980000000005</v>
      </c>
      <c r="AA54" s="107">
        <f t="shared" si="12"/>
        <v>5565.4029999999993</v>
      </c>
      <c r="AB54" s="107">
        <f t="shared" si="12"/>
        <v>5735.3950000000004</v>
      </c>
      <c r="AC54" s="107">
        <f t="shared" si="12"/>
        <v>5980.3559999999989</v>
      </c>
      <c r="AD54" s="107">
        <f t="shared" si="12"/>
        <v>6241.1580000000004</v>
      </c>
      <c r="AE54" s="107">
        <f t="shared" si="12"/>
        <v>6477.021999999999</v>
      </c>
      <c r="AF54" s="107">
        <f t="shared" si="12"/>
        <v>6413.4189999999999</v>
      </c>
      <c r="AG54" s="107">
        <f t="shared" si="12"/>
        <v>6199.6509999999998</v>
      </c>
      <c r="AH54" s="107">
        <f t="shared" si="12"/>
        <v>6496.8379999999997</v>
      </c>
      <c r="AI54" s="107">
        <f t="shared" si="12"/>
        <v>6742.5650000000005</v>
      </c>
      <c r="AJ54" s="107">
        <f t="shared" si="12"/>
        <v>6726.2479999999996</v>
      </c>
      <c r="AK54" s="107">
        <f t="shared" si="12"/>
        <v>7084.442</v>
      </c>
      <c r="AL54" s="107">
        <f t="shared" si="12"/>
        <v>7114.558</v>
      </c>
      <c r="AM54" s="107">
        <f t="shared" si="12"/>
        <v>7111.1859999999997</v>
      </c>
      <c r="AN54" s="107">
        <f t="shared" si="12"/>
        <v>7103.4650000000001</v>
      </c>
      <c r="AO54" s="107">
        <f t="shared" si="12"/>
        <v>7095.0540000000001</v>
      </c>
      <c r="AP54" s="107">
        <f t="shared" si="12"/>
        <v>6914.2209999999995</v>
      </c>
      <c r="AQ54" s="107">
        <f t="shared" si="12"/>
        <v>6922.0609999999997</v>
      </c>
      <c r="AR54" s="107">
        <f t="shared" si="12"/>
        <v>6935.7479999999996</v>
      </c>
      <c r="AS54" s="107">
        <f t="shared" si="12"/>
        <v>6965.183</v>
      </c>
      <c r="AT54" s="107">
        <f t="shared" si="12"/>
        <v>7001.1229999999996</v>
      </c>
      <c r="AU54" s="107">
        <f t="shared" si="12"/>
        <v>7000.3520000000008</v>
      </c>
      <c r="AV54" s="107">
        <f t="shared" si="12"/>
        <v>7001.7529999999997</v>
      </c>
      <c r="AW54" s="107">
        <f t="shared" si="12"/>
        <v>6999.6659999999993</v>
      </c>
      <c r="AX54" s="107">
        <f t="shared" si="12"/>
        <v>7086.2850000000008</v>
      </c>
      <c r="AY54" s="107">
        <f t="shared" si="12"/>
        <v>7038.6399999999994</v>
      </c>
      <c r="AZ54" s="107">
        <f t="shared" si="12"/>
        <v>7015.11</v>
      </c>
      <c r="BA54" s="107">
        <f t="shared" si="12"/>
        <v>6990.9300000000012</v>
      </c>
      <c r="BB54" s="107">
        <f t="shared" si="12"/>
        <v>7058.9830000000002</v>
      </c>
      <c r="BC54" s="107">
        <f t="shared" si="12"/>
        <v>6997.7690000000002</v>
      </c>
      <c r="BD54" s="107">
        <f t="shared" si="12"/>
        <v>6929.5529999999999</v>
      </c>
      <c r="BE54" s="107">
        <f t="shared" si="12"/>
        <v>6858.3469999999998</v>
      </c>
      <c r="BF54" s="107">
        <f t="shared" si="12"/>
        <v>6769.277</v>
      </c>
      <c r="BG54" s="107">
        <f t="shared" si="12"/>
        <v>6698.4709999999995</v>
      </c>
      <c r="BH54" s="107">
        <f t="shared" si="12"/>
        <v>6657.0709999999999</v>
      </c>
      <c r="BI54" s="107">
        <f t="shared" si="12"/>
        <v>6620.6909999999998</v>
      </c>
      <c r="BJ54" s="107">
        <f t="shared" si="12"/>
        <v>6606.2550000000001</v>
      </c>
      <c r="BK54" s="107">
        <f t="shared" si="12"/>
        <v>6595.6559999999999</v>
      </c>
      <c r="BL54" s="107">
        <f t="shared" si="12"/>
        <v>6652.8580000000002</v>
      </c>
      <c r="BM54" s="107">
        <f t="shared" si="12"/>
        <v>6676.9280000000008</v>
      </c>
      <c r="BN54" s="107">
        <f t="shared" si="12"/>
        <v>6711.7320000000009</v>
      </c>
      <c r="BO54" s="107">
        <f t="shared" ref="BO54:CX54" si="13">BO18+BO28+BO42</f>
        <v>6425.4149999999991</v>
      </c>
      <c r="BP54" s="107">
        <f t="shared" si="13"/>
        <v>6111.2520000000004</v>
      </c>
      <c r="BQ54" s="107">
        <f t="shared" si="13"/>
        <v>6174.5420000000004</v>
      </c>
      <c r="BR54" s="107">
        <f t="shared" si="13"/>
        <v>5724.4319999999998</v>
      </c>
      <c r="BS54" s="107">
        <f t="shared" si="13"/>
        <v>5740.3550000000005</v>
      </c>
      <c r="BT54" s="107">
        <f t="shared" si="13"/>
        <v>6083.1680000000006</v>
      </c>
      <c r="BU54" s="107">
        <f t="shared" si="13"/>
        <v>6414.7370000000001</v>
      </c>
      <c r="BV54" s="107">
        <f t="shared" si="13"/>
        <v>6002.5649999999996</v>
      </c>
      <c r="BW54" s="107">
        <f t="shared" si="13"/>
        <v>6190.7290000000003</v>
      </c>
      <c r="BX54" s="107">
        <f t="shared" si="13"/>
        <v>6221.1399999999994</v>
      </c>
      <c r="BY54" s="107">
        <f t="shared" si="13"/>
        <v>6227.74</v>
      </c>
      <c r="BZ54" s="107">
        <f t="shared" si="13"/>
        <v>6326.2749999999996</v>
      </c>
      <c r="CA54" s="107">
        <f t="shared" si="13"/>
        <v>6389.1820000000007</v>
      </c>
      <c r="CB54" s="107">
        <f t="shared" si="13"/>
        <v>6490.0569999999998</v>
      </c>
      <c r="CC54" s="107">
        <f t="shared" si="13"/>
        <v>6491.6620000000003</v>
      </c>
      <c r="CD54" s="107">
        <f t="shared" si="13"/>
        <v>6480.4679999999998</v>
      </c>
      <c r="CE54" s="107">
        <f t="shared" si="13"/>
        <v>6466.7150000000001</v>
      </c>
      <c r="CF54" s="107">
        <f t="shared" si="13"/>
        <v>6433.66</v>
      </c>
      <c r="CG54" s="107">
        <f t="shared" si="13"/>
        <v>6320.0029999999997</v>
      </c>
      <c r="CH54" s="107">
        <f t="shared" si="13"/>
        <v>6180.9829999999993</v>
      </c>
      <c r="CI54" s="107">
        <f t="shared" si="13"/>
        <v>6162.2899999999991</v>
      </c>
      <c r="CJ54" s="107">
        <f t="shared" si="13"/>
        <v>6159.902</v>
      </c>
      <c r="CK54" s="107">
        <f t="shared" si="13"/>
        <v>5917.7969999999996</v>
      </c>
      <c r="CL54" s="107">
        <f t="shared" si="13"/>
        <v>5935.9359999999997</v>
      </c>
      <c r="CM54" s="107">
        <f t="shared" si="13"/>
        <v>5926.701</v>
      </c>
      <c r="CN54" s="107">
        <f t="shared" si="13"/>
        <v>5697.1180000000004</v>
      </c>
      <c r="CO54" s="107">
        <f t="shared" si="13"/>
        <v>5560.5429999999997</v>
      </c>
      <c r="CP54" s="107">
        <f t="shared" si="13"/>
        <v>5617.5960000000005</v>
      </c>
      <c r="CQ54" s="107">
        <f t="shared" si="13"/>
        <v>5537.1030000000001</v>
      </c>
      <c r="CR54" s="107">
        <f t="shared" si="13"/>
        <v>5267.1090000000004</v>
      </c>
      <c r="CS54" s="107">
        <f t="shared" si="13"/>
        <v>5033.1680000000006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142600.23699999999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110.9</v>
      </c>
      <c r="C5" s="25">
        <v>65.2</v>
      </c>
      <c r="D5" s="25">
        <v>-50.1</v>
      </c>
      <c r="E5" s="25">
        <v>-173.1</v>
      </c>
      <c r="F5" s="25">
        <v>23.1</v>
      </c>
      <c r="G5" s="25">
        <v>-75.900000000000006</v>
      </c>
      <c r="H5" s="25">
        <v>-187.5</v>
      </c>
      <c r="I5" s="25">
        <v>-279.3</v>
      </c>
      <c r="J5" s="25">
        <v>-296.39999999999998</v>
      </c>
      <c r="K5" s="25">
        <v>-268.5</v>
      </c>
      <c r="L5" s="25">
        <v>-200.3</v>
      </c>
      <c r="M5" s="25">
        <v>-162</v>
      </c>
      <c r="N5" s="25">
        <v>-176.2</v>
      </c>
      <c r="O5" s="25">
        <v>-171.9</v>
      </c>
      <c r="P5" s="25">
        <v>-112.3</v>
      </c>
      <c r="Q5" s="25">
        <v>-127.3</v>
      </c>
      <c r="R5" s="25">
        <v>76.900000000000006</v>
      </c>
      <c r="S5" s="25">
        <v>131.19999999999999</v>
      </c>
      <c r="T5" s="25">
        <v>96.1</v>
      </c>
      <c r="U5" s="25">
        <v>236.9</v>
      </c>
      <c r="V5" s="25">
        <v>-37.200000000000003</v>
      </c>
      <c r="W5" s="25">
        <v>33.4</v>
      </c>
      <c r="X5" s="25">
        <v>146.9</v>
      </c>
      <c r="Y5" s="25">
        <v>236</v>
      </c>
      <c r="Z5" s="25">
        <v>370</v>
      </c>
      <c r="AA5" s="25">
        <v>332</v>
      </c>
      <c r="AB5" s="25">
        <v>319.8</v>
      </c>
      <c r="AC5" s="25">
        <v>435.2</v>
      </c>
      <c r="AD5" s="25">
        <v>454.7</v>
      </c>
      <c r="AE5" s="25">
        <v>571.9</v>
      </c>
      <c r="AF5" s="25">
        <v>446.6</v>
      </c>
      <c r="AG5" s="25">
        <v>150.6</v>
      </c>
      <c r="AH5" s="25">
        <v>363.7</v>
      </c>
      <c r="AI5" s="25">
        <v>568.70000000000005</v>
      </c>
      <c r="AJ5" s="25">
        <v>462.7</v>
      </c>
      <c r="AK5" s="25">
        <v>716</v>
      </c>
      <c r="AL5" s="25">
        <v>673</v>
      </c>
      <c r="AM5" s="25">
        <v>673</v>
      </c>
      <c r="AN5" s="25">
        <v>673</v>
      </c>
      <c r="AO5" s="25">
        <v>673</v>
      </c>
      <c r="AP5" s="25">
        <v>642</v>
      </c>
      <c r="AQ5" s="25">
        <v>642</v>
      </c>
      <c r="AR5" s="25">
        <v>642</v>
      </c>
      <c r="AS5" s="25">
        <v>642</v>
      </c>
      <c r="AT5" s="25">
        <v>726</v>
      </c>
      <c r="AU5" s="25">
        <v>726</v>
      </c>
      <c r="AV5" s="25">
        <v>726</v>
      </c>
      <c r="AW5" s="25">
        <v>726</v>
      </c>
      <c r="AX5" s="25">
        <v>819</v>
      </c>
      <c r="AY5" s="25">
        <v>819</v>
      </c>
      <c r="AZ5" s="25">
        <v>819</v>
      </c>
      <c r="BA5" s="25">
        <v>819</v>
      </c>
      <c r="BB5" s="25">
        <v>962</v>
      </c>
      <c r="BC5" s="25">
        <v>962</v>
      </c>
      <c r="BD5" s="25">
        <v>962</v>
      </c>
      <c r="BE5" s="25">
        <v>962</v>
      </c>
      <c r="BF5" s="25">
        <v>928</v>
      </c>
      <c r="BG5" s="25">
        <v>928</v>
      </c>
      <c r="BH5" s="25">
        <v>928</v>
      </c>
      <c r="BI5" s="25">
        <v>928</v>
      </c>
      <c r="BJ5" s="25">
        <v>879</v>
      </c>
      <c r="BK5" s="25">
        <v>879</v>
      </c>
      <c r="BL5" s="25">
        <v>879</v>
      </c>
      <c r="BM5" s="25">
        <v>879</v>
      </c>
      <c r="BN5" s="25">
        <v>886</v>
      </c>
      <c r="BO5" s="25">
        <v>618.9</v>
      </c>
      <c r="BP5" s="25">
        <v>333.7</v>
      </c>
      <c r="BQ5" s="25">
        <v>364</v>
      </c>
      <c r="BR5" s="25">
        <v>-213.3</v>
      </c>
      <c r="BS5" s="25">
        <v>-48</v>
      </c>
      <c r="BT5" s="25">
        <v>327.39999999999998</v>
      </c>
      <c r="BU5" s="25">
        <v>622</v>
      </c>
      <c r="BV5" s="25">
        <v>49.5</v>
      </c>
      <c r="BW5" s="25">
        <v>146.6</v>
      </c>
      <c r="BX5" s="25">
        <v>103.7</v>
      </c>
      <c r="BY5" s="25">
        <v>72.7</v>
      </c>
      <c r="BZ5" s="25">
        <v>-9</v>
      </c>
      <c r="CA5" s="25">
        <v>-70.2</v>
      </c>
      <c r="CB5" s="25">
        <v>-174.6</v>
      </c>
      <c r="CC5" s="25">
        <v>-129.5</v>
      </c>
      <c r="CD5" s="25">
        <v>-134.5</v>
      </c>
      <c r="CE5" s="25">
        <v>-128.69999999999999</v>
      </c>
      <c r="CF5" s="25">
        <v>-166.3</v>
      </c>
      <c r="CG5" s="25">
        <v>-100.3</v>
      </c>
      <c r="CH5" s="25">
        <v>99.2</v>
      </c>
      <c r="CI5" s="25">
        <v>202.4</v>
      </c>
      <c r="CJ5" s="25">
        <v>321.5</v>
      </c>
      <c r="CK5" s="25">
        <v>138.30000000000001</v>
      </c>
      <c r="CL5" s="25">
        <v>334</v>
      </c>
      <c r="CM5" s="25">
        <v>446</v>
      </c>
      <c r="CN5" s="25">
        <v>316.8</v>
      </c>
      <c r="CO5" s="25">
        <v>295.5</v>
      </c>
      <c r="CP5" s="25">
        <v>395.6</v>
      </c>
      <c r="CQ5" s="25">
        <v>387.2</v>
      </c>
      <c r="CR5" s="25">
        <v>213.9</v>
      </c>
      <c r="CS5" s="25">
        <v>56.6</v>
      </c>
      <c r="CT5" s="26"/>
      <c r="CU5" s="26"/>
      <c r="CV5" s="26"/>
      <c r="CW5" s="27"/>
      <c r="CX5" s="132">
        <f t="array" ref="CX5">SUMPRODUCT(B5:CW5*0.25)</f>
        <v>8025.9000000000015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157.04</v>
      </c>
      <c r="C8" s="138">
        <v>137.69999999999999</v>
      </c>
      <c r="D8" s="138">
        <v>136.16</v>
      </c>
      <c r="E8" s="138">
        <v>132.55000000000001</v>
      </c>
      <c r="F8" s="138">
        <v>135.31</v>
      </c>
      <c r="G8" s="138">
        <v>132.28</v>
      </c>
      <c r="H8" s="138">
        <v>135.15</v>
      </c>
      <c r="I8" s="138">
        <v>133.69999999999999</v>
      </c>
      <c r="J8" s="138">
        <v>132.65</v>
      </c>
      <c r="K8" s="138">
        <v>131.16999999999999</v>
      </c>
      <c r="L8" s="138">
        <v>134.11000000000001</v>
      </c>
      <c r="M8" s="138">
        <v>134.59</v>
      </c>
      <c r="N8" s="138">
        <v>128.63999999999999</v>
      </c>
      <c r="O8" s="138">
        <v>129.04</v>
      </c>
      <c r="P8" s="138">
        <v>125.96</v>
      </c>
      <c r="Q8" s="138">
        <v>126.87</v>
      </c>
      <c r="R8" s="138">
        <v>126.35</v>
      </c>
      <c r="S8" s="138">
        <v>122.64</v>
      </c>
      <c r="T8" s="138">
        <v>124.82</v>
      </c>
      <c r="U8" s="138">
        <v>135.4</v>
      </c>
      <c r="V8" s="138">
        <v>119.54</v>
      </c>
      <c r="W8" s="138">
        <v>121.64</v>
      </c>
      <c r="X8" s="138">
        <v>135.57</v>
      </c>
      <c r="Y8" s="138">
        <v>136.57</v>
      </c>
      <c r="Z8" s="138">
        <v>182.66</v>
      </c>
      <c r="AA8" s="138">
        <v>181.29</v>
      </c>
      <c r="AB8" s="138">
        <v>138.1</v>
      </c>
      <c r="AC8" s="138">
        <v>135.88</v>
      </c>
      <c r="AD8" s="138">
        <v>144.47</v>
      </c>
      <c r="AE8" s="138">
        <v>127.41</v>
      </c>
      <c r="AF8" s="138">
        <v>127.11</v>
      </c>
      <c r="AG8" s="138">
        <v>111.42</v>
      </c>
      <c r="AH8" s="138">
        <v>117.83</v>
      </c>
      <c r="AI8" s="138">
        <v>110.5</v>
      </c>
      <c r="AJ8" s="138">
        <v>44.2</v>
      </c>
      <c r="AK8" s="138">
        <v>8.44</v>
      </c>
      <c r="AL8" s="138">
        <v>0.01</v>
      </c>
      <c r="AM8" s="138">
        <v>0</v>
      </c>
      <c r="AN8" s="138">
        <v>0</v>
      </c>
      <c r="AO8" s="138">
        <v>0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-0.01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0.01</v>
      </c>
      <c r="BN8" s="138">
        <v>0.02</v>
      </c>
      <c r="BO8" s="138">
        <v>46.12</v>
      </c>
      <c r="BP8" s="138">
        <v>107.13</v>
      </c>
      <c r="BQ8" s="138">
        <v>122.36</v>
      </c>
      <c r="BR8" s="138">
        <v>107.02</v>
      </c>
      <c r="BS8" s="138">
        <v>126.43</v>
      </c>
      <c r="BT8" s="138">
        <v>178.29</v>
      </c>
      <c r="BU8" s="138">
        <v>186.29</v>
      </c>
      <c r="BV8" s="138">
        <v>131.04</v>
      </c>
      <c r="BW8" s="138">
        <v>134.44</v>
      </c>
      <c r="BX8" s="138">
        <v>136.54</v>
      </c>
      <c r="BY8" s="138">
        <v>184.95</v>
      </c>
      <c r="BZ8" s="138">
        <v>157.09</v>
      </c>
      <c r="CA8" s="138">
        <v>223.89</v>
      </c>
      <c r="CB8" s="138">
        <v>176.91</v>
      </c>
      <c r="CC8" s="138">
        <v>218.58</v>
      </c>
      <c r="CD8" s="138">
        <v>223.17</v>
      </c>
      <c r="CE8" s="138">
        <v>180</v>
      </c>
      <c r="CF8" s="138">
        <v>138.62</v>
      </c>
      <c r="CG8" s="138">
        <v>137.69999999999999</v>
      </c>
      <c r="CH8" s="138">
        <v>199.96</v>
      </c>
      <c r="CI8" s="138">
        <v>180.53</v>
      </c>
      <c r="CJ8" s="138">
        <v>176.84</v>
      </c>
      <c r="CK8" s="138">
        <v>134.55000000000001</v>
      </c>
      <c r="CL8" s="138">
        <v>136.53</v>
      </c>
      <c r="CM8" s="138">
        <v>138.35</v>
      </c>
      <c r="CN8" s="138">
        <v>137.51</v>
      </c>
      <c r="CO8" s="138">
        <v>135.87</v>
      </c>
      <c r="CP8" s="138">
        <v>157.13</v>
      </c>
      <c r="CQ8" s="138">
        <v>137.76</v>
      </c>
      <c r="CR8" s="138">
        <v>135.69</v>
      </c>
      <c r="CS8" s="138">
        <v>130.83000000000001</v>
      </c>
      <c r="CT8" s="139"/>
      <c r="CU8" s="139"/>
      <c r="CV8" s="139"/>
      <c r="CW8" s="140"/>
      <c r="CX8" s="141">
        <f>IF(SUM(B8:CW8)&lt;&gt;0,AVERAGEIF(B8:CW8,"&lt;&gt;"""),"")</f>
        <v>97.009062500000013</v>
      </c>
    </row>
    <row r="9" spans="1:102" ht="24.95" customHeight="1" thickBot="1" x14ac:dyDescent="0.25">
      <c r="A9" s="133" t="s">
        <v>6</v>
      </c>
      <c r="B9" s="42">
        <v>140.86250000000001</v>
      </c>
      <c r="C9" s="43">
        <v>140.86250000000001</v>
      </c>
      <c r="D9" s="43">
        <v>140.86250000000001</v>
      </c>
      <c r="E9" s="43">
        <v>140.86250000000001</v>
      </c>
      <c r="F9" s="43">
        <v>134.11000000000001</v>
      </c>
      <c r="G9" s="43">
        <v>134.11000000000001</v>
      </c>
      <c r="H9" s="43">
        <v>134.11000000000001</v>
      </c>
      <c r="I9" s="43">
        <v>134.11000000000001</v>
      </c>
      <c r="J9" s="43">
        <v>133.13</v>
      </c>
      <c r="K9" s="43">
        <v>133.13</v>
      </c>
      <c r="L9" s="43">
        <v>133.13</v>
      </c>
      <c r="M9" s="43">
        <v>133.13</v>
      </c>
      <c r="N9" s="43">
        <v>127.6275</v>
      </c>
      <c r="O9" s="43">
        <v>127.6275</v>
      </c>
      <c r="P9" s="43">
        <v>127.6275</v>
      </c>
      <c r="Q9" s="43">
        <v>127.6275</v>
      </c>
      <c r="R9" s="43">
        <v>127.30249999999999</v>
      </c>
      <c r="S9" s="43">
        <v>127.30249999999999</v>
      </c>
      <c r="T9" s="43">
        <v>127.30249999999999</v>
      </c>
      <c r="U9" s="43">
        <v>127.30249999999999</v>
      </c>
      <c r="V9" s="43">
        <v>128.33000000000001</v>
      </c>
      <c r="W9" s="43">
        <v>128.33000000000001</v>
      </c>
      <c r="X9" s="43">
        <v>128.33000000000001</v>
      </c>
      <c r="Y9" s="43">
        <v>128.33000000000001</v>
      </c>
      <c r="Z9" s="43">
        <v>159.48249999999999</v>
      </c>
      <c r="AA9" s="43">
        <v>159.48249999999999</v>
      </c>
      <c r="AB9" s="43">
        <v>159.48249999999999</v>
      </c>
      <c r="AC9" s="43">
        <v>159.48249999999999</v>
      </c>
      <c r="AD9" s="43">
        <v>127.60250000000001</v>
      </c>
      <c r="AE9" s="43">
        <v>127.60250000000001</v>
      </c>
      <c r="AF9" s="43">
        <v>127.60250000000001</v>
      </c>
      <c r="AG9" s="43">
        <v>127.60250000000001</v>
      </c>
      <c r="AH9" s="43">
        <v>70.242500000000007</v>
      </c>
      <c r="AI9" s="43">
        <v>70.242500000000007</v>
      </c>
      <c r="AJ9" s="43">
        <v>70.242500000000007</v>
      </c>
      <c r="AK9" s="43">
        <v>70.242500000000007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68.907499999999999</v>
      </c>
      <c r="BO9" s="43">
        <v>68.907499999999999</v>
      </c>
      <c r="BP9" s="43">
        <v>68.907499999999999</v>
      </c>
      <c r="BQ9" s="43">
        <v>68.907499999999999</v>
      </c>
      <c r="BR9" s="43">
        <v>149.50749999999999</v>
      </c>
      <c r="BS9" s="43">
        <v>149.50749999999999</v>
      </c>
      <c r="BT9" s="43">
        <v>149.50749999999999</v>
      </c>
      <c r="BU9" s="43">
        <v>149.50749999999999</v>
      </c>
      <c r="BV9" s="43">
        <v>146.74250000000001</v>
      </c>
      <c r="BW9" s="43">
        <v>146.74250000000001</v>
      </c>
      <c r="BX9" s="43">
        <v>146.74250000000001</v>
      </c>
      <c r="BY9" s="43">
        <v>146.74250000000001</v>
      </c>
      <c r="BZ9" s="43">
        <v>194.11750000000001</v>
      </c>
      <c r="CA9" s="43">
        <v>194.11750000000001</v>
      </c>
      <c r="CB9" s="43">
        <v>194.11750000000001</v>
      </c>
      <c r="CC9" s="43">
        <v>194.11750000000001</v>
      </c>
      <c r="CD9" s="43">
        <v>169.8725</v>
      </c>
      <c r="CE9" s="43">
        <v>169.8725</v>
      </c>
      <c r="CF9" s="43">
        <v>169.8725</v>
      </c>
      <c r="CG9" s="43">
        <v>169.8725</v>
      </c>
      <c r="CH9" s="43">
        <v>172.97</v>
      </c>
      <c r="CI9" s="43">
        <v>172.97</v>
      </c>
      <c r="CJ9" s="43">
        <v>172.97</v>
      </c>
      <c r="CK9" s="43">
        <v>172.97</v>
      </c>
      <c r="CL9" s="43">
        <v>137.065</v>
      </c>
      <c r="CM9" s="43">
        <v>137.065</v>
      </c>
      <c r="CN9" s="43">
        <v>137.065</v>
      </c>
      <c r="CO9" s="43">
        <v>137.065</v>
      </c>
      <c r="CP9" s="43">
        <v>140.35249999999999</v>
      </c>
      <c r="CQ9" s="43">
        <v>140.35249999999999</v>
      </c>
      <c r="CR9" s="43">
        <v>140.35249999999999</v>
      </c>
      <c r="CS9" s="43">
        <v>140.35249999999999</v>
      </c>
      <c r="CT9" s="44"/>
      <c r="CU9" s="44"/>
      <c r="CV9" s="44"/>
      <c r="CW9" s="45"/>
      <c r="CX9" s="142">
        <f>IF(SUM(B9:CW9)&lt;&gt;0,AVERAGEIF(B9:CW9,"&lt;&gt;"""),"")</f>
        <v>97.009062500000084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50.1</v>
      </c>
      <c r="E14" s="149">
        <v>173.1</v>
      </c>
      <c r="F14" s="149"/>
      <c r="G14" s="149">
        <v>75.900000000000006</v>
      </c>
      <c r="H14" s="149">
        <v>187.5</v>
      </c>
      <c r="I14" s="149">
        <v>279.3</v>
      </c>
      <c r="J14" s="149">
        <v>296.39999999999998</v>
      </c>
      <c r="K14" s="149">
        <v>268.5</v>
      </c>
      <c r="L14" s="149">
        <v>200.3</v>
      </c>
      <c r="M14" s="149">
        <v>162</v>
      </c>
      <c r="N14" s="149">
        <v>176.2</v>
      </c>
      <c r="O14" s="149">
        <v>171.9</v>
      </c>
      <c r="P14" s="149">
        <v>112.3</v>
      </c>
      <c r="Q14" s="149">
        <v>127.3</v>
      </c>
      <c r="R14" s="149"/>
      <c r="S14" s="149"/>
      <c r="T14" s="149"/>
      <c r="U14" s="149"/>
      <c r="V14" s="149">
        <v>37.200000000000003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213.3</v>
      </c>
      <c r="BS14" s="149">
        <v>48</v>
      </c>
      <c r="BT14" s="149"/>
      <c r="BU14" s="149"/>
      <c r="BV14" s="149"/>
      <c r="BW14" s="149"/>
      <c r="BX14" s="149"/>
      <c r="BY14" s="149"/>
      <c r="BZ14" s="149">
        <v>9</v>
      </c>
      <c r="CA14" s="149">
        <v>70.2</v>
      </c>
      <c r="CB14" s="149">
        <v>174.6</v>
      </c>
      <c r="CC14" s="149">
        <v>129.5</v>
      </c>
      <c r="CD14" s="149">
        <v>134.5</v>
      </c>
      <c r="CE14" s="149">
        <v>128.69999999999999</v>
      </c>
      <c r="CF14" s="149">
        <v>166.3</v>
      </c>
      <c r="CG14" s="149">
        <v>100.3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873.10000000000014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50.1</v>
      </c>
      <c r="E17" s="160">
        <f t="shared" si="0"/>
        <v>173.1</v>
      </c>
      <c r="F17" s="160">
        <f t="shared" si="0"/>
        <v>0</v>
      </c>
      <c r="G17" s="160">
        <f t="shared" si="0"/>
        <v>75.900000000000006</v>
      </c>
      <c r="H17" s="160">
        <f t="shared" si="0"/>
        <v>187.5</v>
      </c>
      <c r="I17" s="160">
        <f t="shared" si="0"/>
        <v>279.3</v>
      </c>
      <c r="J17" s="160">
        <f t="shared" si="0"/>
        <v>296.39999999999998</v>
      </c>
      <c r="K17" s="160">
        <f t="shared" si="0"/>
        <v>268.5</v>
      </c>
      <c r="L17" s="160">
        <f t="shared" si="0"/>
        <v>200.3</v>
      </c>
      <c r="M17" s="160">
        <f t="shared" si="0"/>
        <v>162</v>
      </c>
      <c r="N17" s="160">
        <f t="shared" si="0"/>
        <v>176.2</v>
      </c>
      <c r="O17" s="160">
        <f t="shared" si="0"/>
        <v>171.9</v>
      </c>
      <c r="P17" s="160">
        <f t="shared" si="0"/>
        <v>112.3</v>
      </c>
      <c r="Q17" s="160">
        <f t="shared" si="0"/>
        <v>127.3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37.200000000000003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213.3</v>
      </c>
      <c r="BS17" s="160">
        <f t="shared" si="1"/>
        <v>48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9</v>
      </c>
      <c r="CA17" s="160">
        <f t="shared" si="1"/>
        <v>70.2</v>
      </c>
      <c r="CB17" s="160">
        <f t="shared" si="1"/>
        <v>174.6</v>
      </c>
      <c r="CC17" s="160">
        <f t="shared" si="1"/>
        <v>129.5</v>
      </c>
      <c r="CD17" s="160">
        <f t="shared" si="1"/>
        <v>134.5</v>
      </c>
      <c r="CE17" s="160">
        <f t="shared" si="1"/>
        <v>128.69999999999999</v>
      </c>
      <c r="CF17" s="160">
        <f t="shared" si="1"/>
        <v>166.3</v>
      </c>
      <c r="CG17" s="160">
        <f t="shared" si="1"/>
        <v>100.3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873.10000000000014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110.9</v>
      </c>
      <c r="C22" s="149">
        <v>65.2</v>
      </c>
      <c r="D22" s="149"/>
      <c r="E22" s="149"/>
      <c r="F22" s="149">
        <v>23.1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76.900000000000006</v>
      </c>
      <c r="S22" s="149">
        <v>131.19999999999999</v>
      </c>
      <c r="T22" s="149">
        <v>96.1</v>
      </c>
      <c r="U22" s="149">
        <v>236.9</v>
      </c>
      <c r="V22" s="149"/>
      <c r="W22" s="149">
        <v>33.4</v>
      </c>
      <c r="X22" s="149">
        <v>146.9</v>
      </c>
      <c r="Y22" s="149">
        <v>236</v>
      </c>
      <c r="Z22" s="149">
        <v>370</v>
      </c>
      <c r="AA22" s="149">
        <v>332</v>
      </c>
      <c r="AB22" s="149">
        <v>319.8</v>
      </c>
      <c r="AC22" s="149">
        <v>435.2</v>
      </c>
      <c r="AD22" s="149">
        <v>454.7</v>
      </c>
      <c r="AE22" s="149">
        <v>571.9</v>
      </c>
      <c r="AF22" s="149">
        <v>446.6</v>
      </c>
      <c r="AG22" s="149">
        <v>150.6</v>
      </c>
      <c r="AH22" s="149">
        <v>363.7</v>
      </c>
      <c r="AI22" s="149">
        <v>568.70000000000005</v>
      </c>
      <c r="AJ22" s="149">
        <v>462.7</v>
      </c>
      <c r="AK22" s="149">
        <v>716</v>
      </c>
      <c r="AL22" s="149">
        <v>673</v>
      </c>
      <c r="AM22" s="149">
        <v>673</v>
      </c>
      <c r="AN22" s="149">
        <v>673</v>
      </c>
      <c r="AO22" s="149">
        <v>673</v>
      </c>
      <c r="AP22" s="149">
        <v>642</v>
      </c>
      <c r="AQ22" s="149">
        <v>642</v>
      </c>
      <c r="AR22" s="149">
        <v>642</v>
      </c>
      <c r="AS22" s="149">
        <v>642</v>
      </c>
      <c r="AT22" s="149">
        <v>726</v>
      </c>
      <c r="AU22" s="149">
        <v>726</v>
      </c>
      <c r="AV22" s="149">
        <v>726</v>
      </c>
      <c r="AW22" s="149">
        <v>726</v>
      </c>
      <c r="AX22" s="149">
        <v>819</v>
      </c>
      <c r="AY22" s="149">
        <v>819</v>
      </c>
      <c r="AZ22" s="149">
        <v>819</v>
      </c>
      <c r="BA22" s="149">
        <v>819</v>
      </c>
      <c r="BB22" s="149">
        <v>962</v>
      </c>
      <c r="BC22" s="149">
        <v>962</v>
      </c>
      <c r="BD22" s="149">
        <v>962</v>
      </c>
      <c r="BE22" s="149">
        <v>962</v>
      </c>
      <c r="BF22" s="149">
        <v>928</v>
      </c>
      <c r="BG22" s="149">
        <v>928</v>
      </c>
      <c r="BH22" s="149">
        <v>928</v>
      </c>
      <c r="BI22" s="149">
        <v>928</v>
      </c>
      <c r="BJ22" s="149">
        <v>879</v>
      </c>
      <c r="BK22" s="149">
        <v>879</v>
      </c>
      <c r="BL22" s="149">
        <v>879</v>
      </c>
      <c r="BM22" s="149">
        <v>879</v>
      </c>
      <c r="BN22" s="149">
        <v>886</v>
      </c>
      <c r="BO22" s="149">
        <v>618.9</v>
      </c>
      <c r="BP22" s="149">
        <v>333.7</v>
      </c>
      <c r="BQ22" s="149">
        <v>364</v>
      </c>
      <c r="BR22" s="149"/>
      <c r="BS22" s="149"/>
      <c r="BT22" s="149">
        <v>327.39999999999998</v>
      </c>
      <c r="BU22" s="149">
        <v>622</v>
      </c>
      <c r="BV22" s="149">
        <v>49.5</v>
      </c>
      <c r="BW22" s="149">
        <v>146.6</v>
      </c>
      <c r="BX22" s="149">
        <v>103.7</v>
      </c>
      <c r="BY22" s="149">
        <v>72.7</v>
      </c>
      <c r="BZ22" s="149"/>
      <c r="CA22" s="149"/>
      <c r="CB22" s="149"/>
      <c r="CC22" s="149"/>
      <c r="CD22" s="149"/>
      <c r="CE22" s="149"/>
      <c r="CF22" s="149"/>
      <c r="CG22" s="149"/>
      <c r="CH22" s="149">
        <v>99.2</v>
      </c>
      <c r="CI22" s="149">
        <v>202.4</v>
      </c>
      <c r="CJ22" s="149">
        <v>321.5</v>
      </c>
      <c r="CK22" s="149">
        <v>138.30000000000001</v>
      </c>
      <c r="CL22" s="149">
        <v>334</v>
      </c>
      <c r="CM22" s="149">
        <v>446</v>
      </c>
      <c r="CN22" s="149">
        <v>316.8</v>
      </c>
      <c r="CO22" s="149">
        <v>295.5</v>
      </c>
      <c r="CP22" s="149">
        <v>395.6</v>
      </c>
      <c r="CQ22" s="149">
        <v>387.2</v>
      </c>
      <c r="CR22" s="149">
        <v>213.9</v>
      </c>
      <c r="CS22" s="149">
        <v>56.6</v>
      </c>
      <c r="CT22" s="150"/>
      <c r="CU22" s="150"/>
      <c r="CV22" s="150"/>
      <c r="CW22" s="151"/>
      <c r="CX22" s="152">
        <f t="array" ref="CX22">SUMPRODUCT(B22:CW22*0.25)</f>
        <v>8899.0000000000018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110.9</v>
      </c>
      <c r="C25" s="160">
        <f t="shared" ref="C25:BN25" si="2">SUM(C20:C24)</f>
        <v>65.2</v>
      </c>
      <c r="D25" s="160">
        <f t="shared" si="2"/>
        <v>0</v>
      </c>
      <c r="E25" s="160">
        <f t="shared" si="2"/>
        <v>0</v>
      </c>
      <c r="F25" s="160">
        <f t="shared" si="2"/>
        <v>23.1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76.900000000000006</v>
      </c>
      <c r="S25" s="160">
        <f t="shared" si="2"/>
        <v>131.19999999999999</v>
      </c>
      <c r="T25" s="160">
        <f t="shared" si="2"/>
        <v>96.1</v>
      </c>
      <c r="U25" s="160">
        <f t="shared" si="2"/>
        <v>236.9</v>
      </c>
      <c r="V25" s="160">
        <f t="shared" si="2"/>
        <v>0</v>
      </c>
      <c r="W25" s="160">
        <f t="shared" si="2"/>
        <v>33.4</v>
      </c>
      <c r="X25" s="160">
        <f t="shared" si="2"/>
        <v>146.9</v>
      </c>
      <c r="Y25" s="160">
        <f t="shared" si="2"/>
        <v>236</v>
      </c>
      <c r="Z25" s="160">
        <f t="shared" si="2"/>
        <v>370</v>
      </c>
      <c r="AA25" s="160">
        <f t="shared" si="2"/>
        <v>332</v>
      </c>
      <c r="AB25" s="160">
        <f t="shared" si="2"/>
        <v>319.8</v>
      </c>
      <c r="AC25" s="160">
        <f t="shared" si="2"/>
        <v>435.2</v>
      </c>
      <c r="AD25" s="160">
        <f t="shared" si="2"/>
        <v>454.7</v>
      </c>
      <c r="AE25" s="160">
        <f t="shared" si="2"/>
        <v>571.9</v>
      </c>
      <c r="AF25" s="160">
        <f t="shared" si="2"/>
        <v>446.6</v>
      </c>
      <c r="AG25" s="160">
        <f t="shared" si="2"/>
        <v>150.6</v>
      </c>
      <c r="AH25" s="160">
        <f t="shared" si="2"/>
        <v>363.7</v>
      </c>
      <c r="AI25" s="160">
        <f t="shared" si="2"/>
        <v>568.70000000000005</v>
      </c>
      <c r="AJ25" s="160">
        <f t="shared" si="2"/>
        <v>462.7</v>
      </c>
      <c r="AK25" s="160">
        <f t="shared" si="2"/>
        <v>716</v>
      </c>
      <c r="AL25" s="160">
        <f t="shared" si="2"/>
        <v>673</v>
      </c>
      <c r="AM25" s="160">
        <f t="shared" si="2"/>
        <v>673</v>
      </c>
      <c r="AN25" s="160">
        <f t="shared" si="2"/>
        <v>673</v>
      </c>
      <c r="AO25" s="160">
        <f t="shared" si="2"/>
        <v>673</v>
      </c>
      <c r="AP25" s="160">
        <f t="shared" si="2"/>
        <v>642</v>
      </c>
      <c r="AQ25" s="160">
        <f t="shared" si="2"/>
        <v>642</v>
      </c>
      <c r="AR25" s="160">
        <f t="shared" si="2"/>
        <v>642</v>
      </c>
      <c r="AS25" s="160">
        <f t="shared" si="2"/>
        <v>642</v>
      </c>
      <c r="AT25" s="160">
        <f t="shared" si="2"/>
        <v>726</v>
      </c>
      <c r="AU25" s="160">
        <f t="shared" si="2"/>
        <v>726</v>
      </c>
      <c r="AV25" s="160">
        <f t="shared" si="2"/>
        <v>726</v>
      </c>
      <c r="AW25" s="160">
        <f t="shared" si="2"/>
        <v>726</v>
      </c>
      <c r="AX25" s="160">
        <f t="shared" si="2"/>
        <v>819</v>
      </c>
      <c r="AY25" s="160">
        <f t="shared" si="2"/>
        <v>819</v>
      </c>
      <c r="AZ25" s="160">
        <f t="shared" si="2"/>
        <v>819</v>
      </c>
      <c r="BA25" s="160">
        <f t="shared" si="2"/>
        <v>819</v>
      </c>
      <c r="BB25" s="160">
        <f t="shared" si="2"/>
        <v>962</v>
      </c>
      <c r="BC25" s="160">
        <f t="shared" si="2"/>
        <v>962</v>
      </c>
      <c r="BD25" s="160">
        <f t="shared" si="2"/>
        <v>962</v>
      </c>
      <c r="BE25" s="160">
        <f t="shared" si="2"/>
        <v>962</v>
      </c>
      <c r="BF25" s="160">
        <f t="shared" si="2"/>
        <v>928</v>
      </c>
      <c r="BG25" s="160">
        <f t="shared" si="2"/>
        <v>928</v>
      </c>
      <c r="BH25" s="160">
        <f t="shared" si="2"/>
        <v>928</v>
      </c>
      <c r="BI25" s="160">
        <f t="shared" si="2"/>
        <v>928</v>
      </c>
      <c r="BJ25" s="160">
        <f t="shared" si="2"/>
        <v>879</v>
      </c>
      <c r="BK25" s="160">
        <f t="shared" si="2"/>
        <v>879</v>
      </c>
      <c r="BL25" s="160">
        <f t="shared" si="2"/>
        <v>879</v>
      </c>
      <c r="BM25" s="160">
        <f t="shared" si="2"/>
        <v>879</v>
      </c>
      <c r="BN25" s="160">
        <f t="shared" si="2"/>
        <v>886</v>
      </c>
      <c r="BO25" s="160">
        <f t="shared" ref="BO25:CW25" si="3">SUM(BO20:BO24)</f>
        <v>618.9</v>
      </c>
      <c r="BP25" s="160">
        <f t="shared" si="3"/>
        <v>333.7</v>
      </c>
      <c r="BQ25" s="160">
        <f t="shared" si="3"/>
        <v>364</v>
      </c>
      <c r="BR25" s="160">
        <f t="shared" si="3"/>
        <v>0</v>
      </c>
      <c r="BS25" s="160">
        <f t="shared" si="3"/>
        <v>0</v>
      </c>
      <c r="BT25" s="160">
        <f t="shared" si="3"/>
        <v>327.39999999999998</v>
      </c>
      <c r="BU25" s="160">
        <f t="shared" si="3"/>
        <v>622</v>
      </c>
      <c r="BV25" s="160">
        <f t="shared" si="3"/>
        <v>49.5</v>
      </c>
      <c r="BW25" s="160">
        <f t="shared" si="3"/>
        <v>146.6</v>
      </c>
      <c r="BX25" s="160">
        <f t="shared" si="3"/>
        <v>103.7</v>
      </c>
      <c r="BY25" s="160">
        <f t="shared" si="3"/>
        <v>72.7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99.2</v>
      </c>
      <c r="CI25" s="160">
        <f t="shared" si="3"/>
        <v>202.4</v>
      </c>
      <c r="CJ25" s="160">
        <f t="shared" si="3"/>
        <v>321.5</v>
      </c>
      <c r="CK25" s="160">
        <f t="shared" si="3"/>
        <v>138.30000000000001</v>
      </c>
      <c r="CL25" s="160">
        <f t="shared" si="3"/>
        <v>334</v>
      </c>
      <c r="CM25" s="160">
        <f t="shared" si="3"/>
        <v>446</v>
      </c>
      <c r="CN25" s="160">
        <f t="shared" si="3"/>
        <v>316.8</v>
      </c>
      <c r="CO25" s="160">
        <f t="shared" si="3"/>
        <v>295.5</v>
      </c>
      <c r="CP25" s="160">
        <f t="shared" si="3"/>
        <v>395.6</v>
      </c>
      <c r="CQ25" s="160">
        <f t="shared" si="3"/>
        <v>387.2</v>
      </c>
      <c r="CR25" s="160">
        <f t="shared" si="3"/>
        <v>213.9</v>
      </c>
      <c r="CS25" s="160">
        <f t="shared" si="3"/>
        <v>56.6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8899.0000000000018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2026-04-28T11:16:42Z</dcterms:created>
  <dcterms:modified xsi:type="dcterms:W3CDTF">2026-04-28T11:16:44Z</dcterms:modified>
</cp:coreProperties>
</file>